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Lap2021\"/>
    </mc:Choice>
  </mc:AlternateContent>
  <xr:revisionPtr revIDLastSave="0" documentId="13_ncr:1_{9479CC80-DE68-48A6-A276-76C375CEFC71}" xr6:coauthVersionLast="47" xr6:coauthVersionMax="47" xr10:uidLastSave="{00000000-0000-0000-0000-000000000000}"/>
  <bookViews>
    <workbookView xWindow="-110" yWindow="-110" windowWidth="19420" windowHeight="10420" tabRatio="664" firstSheet="1" activeTab="2" xr2:uid="{00000000-000D-0000-FFFF-FFFF00000000}"/>
  </bookViews>
  <sheets>
    <sheet name="MPH Level 1 Pusdatin" sheetId="9" r:id="rId1"/>
    <sheet name="MPH-Level 2-PSI" sheetId="10" r:id="rId2"/>
    <sheet name="MPH-Level 3-PSI" sheetId="11" r:id="rId3"/>
    <sheet name="diagram keterkaitan IKU" sheetId="3" r:id="rId4"/>
    <sheet name="usulan IKU Subbid SJK" sheetId="6" r:id="rId5"/>
    <sheet name="usulan IKU Subbid ASI" sheetId="7" r:id="rId6"/>
    <sheet name="usulan IKU Subbid ASI Rev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8" l="1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Y11" i="7" l="1"/>
  <c r="Y12" i="7"/>
  <c r="Y13" i="7"/>
  <c r="Y14" i="7"/>
  <c r="Y15" i="7"/>
  <c r="Y16" i="7"/>
  <c r="Y17" i="7"/>
  <c r="Y18" i="7"/>
  <c r="Y19" i="7"/>
  <c r="Y20" i="7"/>
  <c r="Y21" i="7"/>
  <c r="Y10" i="7"/>
  <c r="S23" i="7" l="1"/>
  <c r="R23" i="7"/>
  <c r="O23" i="7"/>
  <c r="N23" i="7"/>
  <c r="M23" i="7"/>
  <c r="J23" i="7"/>
  <c r="I23" i="7"/>
  <c r="H23" i="7"/>
  <c r="E23" i="7"/>
  <c r="D23" i="7"/>
  <c r="C23" i="7"/>
  <c r="V8" i="7"/>
  <c r="U8" i="7"/>
  <c r="T8" i="7"/>
  <c r="S8" i="7"/>
  <c r="R8" i="7"/>
  <c r="Q8" i="7"/>
  <c r="P8" i="7"/>
  <c r="O8" i="7"/>
  <c r="N8" i="7"/>
  <c r="M8" i="7"/>
  <c r="H1" i="7" s="1"/>
  <c r="L8" i="7"/>
  <c r="K8" i="7"/>
  <c r="J8" i="7"/>
  <c r="I8" i="7"/>
  <c r="H8" i="7"/>
  <c r="M22" i="6"/>
  <c r="L22" i="6"/>
  <c r="K22" i="6"/>
  <c r="J22" i="6"/>
  <c r="I22" i="6"/>
  <c r="H22" i="6"/>
  <c r="G22" i="6"/>
  <c r="F22" i="6"/>
  <c r="E22" i="6"/>
  <c r="D22" i="6"/>
  <c r="C22" i="6"/>
  <c r="N21" i="6"/>
  <c r="N20" i="6"/>
  <c r="N19" i="6"/>
  <c r="N18" i="6"/>
  <c r="N17" i="6"/>
  <c r="N16" i="6"/>
  <c r="N15" i="6"/>
  <c r="N14" i="6"/>
  <c r="N13" i="6"/>
  <c r="N12" i="6"/>
  <c r="N11" i="6"/>
  <c r="N10" i="6"/>
</calcChain>
</file>

<file path=xl/sharedStrings.xml><?xml version="1.0" encoding="utf-8"?>
<sst xmlns="http://schemas.openxmlformats.org/spreadsheetml/2006/main" count="1261" uniqueCount="214">
  <si>
    <t>IKU</t>
  </si>
  <si>
    <t>Pusdatin</t>
  </si>
  <si>
    <t>Bidang PSI</t>
  </si>
  <si>
    <t>Subbidang</t>
  </si>
  <si>
    <t>Kapusdatin</t>
  </si>
  <si>
    <t>Service Level Agreement (SLA) layanan teknologi informasi dan komunikasi (TIK) (%)</t>
  </si>
  <si>
    <t>Kabid PSI</t>
  </si>
  <si>
    <t>Kasubbid SJK</t>
  </si>
  <si>
    <t>Availability layanan TIK (%)</t>
  </si>
  <si>
    <t>Mean Time to Recover (MTTR) atas layanan TIK</t>
  </si>
  <si>
    <t>Response time atas permintaan layanan SubBidang Sistem Jaringan Komputer &lt; 8 jam kerja (%)</t>
  </si>
  <si>
    <t>Pemenuhan Standar</t>
  </si>
  <si>
    <t>Pelaksana</t>
  </si>
  <si>
    <t>Infrastruktur TIK (90%)</t>
  </si>
  <si>
    <t>Data Center</t>
  </si>
  <si>
    <t>Sistem Komunikasi dan Kolaborasi</t>
  </si>
  <si>
    <t>Infrastruktur TIK</t>
  </si>
  <si>
    <t>Ketersediaan/penyusunan dokumen</t>
  </si>
  <si>
    <t>Penerapan standar</t>
  </si>
  <si>
    <t>Haryanto</t>
  </si>
  <si>
    <t>Ö</t>
  </si>
  <si>
    <t>Arif Nurdiyanto</t>
  </si>
  <si>
    <t>Evita WP</t>
  </si>
  <si>
    <t>ElliS</t>
  </si>
  <si>
    <t>Yenni</t>
  </si>
  <si>
    <t>Lukman</t>
  </si>
  <si>
    <t>Shafari</t>
  </si>
  <si>
    <t>Derit</t>
  </si>
  <si>
    <t>Sumiyati</t>
  </si>
  <si>
    <t>Mardiyanto</t>
  </si>
  <si>
    <t>Yusri Ardi</t>
  </si>
  <si>
    <t>Suwarni</t>
  </si>
  <si>
    <t>Koneksi Internet</t>
  </si>
  <si>
    <t>Server</t>
  </si>
  <si>
    <t>Sistem Email</t>
  </si>
  <si>
    <t>Perangkat LAN</t>
  </si>
  <si>
    <t>Storage</t>
  </si>
  <si>
    <t>Sistem Vcon</t>
  </si>
  <si>
    <t>Perangkat WIFI</t>
  </si>
  <si>
    <t>Perangkat Keamanan DC</t>
  </si>
  <si>
    <t>Sistem ADS</t>
  </si>
  <si>
    <t>Keamanan Jaringan</t>
  </si>
  <si>
    <t>DRC</t>
  </si>
  <si>
    <t>DHCP</t>
  </si>
  <si>
    <t>Genset</t>
  </si>
  <si>
    <t>UPS</t>
  </si>
  <si>
    <t>AC</t>
  </si>
  <si>
    <t>SIstem Pemadam Kebakaran</t>
  </si>
  <si>
    <t>NOC</t>
  </si>
  <si>
    <t>Rincian Pekerjaan? --&gt; identifikasi di masing2 pelaksana, disesuaikan dg juknis prakom</t>
  </si>
  <si>
    <t>Pengukuran capaian?</t>
  </si>
  <si>
    <t>Perhitungan ke SLA ke atasnya?</t>
  </si>
  <si>
    <t>tambahkan diagram keterkaitan IKU organisasi ke pelaksana</t>
  </si>
  <si>
    <t>Rasio aplikasi sistem informasi yang dikembangkan dan selesai tepat waktu terhadap jumlah aplikasi sistem informasi yang dikembangkan oleh Pusdatin Pertanian (%)</t>
  </si>
  <si>
    <t>Kasubbid ASI</t>
  </si>
  <si>
    <t>Response time atas permintaan layanan Subbidang Aplikasi Sistem Informasi (Menit)</t>
  </si>
  <si>
    <t>Rasio aplikasi sistem informasi yang 
terintegrasi  terhadap jumlah aplikasi sistem informasi yang terdaftar di katalog aplikasi(%)</t>
  </si>
  <si>
    <t>Rasio kesesuaian aplikasi yang di hosting di Data Center Kementan terhadap standar yang ditetapkan (%)</t>
  </si>
  <si>
    <t>Rasio kesesuaian dokumentasi aplikasi terhadap standar dokumentasi (%)</t>
  </si>
  <si>
    <t>Aplikasi Layanan Kepegawaian</t>
  </si>
  <si>
    <t>Aplikasi Layanan Penganggaran, Perencanaan dan Kinerja</t>
  </si>
  <si>
    <t>Aplikasi Layanan Kearsipan</t>
  </si>
  <si>
    <t>Aplikasi Layanan Publik</t>
  </si>
  <si>
    <t>Aplikasi Khusus/Spesifik/Teknis</t>
  </si>
  <si>
    <t>Paulus BKS</t>
  </si>
  <si>
    <t>Nugroho S</t>
  </si>
  <si>
    <t>Bambang S</t>
  </si>
  <si>
    <t>Asyhadi L</t>
  </si>
  <si>
    <t>Lilik W</t>
  </si>
  <si>
    <t>Hani H</t>
  </si>
  <si>
    <t xml:space="preserve">Rizkina </t>
  </si>
  <si>
    <t>Rahma Andany</t>
  </si>
  <si>
    <t>Brantas PN</t>
  </si>
  <si>
    <t>Arif Nofyan S</t>
  </si>
  <si>
    <t>Hari Permana</t>
  </si>
  <si>
    <t>Adethia</t>
  </si>
  <si>
    <t>Asiah</t>
  </si>
  <si>
    <t>UNSUR</t>
  </si>
  <si>
    <t>SUB UNSUR</t>
  </si>
  <si>
    <t>BUTIR KEGIATAN</t>
  </si>
  <si>
    <t>PIC</t>
  </si>
  <si>
    <t>WAKTU</t>
  </si>
  <si>
    <t>PRESENTASE</t>
  </si>
  <si>
    <t>AHLI</t>
  </si>
  <si>
    <t>1. Tata Kelola dan Tata
Laksana Teknologi
Informasi</t>
  </si>
  <si>
    <t>A. IT Enterprise</t>
  </si>
  <si>
    <t xml:space="preserve">B. Manajemen
Layanan TI
</t>
  </si>
  <si>
    <t>C. Pengelolaan data
(Data management)</t>
  </si>
  <si>
    <t>1. Menyusun strategi layanan teknologi informasi(MADYA)</t>
  </si>
  <si>
    <t>Paulus</t>
  </si>
  <si>
    <t>Lilik W, Ardi, Bambang</t>
  </si>
  <si>
    <t>Asyhadi, Rizkina, Hani, Brantas, Dani, Hari, Arif, Adethia</t>
  </si>
  <si>
    <t>TERAMPIL</t>
  </si>
  <si>
    <t>V</t>
  </si>
  <si>
    <t>30. Melakukan Perancangan integrasi data (MUDA)</t>
  </si>
  <si>
    <t>26. Melakukan perancangan data model (MUDA)</t>
  </si>
  <si>
    <t>5. Menyusun portofolio layanan teknologi informasi (MUDA)</t>
  </si>
  <si>
    <t>13. Melakukan validasi, pengujian, dan evaluasi layanan teknologi informasi (MUDA)</t>
  </si>
  <si>
    <t>1. Mengelola katalog layanan teknologi informasi (PERTAMA)</t>
  </si>
  <si>
    <t>2. Mengelola Permintaan dan Layanan Teknologi Informasi (PERTAMA)</t>
  </si>
  <si>
    <t>16. Menyusun dokumentasi rancangan database (PERTAMA)</t>
  </si>
  <si>
    <t>18.Melakukan backup atau pemulihan data (PERTAMA)</t>
  </si>
  <si>
    <t>23. Menyusun kebijakan data, standar data, atau prosedur pengelolaan data (MADYA)</t>
  </si>
  <si>
    <t>6. Menyusun komponen Enterprise Architecture
(EA ) saat ini(MADYA)</t>
  </si>
  <si>
    <t>8. Membuat Usulan Roadmap pada masing-masing komponen enterprise architecture (MADYA)</t>
  </si>
  <si>
    <t>45. melakukan perancangan sistem informasi (PERTAMA)</t>
  </si>
  <si>
    <t>47. mengembangkan program aplikasi sistem informasi (PERTAMA)</t>
  </si>
  <si>
    <t>63. melakukan analisis sistem informasi (MUDA)</t>
  </si>
  <si>
    <t>D. Analisis, Perancangan dan Ujicoba Aplikasi</t>
  </si>
  <si>
    <t>67. menyusun skenario uji coba sistem informasi (MUDA)</t>
  </si>
  <si>
    <t>E. Keamanan Aplikasi Sistem Informasi</t>
  </si>
  <si>
    <t>27. menyusun kebijakan keamanan data (MADYA)</t>
  </si>
  <si>
    <t>36. menyusun kebutuhan atau standar keamanan data (MUDA)</t>
  </si>
  <si>
    <t>53. melakukan instalasi, upgrade, dan konfigurasi
sistem operasi dan/atau aplikasi (PERTAMA)</t>
  </si>
  <si>
    <t>MATRIKS PERAN DAN HASIL</t>
  </si>
  <si>
    <t>Pusat Data dan Sistem Informasi Pertanian</t>
  </si>
  <si>
    <t>LEVEL - 1</t>
  </si>
  <si>
    <t>Pegawai/ Jabatan</t>
  </si>
  <si>
    <t>RK/IKI</t>
  </si>
  <si>
    <t>Outcome/ Output / Target Kinerja Utama</t>
  </si>
  <si>
    <t>Outcome/ Output / Target Kinerja Tambahan</t>
  </si>
  <si>
    <t>Kepala Pusdatin</t>
  </si>
  <si>
    <t>Rencana Kinerja</t>
  </si>
  <si>
    <t>Meningkatnya kepuasan pengguna layanan, ketersediaan data pertanian serta pengelolaan TIK yang andal</t>
  </si>
  <si>
    <t>IKI</t>
  </si>
  <si>
    <t>Indeks Kepuasan Pengguna Layanan Pusat Data dan Sistem Informasi Pertanian</t>
  </si>
  <si>
    <t>Service Level Agreement (SLA) layanan teknologi informasi dan komunikasi (TIK)</t>
  </si>
  <si>
    <t>IKI (Waktu)</t>
  </si>
  <si>
    <t>Ketepatan waktu dalam pencapaian target kinerja (Bulan)</t>
  </si>
  <si>
    <t>Ketepatan waktu dalam pencapaian target kinerja</t>
  </si>
  <si>
    <t>Eko Nugroho, S.Kom, MM  (Kepala Bagian Umum)</t>
  </si>
  <si>
    <t>Meningkatnya layanan Ketatausahaan, Pelayanan dan Publikasi Data serta Tata Kelola Jabatan Fungsional Statistisi dan Pranata Komputer</t>
  </si>
  <si>
    <t>Tingkat kepuasan terhadap layanan Ketatausahaan, Pelayanan dan Publikasi Data serta Tata Kelola Jabatan Fungsional Statistisi dan Pranata Komputer</t>
  </si>
  <si>
    <t>Dr. Anna Astrid Susanti, MSi/Statistisi Madya/Koordinator Data Komoditas</t>
  </si>
  <si>
    <t>Meningkatnya kepuasan terhadap layanan Data Komoditas</t>
  </si>
  <si>
    <t>Melaksanakan tugas manajerial kelompok Data Komoditas</t>
  </si>
  <si>
    <t>Tingkat kepuasan terhadap layanan Data Komoditas</t>
  </si>
  <si>
    <t>Persentase dokumen manajerial kelompok Data Komoditas yang diselesaikan</t>
  </si>
  <si>
    <t>………../………….../Koordinator Data Non Komoditas</t>
  </si>
  <si>
    <t>Meningkatnya kepuasan terhadap layanan Data Non Komoditas</t>
  </si>
  <si>
    <t>Melaksanakan tugas manajerial kelompok Data Non Komoditas</t>
  </si>
  <si>
    <t>Tingkat kepuasan terhadap layanan Data Non Komoditas</t>
  </si>
  <si>
    <t>Persentase dokumen manajerial kelompok Data Non Komoditas yang diselesaikan</t>
  </si>
  <si>
    <t>Ir. Bayu Mulyana, MM/Pranata Komputer Madya/Koordinator Pengembangan Sistem Informasi</t>
  </si>
  <si>
    <t>Meningkatnya Service Level Agreement (SLA) layanan teknologi informasi dan komunikasi (TIK)</t>
  </si>
  <si>
    <t>Melaksanakan tugas manajerial kelompok Pengembangan Sistem Informasi</t>
  </si>
  <si>
    <t>Persentase dokumen manajerial kelompok Pengembangan Sistem Informasi yang diselesaikan</t>
  </si>
  <si>
    <t>Ir. Roch Widaningsih, M.Si/Statistisi Ahli Utama</t>
  </si>
  <si>
    <t>Meningkatnya kepuasan terhadap layanan Data Pertanian</t>
  </si>
  <si>
    <t>Persentase hasil analisis Data Pertanian</t>
  </si>
  <si>
    <t>Ir. Takariyana Heni Astuti, MM/Statistisi Ahli Madya</t>
  </si>
  <si>
    <t>Dra. P. Hanny Muliany, M.Si/Statistisi Ahli Madya</t>
  </si>
  <si>
    <t>Dra. Retno Suryani/Statistisi Ahli Madya</t>
  </si>
  <si>
    <t>Ir. Mohammad Chafid, M.Si/Statistisi Ahli Madya</t>
  </si>
  <si>
    <t>Ir. Dyah Ririarsi Triyanti, M.Si/Statistisi Ahli Madya</t>
  </si>
  <si>
    <t>Ir. Vera Junita Siagian/Statistisi Ahli Madya</t>
  </si>
  <si>
    <t>Ir. Efi Respati, M.Si/Statistisi Ahli Madya</t>
  </si>
  <si>
    <t>Dra. Laelatul Hasanah, MM/Statistisi Ahli Madya</t>
  </si>
  <si>
    <t>Ir. Rumonang Gultom/Statistisi Ahli Madya</t>
  </si>
  <si>
    <t>Ir. Sabarella, M.Si/Statistisi Ahli Madya</t>
  </si>
  <si>
    <t>Ir. Wieta B. Komalasari, M.Si/Statistisi Ahli Madya</t>
  </si>
  <si>
    <t>Dr.Drs. Paulus Basuki KS, M.Si/Pranata Komputer Madya</t>
  </si>
  <si>
    <t>Yenni Tat, S.Kom, MM/Pranata Komputer Madya</t>
  </si>
  <si>
    <t>LEVEL - 2 - KELOMPOK PENGEMBANGAN DAN SISTEM INFORMASI PERTANIAN</t>
  </si>
  <si>
    <t>Service Level Agreement (SLA) layanan teknologi informasi dan
komunikasi (TIK)</t>
  </si>
  <si>
    <t>Aryo Wicaksono, S.Kom, MM/Pranata Komputer Muda/Subkoordinator Subkelompok Aplikasi Sistem Informasi</t>
  </si>
  <si>
    <t>Melaksanakan tugas manajerial Subkelompok Aplikasi Sistem Informasi</t>
  </si>
  <si>
    <t>Persentase dokumen manajerial Subkelompok Aplikasi Sistem Informasi yang diselesaikan</t>
  </si>
  <si>
    <t>Dedi Soleman, S.T/Pranata Komputer Muda/Subkoordinator Subkelompok Sistem Jaringan Komputer</t>
  </si>
  <si>
    <t>Melaksanakan tugas manajerial Subkelompok Sistem Jaringan Komputer</t>
  </si>
  <si>
    <t>Persentase dokumen manajerial Subkelompok Sistem Jaringan Komputer yang diselesaikan</t>
  </si>
  <si>
    <t>Lilik Wulaningtyas, ST/Pranata Komputer Muda</t>
  </si>
  <si>
    <t>Teuku Ardhianzah Dewantara Silang, S.Kom/Pranata Komputer Muda</t>
  </si>
  <si>
    <t>Bambang Sugianto, S.Kom/Pranata Komputer Muda</t>
  </si>
  <si>
    <t>Nugroho Setyabudhi, S.Kom, MM/Statistisi Ahli Muda</t>
  </si>
  <si>
    <t>Arif Nurdiyanto, S.Kom/Pranata Komputer Muda</t>
  </si>
  <si>
    <t>Ellis Elyani Shobarniaty,S.Kom/Pranata Komputer Muda</t>
  </si>
  <si>
    <t>LEVEL - 3 - KELOMPOK PENGEMBANGAN DAN SISTEM INFORMASI PERTANIAN</t>
  </si>
  <si>
    <t>Hani Hanifah, S.Kom/Pranata Komputer Pertama</t>
  </si>
  <si>
    <t>Asyhadi Laksono Hakim, S.Kom, MM/Pranata Komputer Pertama</t>
  </si>
  <si>
    <t>Rizkina Muhammad Syam, S.Kom/Pranata Komputer Pertama</t>
  </si>
  <si>
    <t>Rahma Andany, S.Kom/Pranata Komputer Pertama</t>
  </si>
  <si>
    <t>Hari Permana, S.Kom/Pranata Komuter Pertama</t>
  </si>
  <si>
    <t>Brantas Pranata Nusa, S.Kom/Pranata Komputer Pertama</t>
  </si>
  <si>
    <t>Arif Nofyansyah, S.Kom/Pranata Komputer Pertama</t>
  </si>
  <si>
    <t>Adethia Pusparini, S.Kom/Pranata Komputer Pertama</t>
  </si>
  <si>
    <t>Asiah/Arsiparis Terampil</t>
  </si>
  <si>
    <t>Evita Wahyu Puspitasari, S.Kom/Pranata Komputer Pertama</t>
  </si>
  <si>
    <t>Mardiyanto, S.Kom/Pranata Komputer Pertama</t>
  </si>
  <si>
    <t>Muhammad Shafari Rahmat, S.Kom/Pranata Komputer Pertama</t>
  </si>
  <si>
    <t>Yuhri Ardi, S.Kom/Pranata Komputer Pertama</t>
  </si>
  <si>
    <t>Haryanto/Pranata Komputer Mahir</t>
  </si>
  <si>
    <t>Lukman Nulhakim/Pranata Komputer Mahir</t>
  </si>
  <si>
    <t>Derit Wirrya Fitri/Pranata Komputer Terampil</t>
  </si>
  <si>
    <t>Suwarni/Pengadministrasi Keuangan</t>
  </si>
  <si>
    <t>Memberikan layanan administrasi Keuangan Pengembangan Sistem Informasi Pertanian</t>
  </si>
  <si>
    <t>Jumlah dokumen administrasi Keuangan Pengembangan Sistem Informasi Pertanian</t>
  </si>
  <si>
    <t>%</t>
  </si>
  <si>
    <t>Response time atas permintaan layanan Subbidang Aplikasi Sistem Informasi</t>
  </si>
  <si>
    <t>Rasio aplikasi sistem informasi yang terintegrasi terhadap jumlah aplikasi sistem informasi yang terdaftar di katalog aplikasi</t>
  </si>
  <si>
    <t>Response time atas permintaan layanan SubBidang Sistem Jaringan Komputer &lt; 8 jam kerja</t>
  </si>
  <si>
    <t>Rasio kesesuaian aplikasi yang dihosting di Data Center Kementan terhadap standar yang ditetapkan</t>
  </si>
  <si>
    <t>Rasio kesesuaian dokumentasi aplikasi terhadap standar dokumentasi</t>
  </si>
  <si>
    <t>Availability layanan TIK</t>
  </si>
  <si>
    <t>Availability layanan Infrastruktur TIK</t>
  </si>
  <si>
    <t>Availability layanan data center</t>
  </si>
  <si>
    <t>Availability layanan sistem komunikasi dan kolaborasi</t>
  </si>
  <si>
    <t>MTTR atas layanan Infrastruktur TIK</t>
  </si>
  <si>
    <t>MTTR atas layanan data center</t>
  </si>
  <si>
    <t>Response time atas permintaan layanan aplikasi layanan kepegawaian</t>
  </si>
  <si>
    <t>Response time atas permintaan layanan aplikasi layanan PPK</t>
  </si>
  <si>
    <t>Response time atas permintaan layanan aplikasi layanan kearsipan</t>
  </si>
  <si>
    <t>Response time atas permintaan layanan aplikasi layanan publik</t>
  </si>
  <si>
    <t>Response time atas permintaan layanan aplikasi layanan khusus/spesifik/teknis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</si>
</sst>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color theme="1"/>
      <name val="Symbol"/>
      <charset val="2"/>
    </font>
    <font>
      <sz val="10"/>
      <color theme="1"/>
      <name val="Calibri"/>
      <charset val="134"/>
      <scheme val="minor"/>
    </font>
    <font>
      <sz val="10"/>
      <color rgb="FF000000"/>
      <name val="Times New Roman"/>
      <charset val="134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i/>
      <sz val="1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00B0F0"/>
      <name val="Arial"/>
      <family val="2"/>
    </font>
    <font>
      <sz val="11"/>
      <color rgb="FF00B0F0"/>
      <name val="Arial"/>
      <family val="2"/>
    </font>
    <font>
      <sz val="11"/>
      <color rgb="FFFF0000"/>
      <name val="Arial"/>
      <family val="2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9CB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183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Fill="1" applyBorder="1" applyAlignment="1">
      <alignment vertical="top"/>
    </xf>
    <xf numFmtId="49" fontId="0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 applyFont="1" applyFill="1" applyBorder="1" applyAlignment="1">
      <alignment vertical="top" wrapText="1"/>
    </xf>
    <xf numFmtId="0" fontId="0" fillId="4" borderId="0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49" fontId="0" fillId="0" borderId="0" xfId="0" applyNumberFormat="1" applyFont="1" applyFill="1" applyAlignment="1">
      <alignment vertical="top" wrapText="1"/>
    </xf>
    <xf numFmtId="0" fontId="0" fillId="6" borderId="0" xfId="0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0" borderId="0" xfId="0" applyFill="1" applyAlignment="1">
      <alignment vertical="top" wrapText="1"/>
    </xf>
    <xf numFmtId="0" fontId="0" fillId="7" borderId="0" xfId="0" applyFill="1" applyBorder="1" applyAlignment="1">
      <alignment horizontal="center" vertical="top" wrapText="1"/>
    </xf>
    <xf numFmtId="0" fontId="0" fillId="7" borderId="0" xfId="0" applyFill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9" borderId="0" xfId="0" applyFill="1"/>
    <xf numFmtId="0" fontId="4" fillId="10" borderId="0" xfId="0" applyFont="1" applyFill="1" applyAlignment="1">
      <alignment horizontal="center" wrapText="1"/>
    </xf>
    <xf numFmtId="0" fontId="0" fillId="10" borderId="0" xfId="0" applyFill="1"/>
    <xf numFmtId="0" fontId="4" fillId="11" borderId="0" xfId="0" applyFont="1" applyFill="1" applyAlignment="1">
      <alignment horizontal="center" wrapText="1"/>
    </xf>
    <xf numFmtId="0" fontId="0" fillId="11" borderId="0" xfId="0" applyFill="1"/>
    <xf numFmtId="0" fontId="7" fillId="2" borderId="0" xfId="0" applyFont="1" applyFill="1" applyAlignment="1">
      <alignment vertical="top"/>
    </xf>
    <xf numFmtId="0" fontId="0" fillId="2" borderId="0" xfId="0" applyFill="1" applyBorder="1" applyAlignment="1">
      <alignment vertical="top"/>
    </xf>
    <xf numFmtId="0" fontId="0" fillId="13" borderId="1" xfId="0" applyFill="1" applyBorder="1" applyAlignment="1">
      <alignment vertical="top"/>
    </xf>
    <xf numFmtId="0" fontId="0" fillId="13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12" borderId="0" xfId="0" applyFont="1" applyFill="1" applyBorder="1" applyAlignment="1">
      <alignment vertical="top"/>
    </xf>
    <xf numFmtId="0" fontId="1" fillId="0" borderId="0" xfId="0" applyFont="1"/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6" fillId="0" borderId="3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0" fillId="0" borderId="0" xfId="2" applyFont="1"/>
    <xf numFmtId="0" fontId="12" fillId="0" borderId="0" xfId="2" applyFont="1"/>
    <xf numFmtId="0" fontId="10" fillId="0" borderId="0" xfId="2" applyFont="1" applyAlignment="1">
      <alignment horizontal="center"/>
    </xf>
    <xf numFmtId="0" fontId="10" fillId="0" borderId="0" xfId="2" applyFont="1" applyAlignment="1">
      <alignment horizontal="center" wrapText="1"/>
    </xf>
    <xf numFmtId="0" fontId="10" fillId="0" borderId="0" xfId="2" applyFont="1" applyAlignment="1">
      <alignment horizontal="center" vertical="center"/>
    </xf>
    <xf numFmtId="0" fontId="13" fillId="15" borderId="1" xfId="2" applyFont="1" applyFill="1" applyBorder="1" applyAlignment="1">
      <alignment horizontal="center" vertical="center"/>
    </xf>
    <xf numFmtId="0" fontId="13" fillId="15" borderId="5" xfId="2" applyFont="1" applyFill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0" fillId="16" borderId="1" xfId="2" applyFont="1" applyFill="1" applyBorder="1" applyAlignment="1">
      <alignment horizontal="center" vertical="center" wrapText="1"/>
    </xf>
    <xf numFmtId="0" fontId="12" fillId="0" borderId="0" xfId="2" applyFont="1" applyAlignment="1">
      <alignment vertical="center"/>
    </xf>
    <xf numFmtId="0" fontId="15" fillId="17" borderId="1" xfId="2" applyFont="1" applyFill="1" applyBorder="1" applyAlignment="1">
      <alignment horizontal="center" vertical="center" wrapText="1"/>
    </xf>
    <xf numFmtId="0" fontId="15" fillId="17" borderId="1" xfId="2" quotePrefix="1" applyFont="1" applyFill="1" applyBorder="1" applyAlignment="1">
      <alignment horizontal="center" vertical="center"/>
    </xf>
    <xf numFmtId="0" fontId="15" fillId="17" borderId="1" xfId="2" applyFont="1" applyFill="1" applyBorder="1" applyAlignment="1">
      <alignment horizontal="left" vertical="center" wrapText="1"/>
    </xf>
    <xf numFmtId="10" fontId="15" fillId="17" borderId="1" xfId="2" applyNumberFormat="1" applyFont="1" applyFill="1" applyBorder="1" applyAlignment="1">
      <alignment horizontal="center" vertical="center" wrapText="1"/>
    </xf>
    <xf numFmtId="0" fontId="10" fillId="17" borderId="1" xfId="2" applyFont="1" applyFill="1" applyBorder="1" applyAlignment="1">
      <alignment horizontal="center" vertical="center" wrapText="1"/>
    </xf>
    <xf numFmtId="0" fontId="10" fillId="17" borderId="1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left" vertical="center" wrapText="1"/>
    </xf>
    <xf numFmtId="0" fontId="10" fillId="17" borderId="5" xfId="2" applyFont="1" applyFill="1" applyBorder="1" applyAlignment="1">
      <alignment horizontal="left" vertical="center" wrapText="1"/>
    </xf>
    <xf numFmtId="0" fontId="10" fillId="17" borderId="1" xfId="2" applyFont="1" applyFill="1" applyBorder="1" applyAlignment="1">
      <alignment horizontal="left" vertical="center" wrapText="1"/>
    </xf>
    <xf numFmtId="2" fontId="10" fillId="17" borderId="1" xfId="2" quotePrefix="1" applyNumberFormat="1" applyFont="1" applyFill="1" applyBorder="1" applyAlignment="1">
      <alignment horizontal="center" vertical="center" wrapText="1"/>
    </xf>
    <xf numFmtId="164" fontId="10" fillId="17" borderId="1" xfId="2" applyNumberFormat="1" applyFont="1" applyFill="1" applyBorder="1" applyAlignment="1">
      <alignment horizontal="center" vertical="center" wrapText="1"/>
    </xf>
    <xf numFmtId="0" fontId="18" fillId="17" borderId="1" xfId="2" applyFont="1" applyFill="1" applyBorder="1" applyAlignment="1">
      <alignment horizontal="center" vertical="center" wrapText="1"/>
    </xf>
    <xf numFmtId="0" fontId="19" fillId="17" borderId="1" xfId="2" applyFont="1" applyFill="1" applyBorder="1" applyAlignment="1">
      <alignment horizontal="center" vertical="center" wrapText="1"/>
    </xf>
    <xf numFmtId="10" fontId="10" fillId="17" borderId="1" xfId="2" applyNumberFormat="1" applyFont="1" applyFill="1" applyBorder="1" applyAlignment="1">
      <alignment horizontal="center" vertical="center" wrapText="1"/>
    </xf>
    <xf numFmtId="0" fontId="10" fillId="0" borderId="4" xfId="2" applyFont="1" applyBorder="1" applyAlignment="1">
      <alignment vertical="center" wrapText="1"/>
    </xf>
    <xf numFmtId="1" fontId="10" fillId="17" borderId="1" xfId="2" quotePrefix="1" applyNumberFormat="1" applyFont="1" applyFill="1" applyBorder="1" applyAlignment="1">
      <alignment horizontal="center" vertical="center" wrapText="1"/>
    </xf>
    <xf numFmtId="0" fontId="10" fillId="17" borderId="7" xfId="2" applyFont="1" applyFill="1" applyBorder="1" applyAlignment="1">
      <alignment vertical="center" wrapText="1"/>
    </xf>
    <xf numFmtId="0" fontId="19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19" fillId="0" borderId="4" xfId="2" applyFont="1" applyBorder="1" applyAlignment="1">
      <alignment horizontal="left" vertical="center" wrapText="1"/>
    </xf>
    <xf numFmtId="0" fontId="14" fillId="16" borderId="6" xfId="2" applyFont="1" applyFill="1" applyBorder="1" applyAlignment="1">
      <alignment vertical="center" wrapText="1"/>
    </xf>
    <xf numFmtId="0" fontId="14" fillId="16" borderId="7" xfId="2" applyFont="1" applyFill="1" applyBorder="1" applyAlignment="1">
      <alignment vertical="center" wrapText="1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center" wrapText="1"/>
    </xf>
    <xf numFmtId="0" fontId="20" fillId="0" borderId="0" xfId="2" applyFont="1"/>
    <xf numFmtId="0" fontId="12" fillId="0" borderId="0" xfId="2" applyFont="1" applyAlignment="1">
      <alignment horizontal="center"/>
    </xf>
    <xf numFmtId="0" fontId="12" fillId="0" borderId="0" xfId="2" applyFont="1" applyAlignment="1">
      <alignment horizontal="center" wrapText="1"/>
    </xf>
    <xf numFmtId="0" fontId="21" fillId="15" borderId="1" xfId="2" applyFont="1" applyFill="1" applyBorder="1" applyAlignment="1">
      <alignment horizontal="center" vertical="center"/>
    </xf>
    <xf numFmtId="0" fontId="21" fillId="15" borderId="5" xfId="2" applyFont="1" applyFill="1" applyBorder="1" applyAlignment="1">
      <alignment horizontal="center" vertical="center"/>
    </xf>
    <xf numFmtId="0" fontId="10" fillId="17" borderId="1" xfId="2" quotePrefix="1" applyFont="1" applyFill="1" applyBorder="1" applyAlignment="1">
      <alignment horizontal="center" vertical="center" wrapText="1"/>
    </xf>
    <xf numFmtId="0" fontId="10" fillId="17" borderId="5" xfId="2" applyFont="1" applyFill="1" applyBorder="1" applyAlignment="1">
      <alignment horizontal="center" vertical="center" wrapText="1"/>
    </xf>
    <xf numFmtId="0" fontId="10" fillId="17" borderId="6" xfId="2" applyFont="1" applyFill="1" applyBorder="1" applyAlignment="1">
      <alignment horizontal="center" vertical="center" wrapText="1"/>
    </xf>
    <xf numFmtId="0" fontId="10" fillId="17" borderId="7" xfId="2" applyFont="1" applyFill="1" applyBorder="1" applyAlignment="1">
      <alignment horizontal="center" vertical="center"/>
    </xf>
    <xf numFmtId="0" fontId="14" fillId="16" borderId="6" xfId="2" applyFont="1" applyFill="1" applyBorder="1" applyAlignment="1">
      <alignment horizontal="left" vertical="center" wrapText="1"/>
    </xf>
    <xf numFmtId="10" fontId="10" fillId="17" borderId="5" xfId="2" applyNumberFormat="1" applyFont="1" applyFill="1" applyBorder="1" applyAlignment="1">
      <alignment horizontal="center" vertical="center" wrapText="1"/>
    </xf>
    <xf numFmtId="10" fontId="10" fillId="17" borderId="5" xfId="2" applyNumberFormat="1" applyFont="1" applyFill="1" applyBorder="1" applyAlignment="1">
      <alignment horizontal="left" vertical="center" wrapText="1"/>
    </xf>
    <xf numFmtId="0" fontId="10" fillId="17" borderId="1" xfId="2" applyFont="1" applyFill="1" applyBorder="1" applyAlignment="1">
      <alignment horizontal="left" wrapText="1"/>
    </xf>
    <xf numFmtId="10" fontId="10" fillId="17" borderId="5" xfId="2" applyNumberFormat="1" applyFont="1" applyFill="1" applyBorder="1" applyAlignment="1">
      <alignment horizontal="left" wrapText="1"/>
    </xf>
    <xf numFmtId="0" fontId="10" fillId="17" borderId="1" xfId="2" applyFont="1" applyFill="1" applyBorder="1" applyAlignment="1">
      <alignment horizontal="left"/>
    </xf>
    <xf numFmtId="0" fontId="10" fillId="17" borderId="5" xfId="2" applyFont="1" applyFill="1" applyBorder="1" applyAlignment="1">
      <alignment horizontal="left" vertical="center" wrapText="1"/>
    </xf>
    <xf numFmtId="0" fontId="10" fillId="17" borderId="6" xfId="2" applyFont="1" applyFill="1" applyBorder="1" applyAlignment="1">
      <alignment horizontal="left" vertical="center" wrapText="1"/>
    </xf>
    <xf numFmtId="0" fontId="10" fillId="17" borderId="7" xfId="2" applyFont="1" applyFill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left" vertical="center" wrapText="1"/>
    </xf>
    <xf numFmtId="0" fontId="16" fillId="16" borderId="5" xfId="2" applyFont="1" applyFill="1" applyBorder="1" applyAlignment="1">
      <alignment horizontal="left" vertical="center" wrapText="1"/>
    </xf>
    <xf numFmtId="0" fontId="16" fillId="16" borderId="6" xfId="2" applyFont="1" applyFill="1" applyBorder="1" applyAlignment="1">
      <alignment horizontal="left" vertical="center" wrapText="1"/>
    </xf>
    <xf numFmtId="0" fontId="16" fillId="16" borderId="7" xfId="2" applyFont="1" applyFill="1" applyBorder="1" applyAlignment="1">
      <alignment horizontal="left" vertical="center" wrapText="1"/>
    </xf>
    <xf numFmtId="0" fontId="14" fillId="16" borderId="5" xfId="2" applyFont="1" applyFill="1" applyBorder="1" applyAlignment="1">
      <alignment horizontal="left" vertical="center" wrapText="1"/>
    </xf>
    <xf numFmtId="0" fontId="14" fillId="16" borderId="7" xfId="2" applyFont="1" applyFill="1" applyBorder="1" applyAlignment="1">
      <alignment horizontal="left" vertical="center" wrapText="1"/>
    </xf>
    <xf numFmtId="0" fontId="14" fillId="16" borderId="5" xfId="2" applyFont="1" applyFill="1" applyBorder="1" applyAlignment="1">
      <alignment horizontal="center" vertical="center" wrapText="1"/>
    </xf>
    <xf numFmtId="0" fontId="14" fillId="16" borderId="6" xfId="2" applyFont="1" applyFill="1" applyBorder="1" applyAlignment="1">
      <alignment horizontal="center" vertical="center" wrapText="1"/>
    </xf>
    <xf numFmtId="0" fontId="14" fillId="16" borderId="7" xfId="2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3" fillId="15" borderId="1" xfId="2" applyFont="1" applyFill="1" applyBorder="1" applyAlignment="1">
      <alignment horizontal="center" vertical="center"/>
    </xf>
    <xf numFmtId="0" fontId="13" fillId="15" borderId="5" xfId="2" applyFont="1" applyFill="1" applyBorder="1" applyAlignment="1">
      <alignment horizontal="center" vertical="center" wrapText="1"/>
    </xf>
    <xf numFmtId="0" fontId="13" fillId="15" borderId="6" xfId="2" applyFont="1" applyFill="1" applyBorder="1" applyAlignment="1">
      <alignment horizontal="center" vertical="center" wrapText="1"/>
    </xf>
    <xf numFmtId="0" fontId="13" fillId="15" borderId="7" xfId="2" applyFont="1" applyFill="1" applyBorder="1" applyAlignment="1">
      <alignment horizontal="center" vertical="center" wrapText="1"/>
    </xf>
    <xf numFmtId="0" fontId="14" fillId="16" borderId="6" xfId="2" applyFont="1" applyFill="1" applyBorder="1" applyAlignment="1">
      <alignment horizontal="left" vertical="center" wrapText="1"/>
    </xf>
    <xf numFmtId="0" fontId="15" fillId="17" borderId="5" xfId="2" applyFont="1" applyFill="1" applyBorder="1" applyAlignment="1">
      <alignment horizontal="left" vertical="center" wrapText="1"/>
    </xf>
    <xf numFmtId="0" fontId="15" fillId="17" borderId="6" xfId="2" applyFont="1" applyFill="1" applyBorder="1" applyAlignment="1">
      <alignment horizontal="left" vertical="center" wrapText="1"/>
    </xf>
    <xf numFmtId="0" fontId="15" fillId="17" borderId="7" xfId="2" applyFont="1" applyFill="1" applyBorder="1" applyAlignment="1">
      <alignment horizontal="left" vertical="center" wrapText="1"/>
    </xf>
    <xf numFmtId="0" fontId="17" fillId="16" borderId="5" xfId="2" applyFont="1" applyFill="1" applyBorder="1" applyAlignment="1">
      <alignment horizontal="center" vertical="center" wrapText="1"/>
    </xf>
    <xf numFmtId="0" fontId="17" fillId="16" borderId="6" xfId="2" applyFont="1" applyFill="1" applyBorder="1" applyAlignment="1">
      <alignment horizontal="center" vertical="center" wrapText="1"/>
    </xf>
    <xf numFmtId="0" fontId="10" fillId="17" borderId="5" xfId="2" applyFont="1" applyFill="1" applyBorder="1" applyAlignment="1">
      <alignment horizontal="center" vertical="center" wrapText="1"/>
    </xf>
    <xf numFmtId="0" fontId="10" fillId="17" borderId="6" xfId="2" applyFont="1" applyFill="1" applyBorder="1" applyAlignment="1">
      <alignment horizontal="center" vertical="center" wrapText="1"/>
    </xf>
    <xf numFmtId="0" fontId="10" fillId="17" borderId="7" xfId="2" applyFont="1" applyFill="1" applyBorder="1" applyAlignment="1">
      <alignment horizontal="center" vertical="center" wrapText="1"/>
    </xf>
    <xf numFmtId="0" fontId="10" fillId="0" borderId="3" xfId="2" applyFont="1" applyBorder="1" applyAlignment="1">
      <alignment horizontal="left" vertical="center" wrapText="1"/>
    </xf>
    <xf numFmtId="0" fontId="21" fillId="15" borderId="5" xfId="2" applyFont="1" applyFill="1" applyBorder="1" applyAlignment="1">
      <alignment horizontal="center" vertical="center"/>
    </xf>
    <xf numFmtId="0" fontId="21" fillId="15" borderId="6" xfId="2" applyFont="1" applyFill="1" applyBorder="1" applyAlignment="1">
      <alignment horizontal="center" vertical="center"/>
    </xf>
    <xf numFmtId="0" fontId="21" fillId="15" borderId="7" xfId="2" applyFont="1" applyFill="1" applyBorder="1" applyAlignment="1">
      <alignment horizontal="center" vertical="center"/>
    </xf>
    <xf numFmtId="0" fontId="21" fillId="15" borderId="5" xfId="2" applyFont="1" applyFill="1" applyBorder="1" applyAlignment="1">
      <alignment horizontal="center" vertical="center" wrapText="1"/>
    </xf>
    <xf numFmtId="0" fontId="21" fillId="15" borderId="6" xfId="2" applyFont="1" applyFill="1" applyBorder="1" applyAlignment="1">
      <alignment horizontal="center" vertical="center" wrapText="1"/>
    </xf>
    <xf numFmtId="0" fontId="21" fillId="15" borderId="7" xfId="2" applyFont="1" applyFill="1" applyBorder="1" applyAlignment="1">
      <alignment horizontal="center" vertical="center" wrapText="1"/>
    </xf>
    <xf numFmtId="0" fontId="10" fillId="17" borderId="5" xfId="2" applyFont="1" applyFill="1" applyBorder="1" applyAlignment="1">
      <alignment horizontal="left" wrapText="1"/>
    </xf>
    <xf numFmtId="0" fontId="10" fillId="17" borderId="6" xfId="2" applyFont="1" applyFill="1" applyBorder="1" applyAlignment="1">
      <alignment horizontal="left" wrapText="1"/>
    </xf>
    <xf numFmtId="0" fontId="10" fillId="17" borderId="7" xfId="2" applyFont="1" applyFill="1" applyBorder="1" applyAlignment="1">
      <alignment horizontal="left" wrapText="1"/>
    </xf>
    <xf numFmtId="0" fontId="10" fillId="18" borderId="1" xfId="2" applyFont="1" applyFill="1" applyBorder="1" applyAlignment="1">
      <alignment horizontal="left" vertical="center" wrapText="1"/>
    </xf>
    <xf numFmtId="0" fontId="10" fillId="18" borderId="2" xfId="2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49" fontId="0" fillId="4" borderId="0" xfId="0" applyNumberFormat="1" applyFont="1" applyFill="1" applyBorder="1" applyAlignment="1">
      <alignment horizontal="center" vertical="top" wrapText="1"/>
    </xf>
    <xf numFmtId="49" fontId="0" fillId="5" borderId="0" xfId="0" applyNumberFormat="1" applyFont="1" applyFill="1" applyBorder="1" applyAlignment="1">
      <alignment horizontal="center" vertical="top" wrapText="1"/>
    </xf>
    <xf numFmtId="49" fontId="0" fillId="6" borderId="0" xfId="0" applyNumberFormat="1" applyFont="1" applyFill="1" applyBorder="1" applyAlignment="1">
      <alignment horizontal="center" vertical="top" wrapText="1"/>
    </xf>
    <xf numFmtId="49" fontId="0" fillId="8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0" fillId="4" borderId="0" xfId="0" applyNumberFormat="1" applyFont="1" applyFill="1" applyAlignment="1">
      <alignment horizontal="center" vertical="top" wrapText="1"/>
    </xf>
    <xf numFmtId="49" fontId="0" fillId="5" borderId="0" xfId="0" applyNumberFormat="1" applyFont="1" applyFill="1" applyAlignment="1">
      <alignment horizontal="center" vertical="top" wrapText="1"/>
    </xf>
    <xf numFmtId="49" fontId="0" fillId="6" borderId="0" xfId="0" applyNumberFormat="1" applyFont="1" applyFill="1" applyAlignment="1">
      <alignment horizontal="center" vertical="top" wrapText="1"/>
    </xf>
    <xf numFmtId="49" fontId="0" fillId="7" borderId="0" xfId="0" applyNumberFormat="1" applyFont="1" applyFill="1" applyAlignment="1">
      <alignment horizontal="center" vertical="top"/>
    </xf>
    <xf numFmtId="49" fontId="0" fillId="8" borderId="1" xfId="0" applyNumberFormat="1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49" fontId="0" fillId="4" borderId="1" xfId="0" applyNumberFormat="1" applyFont="1" applyFill="1" applyBorder="1" applyAlignment="1">
      <alignment horizontal="center" vertical="top" wrapText="1"/>
    </xf>
    <xf numFmtId="49" fontId="0" fillId="5" borderId="1" xfId="0" applyNumberFormat="1" applyFont="1" applyFill="1" applyBorder="1" applyAlignment="1">
      <alignment horizontal="center" vertical="top" wrapText="1"/>
    </xf>
    <xf numFmtId="49" fontId="0" fillId="6" borderId="1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/>
    </xf>
    <xf numFmtId="0" fontId="6" fillId="0" borderId="3" xfId="0" applyFont="1" applyFill="1" applyBorder="1" applyAlignment="1">
      <alignment horizontal="center" vertical="top"/>
    </xf>
    <xf numFmtId="0" fontId="6" fillId="0" borderId="4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7" fillId="14" borderId="0" xfId="0" applyFont="1" applyFill="1" applyAlignment="1">
      <alignment horizontal="left" vertical="top"/>
    </xf>
    <xf numFmtId="49" fontId="0" fillId="7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top"/>
    </xf>
    <xf numFmtId="0" fontId="10" fillId="19" borderId="1" xfId="2" applyFont="1" applyFill="1" applyBorder="1" applyAlignment="1">
      <alignment horizontal="left" vertical="center" wrapText="1"/>
    </xf>
    <xf numFmtId="10" fontId="10" fillId="20" borderId="5" xfId="2" applyNumberFormat="1" applyFont="1" applyFill="1" applyBorder="1" applyAlignment="1">
      <alignment horizontal="left" vertical="center" wrapText="1"/>
    </xf>
    <xf numFmtId="0" fontId="10" fillId="20" borderId="5" xfId="2" applyFont="1" applyFill="1" applyBorder="1" applyAlignment="1">
      <alignment horizontal="center" vertical="center" wrapText="1"/>
    </xf>
    <xf numFmtId="0" fontId="10" fillId="20" borderId="6" xfId="2" applyFont="1" applyFill="1" applyBorder="1" applyAlignment="1">
      <alignment horizontal="center" vertical="center" wrapText="1"/>
    </xf>
    <xf numFmtId="0" fontId="10" fillId="20" borderId="7" xfId="2" applyFont="1" applyFill="1" applyBorder="1" applyAlignment="1">
      <alignment horizontal="center" vertical="center" wrapText="1"/>
    </xf>
    <xf numFmtId="10" fontId="10" fillId="21" borderId="5" xfId="2" applyNumberFormat="1" applyFont="1" applyFill="1" applyBorder="1" applyAlignment="1">
      <alignment horizontal="left" vertical="center" wrapText="1"/>
    </xf>
    <xf numFmtId="0" fontId="10" fillId="21" borderId="1" xfId="2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20000000}"/>
    <cellStyle name="Normal 3" xfId="2" xr:uid="{11FD8DFD-292C-44AD-BE44-8BB8380743EE}"/>
  </cellStyles>
  <dxfs count="0"/>
  <tableStyles count="0" defaultTableStyle="TableStyleMedium2" defaultPivotStyle="PivotStyleLight16"/>
  <colors>
    <mruColors>
      <color rgb="FFF9C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25400</xdr:rowOff>
    </xdr:from>
    <xdr:to>
      <xdr:col>7</xdr:col>
      <xdr:colOff>241300</xdr:colOff>
      <xdr:row>5</xdr:row>
      <xdr:rowOff>44450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2618105" y="215900"/>
          <a:ext cx="1435100" cy="78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Indeks Kepuasan Pengguna Layanan Pusdatin</a:t>
          </a:r>
          <a:endParaRPr lang="en-US" sz="900">
            <a:effectLst/>
          </a:endParaRPr>
        </a:p>
      </xdr:txBody>
    </xdr:sp>
    <xdr:clientData/>
  </xdr:twoCellAnchor>
  <xdr:twoCellAnchor>
    <xdr:from>
      <xdr:col>10</xdr:col>
      <xdr:colOff>222250</xdr:colOff>
      <xdr:row>1</xdr:row>
      <xdr:rowOff>6350</xdr:rowOff>
    </xdr:from>
    <xdr:to>
      <xdr:col>12</xdr:col>
      <xdr:colOff>457200</xdr:colOff>
      <xdr:row>5</xdr:row>
      <xdr:rowOff>25400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834380" y="196850"/>
          <a:ext cx="1435100" cy="78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Service Level Agreement (SLA) Layanan TIK</a:t>
          </a:r>
          <a:endParaRPr lang="en-US" sz="600">
            <a:effectLst/>
          </a:endParaRPr>
        </a:p>
      </xdr:txBody>
    </xdr:sp>
    <xdr:clientData/>
  </xdr:twoCellAnchor>
  <xdr:twoCellAnchor>
    <xdr:from>
      <xdr:col>14</xdr:col>
      <xdr:colOff>476250</xdr:colOff>
      <xdr:row>1</xdr:row>
      <xdr:rowOff>31750</xdr:rowOff>
    </xdr:from>
    <xdr:to>
      <xdr:col>17</xdr:col>
      <xdr:colOff>101600</xdr:colOff>
      <xdr:row>5</xdr:row>
      <xdr:rowOff>50800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8488680" y="222250"/>
          <a:ext cx="1425575" cy="78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7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Rasio Pemenuhan Data dan Informasi Terhadap Total Permintaan</a:t>
          </a:r>
          <a:endParaRPr lang="en-US" sz="400">
            <a:effectLst/>
          </a:endParaRPr>
        </a:p>
      </xdr:txBody>
    </xdr:sp>
    <xdr:clientData/>
  </xdr:twoCellAnchor>
  <xdr:twoCellAnchor>
    <xdr:from>
      <xdr:col>5</xdr:col>
      <xdr:colOff>561975</xdr:colOff>
      <xdr:row>5</xdr:row>
      <xdr:rowOff>25400</xdr:rowOff>
    </xdr:from>
    <xdr:to>
      <xdr:col>11</xdr:col>
      <xdr:colOff>339725</xdr:colOff>
      <xdr:row>8</xdr:row>
      <xdr:rowOff>19050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>
          <a:stCxn id="39" idx="4"/>
          <a:endCxn id="44" idx="0"/>
        </xdr:cNvCxnSpPr>
      </xdr:nvCxnSpPr>
      <xdr:spPr>
        <a:xfrm flipH="1">
          <a:off x="3173730" y="977900"/>
          <a:ext cx="3378200" cy="565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444500</xdr:colOff>
      <xdr:row>8</xdr:row>
      <xdr:rowOff>19050</xdr:rowOff>
    </xdr:from>
    <xdr:to>
      <xdr:col>7</xdr:col>
      <xdr:colOff>69850</xdr:colOff>
      <xdr:row>12</xdr:row>
      <xdr:rowOff>38100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2456180" y="1543050"/>
          <a:ext cx="1425575" cy="7810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Availability layanan TIK (%)</a:t>
          </a:r>
          <a:endParaRPr lang="en-US" sz="900">
            <a:effectLst/>
          </a:endParaRPr>
        </a:p>
      </xdr:txBody>
    </xdr:sp>
    <xdr:clientData/>
  </xdr:twoCellAnchor>
  <xdr:twoCellAnchor>
    <xdr:from>
      <xdr:col>10</xdr:col>
      <xdr:colOff>381000</xdr:colOff>
      <xdr:row>8</xdr:row>
      <xdr:rowOff>19050</xdr:rowOff>
    </xdr:from>
    <xdr:to>
      <xdr:col>13</xdr:col>
      <xdr:colOff>6350</xdr:colOff>
      <xdr:row>12</xdr:row>
      <xdr:rowOff>38100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5993130" y="1543050"/>
          <a:ext cx="1425575" cy="7810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Response time atas permintaan layanan SJK &lt; 8 jam kerja (%)</a:t>
          </a:r>
          <a:endParaRPr lang="en-US" sz="900">
            <a:effectLst/>
          </a:endParaRPr>
        </a:p>
      </xdr:txBody>
    </xdr:sp>
    <xdr:clientData/>
  </xdr:twoCellAnchor>
  <xdr:twoCellAnchor>
    <xdr:from>
      <xdr:col>13</xdr:col>
      <xdr:colOff>196850</xdr:colOff>
      <xdr:row>8</xdr:row>
      <xdr:rowOff>12700</xdr:rowOff>
    </xdr:from>
    <xdr:to>
      <xdr:col>15</xdr:col>
      <xdr:colOff>431800</xdr:colOff>
      <xdr:row>12</xdr:row>
      <xdr:rowOff>31750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7609205" y="1536700"/>
          <a:ext cx="1435100" cy="7810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Pemenuhan Standar</a:t>
          </a:r>
          <a:endParaRPr lang="en-US" sz="900">
            <a:effectLst/>
          </a:endParaRPr>
        </a:p>
      </xdr:txBody>
    </xdr:sp>
    <xdr:clientData/>
  </xdr:twoCellAnchor>
  <xdr:twoCellAnchor>
    <xdr:from>
      <xdr:col>7</xdr:col>
      <xdr:colOff>450850</xdr:colOff>
      <xdr:row>8</xdr:row>
      <xdr:rowOff>25400</xdr:rowOff>
    </xdr:from>
    <xdr:to>
      <xdr:col>10</xdr:col>
      <xdr:colOff>76200</xdr:colOff>
      <xdr:row>12</xdr:row>
      <xdr:rowOff>44450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4262755" y="1549400"/>
          <a:ext cx="1425575" cy="7810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Mean Time to Recover (MTTR) atas layanan TIK</a:t>
          </a:r>
          <a:endParaRPr lang="en-US" sz="900">
            <a:effectLst/>
          </a:endParaRPr>
        </a:p>
      </xdr:txBody>
    </xdr:sp>
    <xdr:clientData/>
  </xdr:twoCellAnchor>
  <xdr:twoCellAnchor>
    <xdr:from>
      <xdr:col>16</xdr:col>
      <xdr:colOff>25400</xdr:colOff>
      <xdr:row>8</xdr:row>
      <xdr:rowOff>63500</xdr:rowOff>
    </xdr:from>
    <xdr:to>
      <xdr:col>18</xdr:col>
      <xdr:colOff>260350</xdr:colOff>
      <xdr:row>12</xdr:row>
      <xdr:rowOff>82550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9237980" y="1587500"/>
          <a:ext cx="1435100" cy="7810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id-ID" sz="900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Response time </a:t>
          </a:r>
          <a:r>
            <a:rPr lang="id-ID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atas permintaan layanan Subbidang A</a:t>
          </a:r>
          <a:r>
            <a:rPr lang="en-US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id-ID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&lt; 180 menit (%)</a:t>
          </a:r>
          <a:endParaRPr lang="en-US" sz="900">
            <a:effectLst/>
          </a:endParaRPr>
        </a:p>
      </xdr:txBody>
    </xdr:sp>
    <xdr:clientData/>
  </xdr:twoCellAnchor>
  <xdr:twoCellAnchor>
    <xdr:from>
      <xdr:col>18</xdr:col>
      <xdr:colOff>596900</xdr:colOff>
      <xdr:row>8</xdr:row>
      <xdr:rowOff>38100</xdr:rowOff>
    </xdr:from>
    <xdr:to>
      <xdr:col>21</xdr:col>
      <xdr:colOff>222250</xdr:colOff>
      <xdr:row>12</xdr:row>
      <xdr:rowOff>57150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1009630" y="1562100"/>
          <a:ext cx="1425575" cy="7810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Rasio aplikasi sistem informasi yang dikembangkan dan selesai tepat waktu terhadap jumlah aplikasi sistem informasi yang dikembangkan oleh Pusdatin Pertanian (%)</a:t>
          </a:r>
          <a:endParaRPr lang="en-US" sz="600">
            <a:effectLst/>
          </a:endParaRPr>
        </a:p>
      </xdr:txBody>
    </xdr:sp>
    <xdr:clientData/>
  </xdr:twoCellAnchor>
  <xdr:twoCellAnchor>
    <xdr:from>
      <xdr:col>21</xdr:col>
      <xdr:colOff>514350</xdr:colOff>
      <xdr:row>8</xdr:row>
      <xdr:rowOff>12700</xdr:rowOff>
    </xdr:from>
    <xdr:to>
      <xdr:col>24</xdr:col>
      <xdr:colOff>139700</xdr:colOff>
      <xdr:row>12</xdr:row>
      <xdr:rowOff>31750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2727305" y="1536700"/>
          <a:ext cx="1425575" cy="7810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Rasio kesesuaian aplikasi yang dihosting di Data Center Kementan terhadap standar yang ditetapkan (%) </a:t>
          </a:r>
          <a:endParaRPr lang="en-US" sz="600">
            <a:effectLst/>
          </a:endParaRPr>
        </a:p>
      </xdr:txBody>
    </xdr:sp>
    <xdr:clientData/>
  </xdr:twoCellAnchor>
  <xdr:twoCellAnchor>
    <xdr:from>
      <xdr:col>24</xdr:col>
      <xdr:colOff>444500</xdr:colOff>
      <xdr:row>8</xdr:row>
      <xdr:rowOff>12700</xdr:rowOff>
    </xdr:from>
    <xdr:to>
      <xdr:col>27</xdr:col>
      <xdr:colOff>69850</xdr:colOff>
      <xdr:row>12</xdr:row>
      <xdr:rowOff>31750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4457680" y="1536700"/>
          <a:ext cx="1425575" cy="7810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Rasio kesesuaian dokumentasi aplikasi terhadap standar dokumentasi (%)</a:t>
          </a:r>
          <a:endParaRPr lang="en-US" sz="600">
            <a:effectLst/>
          </a:endParaRPr>
        </a:p>
      </xdr:txBody>
    </xdr:sp>
    <xdr:clientData/>
  </xdr:twoCellAnchor>
  <xdr:twoCellAnchor>
    <xdr:from>
      <xdr:col>8</xdr:col>
      <xdr:colOff>568325</xdr:colOff>
      <xdr:row>5</xdr:row>
      <xdr:rowOff>25400</xdr:rowOff>
    </xdr:from>
    <xdr:to>
      <xdr:col>11</xdr:col>
      <xdr:colOff>339725</xdr:colOff>
      <xdr:row>8</xdr:row>
      <xdr:rowOff>25400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stCxn id="39" idx="4"/>
          <a:endCxn id="48" idx="0"/>
        </xdr:cNvCxnSpPr>
      </xdr:nvCxnSpPr>
      <xdr:spPr>
        <a:xfrm flipH="1">
          <a:off x="4980305" y="977900"/>
          <a:ext cx="1571625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339725</xdr:colOff>
      <xdr:row>5</xdr:row>
      <xdr:rowOff>25400</xdr:rowOff>
    </xdr:from>
    <xdr:to>
      <xdr:col>11</xdr:col>
      <xdr:colOff>498475</xdr:colOff>
      <xdr:row>8</xdr:row>
      <xdr:rowOff>19050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>
          <a:stCxn id="39" idx="4"/>
          <a:endCxn id="46" idx="0"/>
        </xdr:cNvCxnSpPr>
      </xdr:nvCxnSpPr>
      <xdr:spPr>
        <a:xfrm>
          <a:off x="6551930" y="977900"/>
          <a:ext cx="158750" cy="565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339725</xdr:colOff>
      <xdr:row>5</xdr:row>
      <xdr:rowOff>25400</xdr:rowOff>
    </xdr:from>
    <xdr:to>
      <xdr:col>14</xdr:col>
      <xdr:colOff>314325</xdr:colOff>
      <xdr:row>8</xdr:row>
      <xdr:rowOff>12700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stCxn id="39" idx="4"/>
          <a:endCxn id="47" idx="0"/>
        </xdr:cNvCxnSpPr>
      </xdr:nvCxnSpPr>
      <xdr:spPr>
        <a:xfrm>
          <a:off x="6551930" y="977900"/>
          <a:ext cx="1774825" cy="55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339725</xdr:colOff>
      <xdr:row>5</xdr:row>
      <xdr:rowOff>25400</xdr:rowOff>
    </xdr:from>
    <xdr:to>
      <xdr:col>17</xdr:col>
      <xdr:colOff>142875</xdr:colOff>
      <xdr:row>8</xdr:row>
      <xdr:rowOff>63500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>
          <a:stCxn id="39" idx="4"/>
          <a:endCxn id="49" idx="0"/>
        </xdr:cNvCxnSpPr>
      </xdr:nvCxnSpPr>
      <xdr:spPr>
        <a:xfrm>
          <a:off x="6551930" y="977900"/>
          <a:ext cx="340360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339725</xdr:colOff>
      <xdr:row>5</xdr:row>
      <xdr:rowOff>25400</xdr:rowOff>
    </xdr:from>
    <xdr:to>
      <xdr:col>20</xdr:col>
      <xdr:colOff>104775</xdr:colOff>
      <xdr:row>8</xdr:row>
      <xdr:rowOff>38100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>
          <a:stCxn id="39" idx="4"/>
          <a:endCxn id="50" idx="0"/>
        </xdr:cNvCxnSpPr>
      </xdr:nvCxnSpPr>
      <xdr:spPr>
        <a:xfrm>
          <a:off x="6551930" y="977900"/>
          <a:ext cx="5165725" cy="58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339725</xdr:colOff>
      <xdr:row>5</xdr:row>
      <xdr:rowOff>25400</xdr:rowOff>
    </xdr:from>
    <xdr:to>
      <xdr:col>23</xdr:col>
      <xdr:colOff>171450</xdr:colOff>
      <xdr:row>8</xdr:row>
      <xdr:rowOff>19050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>
          <a:stCxn id="39" idx="4"/>
        </xdr:cNvCxnSpPr>
      </xdr:nvCxnSpPr>
      <xdr:spPr>
        <a:xfrm>
          <a:off x="6551930" y="977900"/>
          <a:ext cx="7032625" cy="565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339725</xdr:colOff>
      <xdr:row>5</xdr:row>
      <xdr:rowOff>25400</xdr:rowOff>
    </xdr:from>
    <xdr:to>
      <xdr:col>25</xdr:col>
      <xdr:colOff>561975</xdr:colOff>
      <xdr:row>8</xdr:row>
      <xdr:rowOff>12700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>
          <a:stCxn id="39" idx="4"/>
          <a:endCxn id="52" idx="0"/>
        </xdr:cNvCxnSpPr>
      </xdr:nvCxnSpPr>
      <xdr:spPr>
        <a:xfrm>
          <a:off x="6551930" y="977900"/>
          <a:ext cx="8623300" cy="55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431800</xdr:colOff>
      <xdr:row>14</xdr:row>
      <xdr:rowOff>44450</xdr:rowOff>
    </xdr:from>
    <xdr:to>
      <xdr:col>4</xdr:col>
      <xdr:colOff>57150</xdr:colOff>
      <xdr:row>18</xdr:row>
      <xdr:rowOff>63500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811530" y="2711450"/>
          <a:ext cx="1257300" cy="781050"/>
        </a:xfrm>
        <a:prstGeom prst="ellips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Availability layanan Infrastruktur TIK (G%)</a:t>
          </a:r>
          <a:endParaRPr lang="en-US" sz="900">
            <a:effectLst/>
          </a:endParaRPr>
        </a:p>
      </xdr:txBody>
    </xdr:sp>
    <xdr:clientData/>
  </xdr:twoCellAnchor>
  <xdr:twoCellAnchor>
    <xdr:from>
      <xdr:col>4</xdr:col>
      <xdr:colOff>158750</xdr:colOff>
      <xdr:row>14</xdr:row>
      <xdr:rowOff>19050</xdr:rowOff>
    </xdr:from>
    <xdr:to>
      <xdr:col>6</xdr:col>
      <xdr:colOff>393700</xdr:colOff>
      <xdr:row>18</xdr:row>
      <xdr:rowOff>38100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2170430" y="2686050"/>
          <a:ext cx="1435100" cy="781050"/>
        </a:xfrm>
        <a:prstGeom prst="ellips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Availability layanan DC (%)</a:t>
          </a:r>
          <a:endParaRPr lang="en-US" sz="800">
            <a:effectLst/>
          </a:endParaRPr>
        </a:p>
      </xdr:txBody>
    </xdr:sp>
    <xdr:clientData/>
  </xdr:twoCellAnchor>
  <xdr:twoCellAnchor>
    <xdr:from>
      <xdr:col>6</xdr:col>
      <xdr:colOff>438150</xdr:colOff>
      <xdr:row>14</xdr:row>
      <xdr:rowOff>6350</xdr:rowOff>
    </xdr:from>
    <xdr:to>
      <xdr:col>9</xdr:col>
      <xdr:colOff>63500</xdr:colOff>
      <xdr:row>18</xdr:row>
      <xdr:rowOff>25400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3649980" y="2673350"/>
          <a:ext cx="1425575" cy="781050"/>
        </a:xfrm>
        <a:prstGeom prst="ellips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Availability layanan Sistem</a:t>
          </a:r>
          <a:r>
            <a:rPr lang="en-US" sz="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Komunikasi dan Kolaborasi</a:t>
          </a:r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(%)</a:t>
          </a:r>
          <a:endParaRPr lang="en-US" sz="600">
            <a:effectLst/>
          </a:endParaRPr>
        </a:p>
      </xdr:txBody>
    </xdr:sp>
    <xdr:clientData/>
  </xdr:twoCellAnchor>
  <xdr:twoCellAnchor>
    <xdr:from>
      <xdr:col>2</xdr:col>
      <xdr:colOff>549275</xdr:colOff>
      <xdr:row>12</xdr:row>
      <xdr:rowOff>38100</xdr:rowOff>
    </xdr:from>
    <xdr:to>
      <xdr:col>5</xdr:col>
      <xdr:colOff>561975</xdr:colOff>
      <xdr:row>14</xdr:row>
      <xdr:rowOff>44450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>
          <a:stCxn id="44" idx="4"/>
          <a:endCxn id="67" idx="0"/>
        </xdr:cNvCxnSpPr>
      </xdr:nvCxnSpPr>
      <xdr:spPr>
        <a:xfrm flipH="1">
          <a:off x="1360805" y="2324100"/>
          <a:ext cx="1812925" cy="38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12</xdr:row>
      <xdr:rowOff>38100</xdr:rowOff>
    </xdr:from>
    <xdr:to>
      <xdr:col>5</xdr:col>
      <xdr:colOff>561975</xdr:colOff>
      <xdr:row>14</xdr:row>
      <xdr:rowOff>19050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>
          <a:stCxn id="44" idx="4"/>
          <a:endCxn id="68" idx="0"/>
        </xdr:cNvCxnSpPr>
      </xdr:nvCxnSpPr>
      <xdr:spPr>
        <a:xfrm flipH="1">
          <a:off x="2887980" y="2324100"/>
          <a:ext cx="285750" cy="36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561975</xdr:colOff>
      <xdr:row>12</xdr:row>
      <xdr:rowOff>38100</xdr:rowOff>
    </xdr:from>
    <xdr:to>
      <xdr:col>7</xdr:col>
      <xdr:colOff>555625</xdr:colOff>
      <xdr:row>14</xdr:row>
      <xdr:rowOff>6350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>
          <a:stCxn id="44" idx="4"/>
          <a:endCxn id="69" idx="0"/>
        </xdr:cNvCxnSpPr>
      </xdr:nvCxnSpPr>
      <xdr:spPr>
        <a:xfrm>
          <a:off x="3173730" y="2324100"/>
          <a:ext cx="1193800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222250</xdr:colOff>
      <xdr:row>14</xdr:row>
      <xdr:rowOff>0</xdr:rowOff>
    </xdr:from>
    <xdr:to>
      <xdr:col>11</xdr:col>
      <xdr:colOff>457200</xdr:colOff>
      <xdr:row>18</xdr:row>
      <xdr:rowOff>19050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5234305" y="2667000"/>
          <a:ext cx="1435100" cy="781050"/>
        </a:xfrm>
        <a:prstGeom prst="ellips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.. dst ...</a:t>
          </a:r>
          <a:endParaRPr lang="en-US" sz="6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9934-EC52-451E-A91F-823083C0F207}">
  <sheetPr>
    <tabColor rgb="FFFFFF00"/>
  </sheetPr>
  <dimension ref="A1:M85"/>
  <sheetViews>
    <sheetView zoomScale="90" zoomScaleNormal="90" workbookViewId="0">
      <selection activeCell="I7" sqref="I7"/>
    </sheetView>
  </sheetViews>
  <sheetFormatPr defaultColWidth="9.1796875" defaultRowHeight="14.5"/>
  <cols>
    <col min="1" max="1" width="1.81640625" style="54" customWidth="1"/>
    <col min="2" max="2" width="23.1796875" style="54" customWidth="1"/>
    <col min="3" max="3" width="10.1796875" style="54" bestFit="1" customWidth="1"/>
    <col min="4" max="4" width="31.81640625" style="89" customWidth="1"/>
    <col min="5" max="5" width="7" style="89" customWidth="1"/>
    <col min="6" max="6" width="2.54296875" style="89" customWidth="1"/>
    <col min="7" max="7" width="7.81640625" style="90" customWidth="1"/>
    <col min="8" max="8" width="38.54296875" style="90" customWidth="1"/>
    <col min="9" max="9" width="9.453125" style="90" customWidth="1"/>
    <col min="10" max="10" width="29.26953125" style="89" customWidth="1"/>
    <col min="11" max="11" width="7.81640625" style="89" customWidth="1"/>
    <col min="12" max="12" width="7.7265625" style="89" customWidth="1"/>
    <col min="13" max="13" width="7.81640625" style="89" customWidth="1"/>
    <col min="14" max="256" width="9.1796875" style="54"/>
    <col min="257" max="257" width="1.81640625" style="54" customWidth="1"/>
    <col min="258" max="258" width="23.1796875" style="54" customWidth="1"/>
    <col min="259" max="259" width="10.1796875" style="54" bestFit="1" customWidth="1"/>
    <col min="260" max="260" width="31.81640625" style="54" customWidth="1"/>
    <col min="261" max="261" width="7" style="54" customWidth="1"/>
    <col min="262" max="262" width="2.54296875" style="54" customWidth="1"/>
    <col min="263" max="263" width="7.81640625" style="54" customWidth="1"/>
    <col min="264" max="264" width="38.54296875" style="54" customWidth="1"/>
    <col min="265" max="265" width="9.453125" style="54" customWidth="1"/>
    <col min="266" max="266" width="29.26953125" style="54" customWidth="1"/>
    <col min="267" max="267" width="7.81640625" style="54" customWidth="1"/>
    <col min="268" max="268" width="7.7265625" style="54" customWidth="1"/>
    <col min="269" max="269" width="7.81640625" style="54" customWidth="1"/>
    <col min="270" max="512" width="9.1796875" style="54"/>
    <col min="513" max="513" width="1.81640625" style="54" customWidth="1"/>
    <col min="514" max="514" width="23.1796875" style="54" customWidth="1"/>
    <col min="515" max="515" width="10.1796875" style="54" bestFit="1" customWidth="1"/>
    <col min="516" max="516" width="31.81640625" style="54" customWidth="1"/>
    <col min="517" max="517" width="7" style="54" customWidth="1"/>
    <col min="518" max="518" width="2.54296875" style="54" customWidth="1"/>
    <col min="519" max="519" width="7.81640625" style="54" customWidth="1"/>
    <col min="520" max="520" width="38.54296875" style="54" customWidth="1"/>
    <col min="521" max="521" width="9.453125" style="54" customWidth="1"/>
    <col min="522" max="522" width="29.26953125" style="54" customWidth="1"/>
    <col min="523" max="523" width="7.81640625" style="54" customWidth="1"/>
    <col min="524" max="524" width="7.7265625" style="54" customWidth="1"/>
    <col min="525" max="525" width="7.81640625" style="54" customWidth="1"/>
    <col min="526" max="768" width="9.1796875" style="54"/>
    <col min="769" max="769" width="1.81640625" style="54" customWidth="1"/>
    <col min="770" max="770" width="23.1796875" style="54" customWidth="1"/>
    <col min="771" max="771" width="10.1796875" style="54" bestFit="1" customWidth="1"/>
    <col min="772" max="772" width="31.81640625" style="54" customWidth="1"/>
    <col min="773" max="773" width="7" style="54" customWidth="1"/>
    <col min="774" max="774" width="2.54296875" style="54" customWidth="1"/>
    <col min="775" max="775" width="7.81640625" style="54" customWidth="1"/>
    <col min="776" max="776" width="38.54296875" style="54" customWidth="1"/>
    <col min="777" max="777" width="9.453125" style="54" customWidth="1"/>
    <col min="778" max="778" width="29.26953125" style="54" customWidth="1"/>
    <col min="779" max="779" width="7.81640625" style="54" customWidth="1"/>
    <col min="780" max="780" width="7.7265625" style="54" customWidth="1"/>
    <col min="781" max="781" width="7.81640625" style="54" customWidth="1"/>
    <col min="782" max="1024" width="9.1796875" style="54"/>
    <col min="1025" max="1025" width="1.81640625" style="54" customWidth="1"/>
    <col min="1026" max="1026" width="23.1796875" style="54" customWidth="1"/>
    <col min="1027" max="1027" width="10.1796875" style="54" bestFit="1" customWidth="1"/>
    <col min="1028" max="1028" width="31.81640625" style="54" customWidth="1"/>
    <col min="1029" max="1029" width="7" style="54" customWidth="1"/>
    <col min="1030" max="1030" width="2.54296875" style="54" customWidth="1"/>
    <col min="1031" max="1031" width="7.81640625" style="54" customWidth="1"/>
    <col min="1032" max="1032" width="38.54296875" style="54" customWidth="1"/>
    <col min="1033" max="1033" width="9.453125" style="54" customWidth="1"/>
    <col min="1034" max="1034" width="29.26953125" style="54" customWidth="1"/>
    <col min="1035" max="1035" width="7.81640625" style="54" customWidth="1"/>
    <col min="1036" max="1036" width="7.7265625" style="54" customWidth="1"/>
    <col min="1037" max="1037" width="7.81640625" style="54" customWidth="1"/>
    <col min="1038" max="1280" width="9.1796875" style="54"/>
    <col min="1281" max="1281" width="1.81640625" style="54" customWidth="1"/>
    <col min="1282" max="1282" width="23.1796875" style="54" customWidth="1"/>
    <col min="1283" max="1283" width="10.1796875" style="54" bestFit="1" customWidth="1"/>
    <col min="1284" max="1284" width="31.81640625" style="54" customWidth="1"/>
    <col min="1285" max="1285" width="7" style="54" customWidth="1"/>
    <col min="1286" max="1286" width="2.54296875" style="54" customWidth="1"/>
    <col min="1287" max="1287" width="7.81640625" style="54" customWidth="1"/>
    <col min="1288" max="1288" width="38.54296875" style="54" customWidth="1"/>
    <col min="1289" max="1289" width="9.453125" style="54" customWidth="1"/>
    <col min="1290" max="1290" width="29.26953125" style="54" customWidth="1"/>
    <col min="1291" max="1291" width="7.81640625" style="54" customWidth="1"/>
    <col min="1292" max="1292" width="7.7265625" style="54" customWidth="1"/>
    <col min="1293" max="1293" width="7.81640625" style="54" customWidth="1"/>
    <col min="1294" max="1536" width="9.1796875" style="54"/>
    <col min="1537" max="1537" width="1.81640625" style="54" customWidth="1"/>
    <col min="1538" max="1538" width="23.1796875" style="54" customWidth="1"/>
    <col min="1539" max="1539" width="10.1796875" style="54" bestFit="1" customWidth="1"/>
    <col min="1540" max="1540" width="31.81640625" style="54" customWidth="1"/>
    <col min="1541" max="1541" width="7" style="54" customWidth="1"/>
    <col min="1542" max="1542" width="2.54296875" style="54" customWidth="1"/>
    <col min="1543" max="1543" width="7.81640625" style="54" customWidth="1"/>
    <col min="1544" max="1544" width="38.54296875" style="54" customWidth="1"/>
    <col min="1545" max="1545" width="9.453125" style="54" customWidth="1"/>
    <col min="1546" max="1546" width="29.26953125" style="54" customWidth="1"/>
    <col min="1547" max="1547" width="7.81640625" style="54" customWidth="1"/>
    <col min="1548" max="1548" width="7.7265625" style="54" customWidth="1"/>
    <col min="1549" max="1549" width="7.81640625" style="54" customWidth="1"/>
    <col min="1550" max="1792" width="9.1796875" style="54"/>
    <col min="1793" max="1793" width="1.81640625" style="54" customWidth="1"/>
    <col min="1794" max="1794" width="23.1796875" style="54" customWidth="1"/>
    <col min="1795" max="1795" width="10.1796875" style="54" bestFit="1" customWidth="1"/>
    <col min="1796" max="1796" width="31.81640625" style="54" customWidth="1"/>
    <col min="1797" max="1797" width="7" style="54" customWidth="1"/>
    <col min="1798" max="1798" width="2.54296875" style="54" customWidth="1"/>
    <col min="1799" max="1799" width="7.81640625" style="54" customWidth="1"/>
    <col min="1800" max="1800" width="38.54296875" style="54" customWidth="1"/>
    <col min="1801" max="1801" width="9.453125" style="54" customWidth="1"/>
    <col min="1802" max="1802" width="29.26953125" style="54" customWidth="1"/>
    <col min="1803" max="1803" width="7.81640625" style="54" customWidth="1"/>
    <col min="1804" max="1804" width="7.7265625" style="54" customWidth="1"/>
    <col min="1805" max="1805" width="7.81640625" style="54" customWidth="1"/>
    <col min="1806" max="2048" width="9.1796875" style="54"/>
    <col min="2049" max="2049" width="1.81640625" style="54" customWidth="1"/>
    <col min="2050" max="2050" width="23.1796875" style="54" customWidth="1"/>
    <col min="2051" max="2051" width="10.1796875" style="54" bestFit="1" customWidth="1"/>
    <col min="2052" max="2052" width="31.81640625" style="54" customWidth="1"/>
    <col min="2053" max="2053" width="7" style="54" customWidth="1"/>
    <col min="2054" max="2054" width="2.54296875" style="54" customWidth="1"/>
    <col min="2055" max="2055" width="7.81640625" style="54" customWidth="1"/>
    <col min="2056" max="2056" width="38.54296875" style="54" customWidth="1"/>
    <col min="2057" max="2057" width="9.453125" style="54" customWidth="1"/>
    <col min="2058" max="2058" width="29.26953125" style="54" customWidth="1"/>
    <col min="2059" max="2059" width="7.81640625" style="54" customWidth="1"/>
    <col min="2060" max="2060" width="7.7265625" style="54" customWidth="1"/>
    <col min="2061" max="2061" width="7.81640625" style="54" customWidth="1"/>
    <col min="2062" max="2304" width="9.1796875" style="54"/>
    <col min="2305" max="2305" width="1.81640625" style="54" customWidth="1"/>
    <col min="2306" max="2306" width="23.1796875" style="54" customWidth="1"/>
    <col min="2307" max="2307" width="10.1796875" style="54" bestFit="1" customWidth="1"/>
    <col min="2308" max="2308" width="31.81640625" style="54" customWidth="1"/>
    <col min="2309" max="2309" width="7" style="54" customWidth="1"/>
    <col min="2310" max="2310" width="2.54296875" style="54" customWidth="1"/>
    <col min="2311" max="2311" width="7.81640625" style="54" customWidth="1"/>
    <col min="2312" max="2312" width="38.54296875" style="54" customWidth="1"/>
    <col min="2313" max="2313" width="9.453125" style="54" customWidth="1"/>
    <col min="2314" max="2314" width="29.26953125" style="54" customWidth="1"/>
    <col min="2315" max="2315" width="7.81640625" style="54" customWidth="1"/>
    <col min="2316" max="2316" width="7.7265625" style="54" customWidth="1"/>
    <col min="2317" max="2317" width="7.81640625" style="54" customWidth="1"/>
    <col min="2318" max="2560" width="9.1796875" style="54"/>
    <col min="2561" max="2561" width="1.81640625" style="54" customWidth="1"/>
    <col min="2562" max="2562" width="23.1796875" style="54" customWidth="1"/>
    <col min="2563" max="2563" width="10.1796875" style="54" bestFit="1" customWidth="1"/>
    <col min="2564" max="2564" width="31.81640625" style="54" customWidth="1"/>
    <col min="2565" max="2565" width="7" style="54" customWidth="1"/>
    <col min="2566" max="2566" width="2.54296875" style="54" customWidth="1"/>
    <col min="2567" max="2567" width="7.81640625" style="54" customWidth="1"/>
    <col min="2568" max="2568" width="38.54296875" style="54" customWidth="1"/>
    <col min="2569" max="2569" width="9.453125" style="54" customWidth="1"/>
    <col min="2570" max="2570" width="29.26953125" style="54" customWidth="1"/>
    <col min="2571" max="2571" width="7.81640625" style="54" customWidth="1"/>
    <col min="2572" max="2572" width="7.7265625" style="54" customWidth="1"/>
    <col min="2573" max="2573" width="7.81640625" style="54" customWidth="1"/>
    <col min="2574" max="2816" width="9.1796875" style="54"/>
    <col min="2817" max="2817" width="1.81640625" style="54" customWidth="1"/>
    <col min="2818" max="2818" width="23.1796875" style="54" customWidth="1"/>
    <col min="2819" max="2819" width="10.1796875" style="54" bestFit="1" customWidth="1"/>
    <col min="2820" max="2820" width="31.81640625" style="54" customWidth="1"/>
    <col min="2821" max="2821" width="7" style="54" customWidth="1"/>
    <col min="2822" max="2822" width="2.54296875" style="54" customWidth="1"/>
    <col min="2823" max="2823" width="7.81640625" style="54" customWidth="1"/>
    <col min="2824" max="2824" width="38.54296875" style="54" customWidth="1"/>
    <col min="2825" max="2825" width="9.453125" style="54" customWidth="1"/>
    <col min="2826" max="2826" width="29.26953125" style="54" customWidth="1"/>
    <col min="2827" max="2827" width="7.81640625" style="54" customWidth="1"/>
    <col min="2828" max="2828" width="7.7265625" style="54" customWidth="1"/>
    <col min="2829" max="2829" width="7.81640625" style="54" customWidth="1"/>
    <col min="2830" max="3072" width="9.1796875" style="54"/>
    <col min="3073" max="3073" width="1.81640625" style="54" customWidth="1"/>
    <col min="3074" max="3074" width="23.1796875" style="54" customWidth="1"/>
    <col min="3075" max="3075" width="10.1796875" style="54" bestFit="1" customWidth="1"/>
    <col min="3076" max="3076" width="31.81640625" style="54" customWidth="1"/>
    <col min="3077" max="3077" width="7" style="54" customWidth="1"/>
    <col min="3078" max="3078" width="2.54296875" style="54" customWidth="1"/>
    <col min="3079" max="3079" width="7.81640625" style="54" customWidth="1"/>
    <col min="3080" max="3080" width="38.54296875" style="54" customWidth="1"/>
    <col min="3081" max="3081" width="9.453125" style="54" customWidth="1"/>
    <col min="3082" max="3082" width="29.26953125" style="54" customWidth="1"/>
    <col min="3083" max="3083" width="7.81640625" style="54" customWidth="1"/>
    <col min="3084" max="3084" width="7.7265625" style="54" customWidth="1"/>
    <col min="3085" max="3085" width="7.81640625" style="54" customWidth="1"/>
    <col min="3086" max="3328" width="9.1796875" style="54"/>
    <col min="3329" max="3329" width="1.81640625" style="54" customWidth="1"/>
    <col min="3330" max="3330" width="23.1796875" style="54" customWidth="1"/>
    <col min="3331" max="3331" width="10.1796875" style="54" bestFit="1" customWidth="1"/>
    <col min="3332" max="3332" width="31.81640625" style="54" customWidth="1"/>
    <col min="3333" max="3333" width="7" style="54" customWidth="1"/>
    <col min="3334" max="3334" width="2.54296875" style="54" customWidth="1"/>
    <col min="3335" max="3335" width="7.81640625" style="54" customWidth="1"/>
    <col min="3336" max="3336" width="38.54296875" style="54" customWidth="1"/>
    <col min="3337" max="3337" width="9.453125" style="54" customWidth="1"/>
    <col min="3338" max="3338" width="29.26953125" style="54" customWidth="1"/>
    <col min="3339" max="3339" width="7.81640625" style="54" customWidth="1"/>
    <col min="3340" max="3340" width="7.7265625" style="54" customWidth="1"/>
    <col min="3341" max="3341" width="7.81640625" style="54" customWidth="1"/>
    <col min="3342" max="3584" width="9.1796875" style="54"/>
    <col min="3585" max="3585" width="1.81640625" style="54" customWidth="1"/>
    <col min="3586" max="3586" width="23.1796875" style="54" customWidth="1"/>
    <col min="3587" max="3587" width="10.1796875" style="54" bestFit="1" customWidth="1"/>
    <col min="3588" max="3588" width="31.81640625" style="54" customWidth="1"/>
    <col min="3589" max="3589" width="7" style="54" customWidth="1"/>
    <col min="3590" max="3590" width="2.54296875" style="54" customWidth="1"/>
    <col min="3591" max="3591" width="7.81640625" style="54" customWidth="1"/>
    <col min="3592" max="3592" width="38.54296875" style="54" customWidth="1"/>
    <col min="3593" max="3593" width="9.453125" style="54" customWidth="1"/>
    <col min="3594" max="3594" width="29.26953125" style="54" customWidth="1"/>
    <col min="3595" max="3595" width="7.81640625" style="54" customWidth="1"/>
    <col min="3596" max="3596" width="7.7265625" style="54" customWidth="1"/>
    <col min="3597" max="3597" width="7.81640625" style="54" customWidth="1"/>
    <col min="3598" max="3840" width="9.1796875" style="54"/>
    <col min="3841" max="3841" width="1.81640625" style="54" customWidth="1"/>
    <col min="3842" max="3842" width="23.1796875" style="54" customWidth="1"/>
    <col min="3843" max="3843" width="10.1796875" style="54" bestFit="1" customWidth="1"/>
    <col min="3844" max="3844" width="31.81640625" style="54" customWidth="1"/>
    <col min="3845" max="3845" width="7" style="54" customWidth="1"/>
    <col min="3846" max="3846" width="2.54296875" style="54" customWidth="1"/>
    <col min="3847" max="3847" width="7.81640625" style="54" customWidth="1"/>
    <col min="3848" max="3848" width="38.54296875" style="54" customWidth="1"/>
    <col min="3849" max="3849" width="9.453125" style="54" customWidth="1"/>
    <col min="3850" max="3850" width="29.26953125" style="54" customWidth="1"/>
    <col min="3851" max="3851" width="7.81640625" style="54" customWidth="1"/>
    <col min="3852" max="3852" width="7.7265625" style="54" customWidth="1"/>
    <col min="3853" max="3853" width="7.81640625" style="54" customWidth="1"/>
    <col min="3854" max="4096" width="9.1796875" style="54"/>
    <col min="4097" max="4097" width="1.81640625" style="54" customWidth="1"/>
    <col min="4098" max="4098" width="23.1796875" style="54" customWidth="1"/>
    <col min="4099" max="4099" width="10.1796875" style="54" bestFit="1" customWidth="1"/>
    <col min="4100" max="4100" width="31.81640625" style="54" customWidth="1"/>
    <col min="4101" max="4101" width="7" style="54" customWidth="1"/>
    <col min="4102" max="4102" width="2.54296875" style="54" customWidth="1"/>
    <col min="4103" max="4103" width="7.81640625" style="54" customWidth="1"/>
    <col min="4104" max="4104" width="38.54296875" style="54" customWidth="1"/>
    <col min="4105" max="4105" width="9.453125" style="54" customWidth="1"/>
    <col min="4106" max="4106" width="29.26953125" style="54" customWidth="1"/>
    <col min="4107" max="4107" width="7.81640625" style="54" customWidth="1"/>
    <col min="4108" max="4108" width="7.7265625" style="54" customWidth="1"/>
    <col min="4109" max="4109" width="7.81640625" style="54" customWidth="1"/>
    <col min="4110" max="4352" width="9.1796875" style="54"/>
    <col min="4353" max="4353" width="1.81640625" style="54" customWidth="1"/>
    <col min="4354" max="4354" width="23.1796875" style="54" customWidth="1"/>
    <col min="4355" max="4355" width="10.1796875" style="54" bestFit="1" customWidth="1"/>
    <col min="4356" max="4356" width="31.81640625" style="54" customWidth="1"/>
    <col min="4357" max="4357" width="7" style="54" customWidth="1"/>
    <col min="4358" max="4358" width="2.54296875" style="54" customWidth="1"/>
    <col min="4359" max="4359" width="7.81640625" style="54" customWidth="1"/>
    <col min="4360" max="4360" width="38.54296875" style="54" customWidth="1"/>
    <col min="4361" max="4361" width="9.453125" style="54" customWidth="1"/>
    <col min="4362" max="4362" width="29.26953125" style="54" customWidth="1"/>
    <col min="4363" max="4363" width="7.81640625" style="54" customWidth="1"/>
    <col min="4364" max="4364" width="7.7265625" style="54" customWidth="1"/>
    <col min="4365" max="4365" width="7.81640625" style="54" customWidth="1"/>
    <col min="4366" max="4608" width="9.1796875" style="54"/>
    <col min="4609" max="4609" width="1.81640625" style="54" customWidth="1"/>
    <col min="4610" max="4610" width="23.1796875" style="54" customWidth="1"/>
    <col min="4611" max="4611" width="10.1796875" style="54" bestFit="1" customWidth="1"/>
    <col min="4612" max="4612" width="31.81640625" style="54" customWidth="1"/>
    <col min="4613" max="4613" width="7" style="54" customWidth="1"/>
    <col min="4614" max="4614" width="2.54296875" style="54" customWidth="1"/>
    <col min="4615" max="4615" width="7.81640625" style="54" customWidth="1"/>
    <col min="4616" max="4616" width="38.54296875" style="54" customWidth="1"/>
    <col min="4617" max="4617" width="9.453125" style="54" customWidth="1"/>
    <col min="4618" max="4618" width="29.26953125" style="54" customWidth="1"/>
    <col min="4619" max="4619" width="7.81640625" style="54" customWidth="1"/>
    <col min="4620" max="4620" width="7.7265625" style="54" customWidth="1"/>
    <col min="4621" max="4621" width="7.81640625" style="54" customWidth="1"/>
    <col min="4622" max="4864" width="9.1796875" style="54"/>
    <col min="4865" max="4865" width="1.81640625" style="54" customWidth="1"/>
    <col min="4866" max="4866" width="23.1796875" style="54" customWidth="1"/>
    <col min="4867" max="4867" width="10.1796875" style="54" bestFit="1" customWidth="1"/>
    <col min="4868" max="4868" width="31.81640625" style="54" customWidth="1"/>
    <col min="4869" max="4869" width="7" style="54" customWidth="1"/>
    <col min="4870" max="4870" width="2.54296875" style="54" customWidth="1"/>
    <col min="4871" max="4871" width="7.81640625" style="54" customWidth="1"/>
    <col min="4872" max="4872" width="38.54296875" style="54" customWidth="1"/>
    <col min="4873" max="4873" width="9.453125" style="54" customWidth="1"/>
    <col min="4874" max="4874" width="29.26953125" style="54" customWidth="1"/>
    <col min="4875" max="4875" width="7.81640625" style="54" customWidth="1"/>
    <col min="4876" max="4876" width="7.7265625" style="54" customWidth="1"/>
    <col min="4877" max="4877" width="7.81640625" style="54" customWidth="1"/>
    <col min="4878" max="5120" width="9.1796875" style="54"/>
    <col min="5121" max="5121" width="1.81640625" style="54" customWidth="1"/>
    <col min="5122" max="5122" width="23.1796875" style="54" customWidth="1"/>
    <col min="5123" max="5123" width="10.1796875" style="54" bestFit="1" customWidth="1"/>
    <col min="5124" max="5124" width="31.81640625" style="54" customWidth="1"/>
    <col min="5125" max="5125" width="7" style="54" customWidth="1"/>
    <col min="5126" max="5126" width="2.54296875" style="54" customWidth="1"/>
    <col min="5127" max="5127" width="7.81640625" style="54" customWidth="1"/>
    <col min="5128" max="5128" width="38.54296875" style="54" customWidth="1"/>
    <col min="5129" max="5129" width="9.453125" style="54" customWidth="1"/>
    <col min="5130" max="5130" width="29.26953125" style="54" customWidth="1"/>
    <col min="5131" max="5131" width="7.81640625" style="54" customWidth="1"/>
    <col min="5132" max="5132" width="7.7265625" style="54" customWidth="1"/>
    <col min="5133" max="5133" width="7.81640625" style="54" customWidth="1"/>
    <col min="5134" max="5376" width="9.1796875" style="54"/>
    <col min="5377" max="5377" width="1.81640625" style="54" customWidth="1"/>
    <col min="5378" max="5378" width="23.1796875" style="54" customWidth="1"/>
    <col min="5379" max="5379" width="10.1796875" style="54" bestFit="1" customWidth="1"/>
    <col min="5380" max="5380" width="31.81640625" style="54" customWidth="1"/>
    <col min="5381" max="5381" width="7" style="54" customWidth="1"/>
    <col min="5382" max="5382" width="2.54296875" style="54" customWidth="1"/>
    <col min="5383" max="5383" width="7.81640625" style="54" customWidth="1"/>
    <col min="5384" max="5384" width="38.54296875" style="54" customWidth="1"/>
    <col min="5385" max="5385" width="9.453125" style="54" customWidth="1"/>
    <col min="5386" max="5386" width="29.26953125" style="54" customWidth="1"/>
    <col min="5387" max="5387" width="7.81640625" style="54" customWidth="1"/>
    <col min="5388" max="5388" width="7.7265625" style="54" customWidth="1"/>
    <col min="5389" max="5389" width="7.81640625" style="54" customWidth="1"/>
    <col min="5390" max="5632" width="9.1796875" style="54"/>
    <col min="5633" max="5633" width="1.81640625" style="54" customWidth="1"/>
    <col min="5634" max="5634" width="23.1796875" style="54" customWidth="1"/>
    <col min="5635" max="5635" width="10.1796875" style="54" bestFit="1" customWidth="1"/>
    <col min="5636" max="5636" width="31.81640625" style="54" customWidth="1"/>
    <col min="5637" max="5637" width="7" style="54" customWidth="1"/>
    <col min="5638" max="5638" width="2.54296875" style="54" customWidth="1"/>
    <col min="5639" max="5639" width="7.81640625" style="54" customWidth="1"/>
    <col min="5640" max="5640" width="38.54296875" style="54" customWidth="1"/>
    <col min="5641" max="5641" width="9.453125" style="54" customWidth="1"/>
    <col min="5642" max="5642" width="29.26953125" style="54" customWidth="1"/>
    <col min="5643" max="5643" width="7.81640625" style="54" customWidth="1"/>
    <col min="5644" max="5644" width="7.7265625" style="54" customWidth="1"/>
    <col min="5645" max="5645" width="7.81640625" style="54" customWidth="1"/>
    <col min="5646" max="5888" width="9.1796875" style="54"/>
    <col min="5889" max="5889" width="1.81640625" style="54" customWidth="1"/>
    <col min="5890" max="5890" width="23.1796875" style="54" customWidth="1"/>
    <col min="5891" max="5891" width="10.1796875" style="54" bestFit="1" customWidth="1"/>
    <col min="5892" max="5892" width="31.81640625" style="54" customWidth="1"/>
    <col min="5893" max="5893" width="7" style="54" customWidth="1"/>
    <col min="5894" max="5894" width="2.54296875" style="54" customWidth="1"/>
    <col min="5895" max="5895" width="7.81640625" style="54" customWidth="1"/>
    <col min="5896" max="5896" width="38.54296875" style="54" customWidth="1"/>
    <col min="5897" max="5897" width="9.453125" style="54" customWidth="1"/>
    <col min="5898" max="5898" width="29.26953125" style="54" customWidth="1"/>
    <col min="5899" max="5899" width="7.81640625" style="54" customWidth="1"/>
    <col min="5900" max="5900" width="7.7265625" style="54" customWidth="1"/>
    <col min="5901" max="5901" width="7.81640625" style="54" customWidth="1"/>
    <col min="5902" max="6144" width="9.1796875" style="54"/>
    <col min="6145" max="6145" width="1.81640625" style="54" customWidth="1"/>
    <col min="6146" max="6146" width="23.1796875" style="54" customWidth="1"/>
    <col min="6147" max="6147" width="10.1796875" style="54" bestFit="1" customWidth="1"/>
    <col min="6148" max="6148" width="31.81640625" style="54" customWidth="1"/>
    <col min="6149" max="6149" width="7" style="54" customWidth="1"/>
    <col min="6150" max="6150" width="2.54296875" style="54" customWidth="1"/>
    <col min="6151" max="6151" width="7.81640625" style="54" customWidth="1"/>
    <col min="6152" max="6152" width="38.54296875" style="54" customWidth="1"/>
    <col min="6153" max="6153" width="9.453125" style="54" customWidth="1"/>
    <col min="6154" max="6154" width="29.26953125" style="54" customWidth="1"/>
    <col min="6155" max="6155" width="7.81640625" style="54" customWidth="1"/>
    <col min="6156" max="6156" width="7.7265625" style="54" customWidth="1"/>
    <col min="6157" max="6157" width="7.81640625" style="54" customWidth="1"/>
    <col min="6158" max="6400" width="9.1796875" style="54"/>
    <col min="6401" max="6401" width="1.81640625" style="54" customWidth="1"/>
    <col min="6402" max="6402" width="23.1796875" style="54" customWidth="1"/>
    <col min="6403" max="6403" width="10.1796875" style="54" bestFit="1" customWidth="1"/>
    <col min="6404" max="6404" width="31.81640625" style="54" customWidth="1"/>
    <col min="6405" max="6405" width="7" style="54" customWidth="1"/>
    <col min="6406" max="6406" width="2.54296875" style="54" customWidth="1"/>
    <col min="6407" max="6407" width="7.81640625" style="54" customWidth="1"/>
    <col min="6408" max="6408" width="38.54296875" style="54" customWidth="1"/>
    <col min="6409" max="6409" width="9.453125" style="54" customWidth="1"/>
    <col min="6410" max="6410" width="29.26953125" style="54" customWidth="1"/>
    <col min="6411" max="6411" width="7.81640625" style="54" customWidth="1"/>
    <col min="6412" max="6412" width="7.7265625" style="54" customWidth="1"/>
    <col min="6413" max="6413" width="7.81640625" style="54" customWidth="1"/>
    <col min="6414" max="6656" width="9.1796875" style="54"/>
    <col min="6657" max="6657" width="1.81640625" style="54" customWidth="1"/>
    <col min="6658" max="6658" width="23.1796875" style="54" customWidth="1"/>
    <col min="6659" max="6659" width="10.1796875" style="54" bestFit="1" customWidth="1"/>
    <col min="6660" max="6660" width="31.81640625" style="54" customWidth="1"/>
    <col min="6661" max="6661" width="7" style="54" customWidth="1"/>
    <col min="6662" max="6662" width="2.54296875" style="54" customWidth="1"/>
    <col min="6663" max="6663" width="7.81640625" style="54" customWidth="1"/>
    <col min="6664" max="6664" width="38.54296875" style="54" customWidth="1"/>
    <col min="6665" max="6665" width="9.453125" style="54" customWidth="1"/>
    <col min="6666" max="6666" width="29.26953125" style="54" customWidth="1"/>
    <col min="6667" max="6667" width="7.81640625" style="54" customWidth="1"/>
    <col min="6668" max="6668" width="7.7265625" style="54" customWidth="1"/>
    <col min="6669" max="6669" width="7.81640625" style="54" customWidth="1"/>
    <col min="6670" max="6912" width="9.1796875" style="54"/>
    <col min="6913" max="6913" width="1.81640625" style="54" customWidth="1"/>
    <col min="6914" max="6914" width="23.1796875" style="54" customWidth="1"/>
    <col min="6915" max="6915" width="10.1796875" style="54" bestFit="1" customWidth="1"/>
    <col min="6916" max="6916" width="31.81640625" style="54" customWidth="1"/>
    <col min="6917" max="6917" width="7" style="54" customWidth="1"/>
    <col min="6918" max="6918" width="2.54296875" style="54" customWidth="1"/>
    <col min="6919" max="6919" width="7.81640625" style="54" customWidth="1"/>
    <col min="6920" max="6920" width="38.54296875" style="54" customWidth="1"/>
    <col min="6921" max="6921" width="9.453125" style="54" customWidth="1"/>
    <col min="6922" max="6922" width="29.26953125" style="54" customWidth="1"/>
    <col min="6923" max="6923" width="7.81640625" style="54" customWidth="1"/>
    <col min="6924" max="6924" width="7.7265625" style="54" customWidth="1"/>
    <col min="6925" max="6925" width="7.81640625" style="54" customWidth="1"/>
    <col min="6926" max="7168" width="9.1796875" style="54"/>
    <col min="7169" max="7169" width="1.81640625" style="54" customWidth="1"/>
    <col min="7170" max="7170" width="23.1796875" style="54" customWidth="1"/>
    <col min="7171" max="7171" width="10.1796875" style="54" bestFit="1" customWidth="1"/>
    <col min="7172" max="7172" width="31.81640625" style="54" customWidth="1"/>
    <col min="7173" max="7173" width="7" style="54" customWidth="1"/>
    <col min="7174" max="7174" width="2.54296875" style="54" customWidth="1"/>
    <col min="7175" max="7175" width="7.81640625" style="54" customWidth="1"/>
    <col min="7176" max="7176" width="38.54296875" style="54" customWidth="1"/>
    <col min="7177" max="7177" width="9.453125" style="54" customWidth="1"/>
    <col min="7178" max="7178" width="29.26953125" style="54" customWidth="1"/>
    <col min="7179" max="7179" width="7.81640625" style="54" customWidth="1"/>
    <col min="7180" max="7180" width="7.7265625" style="54" customWidth="1"/>
    <col min="7181" max="7181" width="7.81640625" style="54" customWidth="1"/>
    <col min="7182" max="7424" width="9.1796875" style="54"/>
    <col min="7425" max="7425" width="1.81640625" style="54" customWidth="1"/>
    <col min="7426" max="7426" width="23.1796875" style="54" customWidth="1"/>
    <col min="7427" max="7427" width="10.1796875" style="54" bestFit="1" customWidth="1"/>
    <col min="7428" max="7428" width="31.81640625" style="54" customWidth="1"/>
    <col min="7429" max="7429" width="7" style="54" customWidth="1"/>
    <col min="7430" max="7430" width="2.54296875" style="54" customWidth="1"/>
    <col min="7431" max="7431" width="7.81640625" style="54" customWidth="1"/>
    <col min="7432" max="7432" width="38.54296875" style="54" customWidth="1"/>
    <col min="7433" max="7433" width="9.453125" style="54" customWidth="1"/>
    <col min="7434" max="7434" width="29.26953125" style="54" customWidth="1"/>
    <col min="7435" max="7435" width="7.81640625" style="54" customWidth="1"/>
    <col min="7436" max="7436" width="7.7265625" style="54" customWidth="1"/>
    <col min="7437" max="7437" width="7.81640625" style="54" customWidth="1"/>
    <col min="7438" max="7680" width="9.1796875" style="54"/>
    <col min="7681" max="7681" width="1.81640625" style="54" customWidth="1"/>
    <col min="7682" max="7682" width="23.1796875" style="54" customWidth="1"/>
    <col min="7683" max="7683" width="10.1796875" style="54" bestFit="1" customWidth="1"/>
    <col min="7684" max="7684" width="31.81640625" style="54" customWidth="1"/>
    <col min="7685" max="7685" width="7" style="54" customWidth="1"/>
    <col min="7686" max="7686" width="2.54296875" style="54" customWidth="1"/>
    <col min="7687" max="7687" width="7.81640625" style="54" customWidth="1"/>
    <col min="7688" max="7688" width="38.54296875" style="54" customWidth="1"/>
    <col min="7689" max="7689" width="9.453125" style="54" customWidth="1"/>
    <col min="7690" max="7690" width="29.26953125" style="54" customWidth="1"/>
    <col min="7691" max="7691" width="7.81640625" style="54" customWidth="1"/>
    <col min="7692" max="7692" width="7.7265625" style="54" customWidth="1"/>
    <col min="7693" max="7693" width="7.81640625" style="54" customWidth="1"/>
    <col min="7694" max="7936" width="9.1796875" style="54"/>
    <col min="7937" max="7937" width="1.81640625" style="54" customWidth="1"/>
    <col min="7938" max="7938" width="23.1796875" style="54" customWidth="1"/>
    <col min="7939" max="7939" width="10.1796875" style="54" bestFit="1" customWidth="1"/>
    <col min="7940" max="7940" width="31.81640625" style="54" customWidth="1"/>
    <col min="7941" max="7941" width="7" style="54" customWidth="1"/>
    <col min="7942" max="7942" width="2.54296875" style="54" customWidth="1"/>
    <col min="7943" max="7943" width="7.81640625" style="54" customWidth="1"/>
    <col min="7944" max="7944" width="38.54296875" style="54" customWidth="1"/>
    <col min="7945" max="7945" width="9.453125" style="54" customWidth="1"/>
    <col min="7946" max="7946" width="29.26953125" style="54" customWidth="1"/>
    <col min="7947" max="7947" width="7.81640625" style="54" customWidth="1"/>
    <col min="7948" max="7948" width="7.7265625" style="54" customWidth="1"/>
    <col min="7949" max="7949" width="7.81640625" style="54" customWidth="1"/>
    <col min="7950" max="8192" width="9.1796875" style="54"/>
    <col min="8193" max="8193" width="1.81640625" style="54" customWidth="1"/>
    <col min="8194" max="8194" width="23.1796875" style="54" customWidth="1"/>
    <col min="8195" max="8195" width="10.1796875" style="54" bestFit="1" customWidth="1"/>
    <col min="8196" max="8196" width="31.81640625" style="54" customWidth="1"/>
    <col min="8197" max="8197" width="7" style="54" customWidth="1"/>
    <col min="8198" max="8198" width="2.54296875" style="54" customWidth="1"/>
    <col min="8199" max="8199" width="7.81640625" style="54" customWidth="1"/>
    <col min="8200" max="8200" width="38.54296875" style="54" customWidth="1"/>
    <col min="8201" max="8201" width="9.453125" style="54" customWidth="1"/>
    <col min="8202" max="8202" width="29.26953125" style="54" customWidth="1"/>
    <col min="8203" max="8203" width="7.81640625" style="54" customWidth="1"/>
    <col min="8204" max="8204" width="7.7265625" style="54" customWidth="1"/>
    <col min="8205" max="8205" width="7.81640625" style="54" customWidth="1"/>
    <col min="8206" max="8448" width="9.1796875" style="54"/>
    <col min="8449" max="8449" width="1.81640625" style="54" customWidth="1"/>
    <col min="8450" max="8450" width="23.1796875" style="54" customWidth="1"/>
    <col min="8451" max="8451" width="10.1796875" style="54" bestFit="1" customWidth="1"/>
    <col min="8452" max="8452" width="31.81640625" style="54" customWidth="1"/>
    <col min="8453" max="8453" width="7" style="54" customWidth="1"/>
    <col min="8454" max="8454" width="2.54296875" style="54" customWidth="1"/>
    <col min="8455" max="8455" width="7.81640625" style="54" customWidth="1"/>
    <col min="8456" max="8456" width="38.54296875" style="54" customWidth="1"/>
    <col min="8457" max="8457" width="9.453125" style="54" customWidth="1"/>
    <col min="8458" max="8458" width="29.26953125" style="54" customWidth="1"/>
    <col min="8459" max="8459" width="7.81640625" style="54" customWidth="1"/>
    <col min="8460" max="8460" width="7.7265625" style="54" customWidth="1"/>
    <col min="8461" max="8461" width="7.81640625" style="54" customWidth="1"/>
    <col min="8462" max="8704" width="9.1796875" style="54"/>
    <col min="8705" max="8705" width="1.81640625" style="54" customWidth="1"/>
    <col min="8706" max="8706" width="23.1796875" style="54" customWidth="1"/>
    <col min="8707" max="8707" width="10.1796875" style="54" bestFit="1" customWidth="1"/>
    <col min="8708" max="8708" width="31.81640625" style="54" customWidth="1"/>
    <col min="8709" max="8709" width="7" style="54" customWidth="1"/>
    <col min="8710" max="8710" width="2.54296875" style="54" customWidth="1"/>
    <col min="8711" max="8711" width="7.81640625" style="54" customWidth="1"/>
    <col min="8712" max="8712" width="38.54296875" style="54" customWidth="1"/>
    <col min="8713" max="8713" width="9.453125" style="54" customWidth="1"/>
    <col min="8714" max="8714" width="29.26953125" style="54" customWidth="1"/>
    <col min="8715" max="8715" width="7.81640625" style="54" customWidth="1"/>
    <col min="8716" max="8716" width="7.7265625" style="54" customWidth="1"/>
    <col min="8717" max="8717" width="7.81640625" style="54" customWidth="1"/>
    <col min="8718" max="8960" width="9.1796875" style="54"/>
    <col min="8961" max="8961" width="1.81640625" style="54" customWidth="1"/>
    <col min="8962" max="8962" width="23.1796875" style="54" customWidth="1"/>
    <col min="8963" max="8963" width="10.1796875" style="54" bestFit="1" customWidth="1"/>
    <col min="8964" max="8964" width="31.81640625" style="54" customWidth="1"/>
    <col min="8965" max="8965" width="7" style="54" customWidth="1"/>
    <col min="8966" max="8966" width="2.54296875" style="54" customWidth="1"/>
    <col min="8967" max="8967" width="7.81640625" style="54" customWidth="1"/>
    <col min="8968" max="8968" width="38.54296875" style="54" customWidth="1"/>
    <col min="8969" max="8969" width="9.453125" style="54" customWidth="1"/>
    <col min="8970" max="8970" width="29.26953125" style="54" customWidth="1"/>
    <col min="8971" max="8971" width="7.81640625" style="54" customWidth="1"/>
    <col min="8972" max="8972" width="7.7265625" style="54" customWidth="1"/>
    <col min="8973" max="8973" width="7.81640625" style="54" customWidth="1"/>
    <col min="8974" max="9216" width="9.1796875" style="54"/>
    <col min="9217" max="9217" width="1.81640625" style="54" customWidth="1"/>
    <col min="9218" max="9218" width="23.1796875" style="54" customWidth="1"/>
    <col min="9219" max="9219" width="10.1796875" style="54" bestFit="1" customWidth="1"/>
    <col min="9220" max="9220" width="31.81640625" style="54" customWidth="1"/>
    <col min="9221" max="9221" width="7" style="54" customWidth="1"/>
    <col min="9222" max="9222" width="2.54296875" style="54" customWidth="1"/>
    <col min="9223" max="9223" width="7.81640625" style="54" customWidth="1"/>
    <col min="9224" max="9224" width="38.54296875" style="54" customWidth="1"/>
    <col min="9225" max="9225" width="9.453125" style="54" customWidth="1"/>
    <col min="9226" max="9226" width="29.26953125" style="54" customWidth="1"/>
    <col min="9227" max="9227" width="7.81640625" style="54" customWidth="1"/>
    <col min="9228" max="9228" width="7.7265625" style="54" customWidth="1"/>
    <col min="9229" max="9229" width="7.81640625" style="54" customWidth="1"/>
    <col min="9230" max="9472" width="9.1796875" style="54"/>
    <col min="9473" max="9473" width="1.81640625" style="54" customWidth="1"/>
    <col min="9474" max="9474" width="23.1796875" style="54" customWidth="1"/>
    <col min="9475" max="9475" width="10.1796875" style="54" bestFit="1" customWidth="1"/>
    <col min="9476" max="9476" width="31.81640625" style="54" customWidth="1"/>
    <col min="9477" max="9477" width="7" style="54" customWidth="1"/>
    <col min="9478" max="9478" width="2.54296875" style="54" customWidth="1"/>
    <col min="9479" max="9479" width="7.81640625" style="54" customWidth="1"/>
    <col min="9480" max="9480" width="38.54296875" style="54" customWidth="1"/>
    <col min="9481" max="9481" width="9.453125" style="54" customWidth="1"/>
    <col min="9482" max="9482" width="29.26953125" style="54" customWidth="1"/>
    <col min="9483" max="9483" width="7.81640625" style="54" customWidth="1"/>
    <col min="9484" max="9484" width="7.7265625" style="54" customWidth="1"/>
    <col min="9485" max="9485" width="7.81640625" style="54" customWidth="1"/>
    <col min="9486" max="9728" width="9.1796875" style="54"/>
    <col min="9729" max="9729" width="1.81640625" style="54" customWidth="1"/>
    <col min="9730" max="9730" width="23.1796875" style="54" customWidth="1"/>
    <col min="9731" max="9731" width="10.1796875" style="54" bestFit="1" customWidth="1"/>
    <col min="9732" max="9732" width="31.81640625" style="54" customWidth="1"/>
    <col min="9733" max="9733" width="7" style="54" customWidth="1"/>
    <col min="9734" max="9734" width="2.54296875" style="54" customWidth="1"/>
    <col min="9735" max="9735" width="7.81640625" style="54" customWidth="1"/>
    <col min="9736" max="9736" width="38.54296875" style="54" customWidth="1"/>
    <col min="9737" max="9737" width="9.453125" style="54" customWidth="1"/>
    <col min="9738" max="9738" width="29.26953125" style="54" customWidth="1"/>
    <col min="9739" max="9739" width="7.81640625" style="54" customWidth="1"/>
    <col min="9740" max="9740" width="7.7265625" style="54" customWidth="1"/>
    <col min="9741" max="9741" width="7.81640625" style="54" customWidth="1"/>
    <col min="9742" max="9984" width="9.1796875" style="54"/>
    <col min="9985" max="9985" width="1.81640625" style="54" customWidth="1"/>
    <col min="9986" max="9986" width="23.1796875" style="54" customWidth="1"/>
    <col min="9987" max="9987" width="10.1796875" style="54" bestFit="1" customWidth="1"/>
    <col min="9988" max="9988" width="31.81640625" style="54" customWidth="1"/>
    <col min="9989" max="9989" width="7" style="54" customWidth="1"/>
    <col min="9990" max="9990" width="2.54296875" style="54" customWidth="1"/>
    <col min="9991" max="9991" width="7.81640625" style="54" customWidth="1"/>
    <col min="9992" max="9992" width="38.54296875" style="54" customWidth="1"/>
    <col min="9993" max="9993" width="9.453125" style="54" customWidth="1"/>
    <col min="9994" max="9994" width="29.26953125" style="54" customWidth="1"/>
    <col min="9995" max="9995" width="7.81640625" style="54" customWidth="1"/>
    <col min="9996" max="9996" width="7.7265625" style="54" customWidth="1"/>
    <col min="9997" max="9997" width="7.81640625" style="54" customWidth="1"/>
    <col min="9998" max="10240" width="9.1796875" style="54"/>
    <col min="10241" max="10241" width="1.81640625" style="54" customWidth="1"/>
    <col min="10242" max="10242" width="23.1796875" style="54" customWidth="1"/>
    <col min="10243" max="10243" width="10.1796875" style="54" bestFit="1" customWidth="1"/>
    <col min="10244" max="10244" width="31.81640625" style="54" customWidth="1"/>
    <col min="10245" max="10245" width="7" style="54" customWidth="1"/>
    <col min="10246" max="10246" width="2.54296875" style="54" customWidth="1"/>
    <col min="10247" max="10247" width="7.81640625" style="54" customWidth="1"/>
    <col min="10248" max="10248" width="38.54296875" style="54" customWidth="1"/>
    <col min="10249" max="10249" width="9.453125" style="54" customWidth="1"/>
    <col min="10250" max="10250" width="29.26953125" style="54" customWidth="1"/>
    <col min="10251" max="10251" width="7.81640625" style="54" customWidth="1"/>
    <col min="10252" max="10252" width="7.7265625" style="54" customWidth="1"/>
    <col min="10253" max="10253" width="7.81640625" style="54" customWidth="1"/>
    <col min="10254" max="10496" width="9.1796875" style="54"/>
    <col min="10497" max="10497" width="1.81640625" style="54" customWidth="1"/>
    <col min="10498" max="10498" width="23.1796875" style="54" customWidth="1"/>
    <col min="10499" max="10499" width="10.1796875" style="54" bestFit="1" customWidth="1"/>
    <col min="10500" max="10500" width="31.81640625" style="54" customWidth="1"/>
    <col min="10501" max="10501" width="7" style="54" customWidth="1"/>
    <col min="10502" max="10502" width="2.54296875" style="54" customWidth="1"/>
    <col min="10503" max="10503" width="7.81640625" style="54" customWidth="1"/>
    <col min="10504" max="10504" width="38.54296875" style="54" customWidth="1"/>
    <col min="10505" max="10505" width="9.453125" style="54" customWidth="1"/>
    <col min="10506" max="10506" width="29.26953125" style="54" customWidth="1"/>
    <col min="10507" max="10507" width="7.81640625" style="54" customWidth="1"/>
    <col min="10508" max="10508" width="7.7265625" style="54" customWidth="1"/>
    <col min="10509" max="10509" width="7.81640625" style="54" customWidth="1"/>
    <col min="10510" max="10752" width="9.1796875" style="54"/>
    <col min="10753" max="10753" width="1.81640625" style="54" customWidth="1"/>
    <col min="10754" max="10754" width="23.1796875" style="54" customWidth="1"/>
    <col min="10755" max="10755" width="10.1796875" style="54" bestFit="1" customWidth="1"/>
    <col min="10756" max="10756" width="31.81640625" style="54" customWidth="1"/>
    <col min="10757" max="10757" width="7" style="54" customWidth="1"/>
    <col min="10758" max="10758" width="2.54296875" style="54" customWidth="1"/>
    <col min="10759" max="10759" width="7.81640625" style="54" customWidth="1"/>
    <col min="10760" max="10760" width="38.54296875" style="54" customWidth="1"/>
    <col min="10761" max="10761" width="9.453125" style="54" customWidth="1"/>
    <col min="10762" max="10762" width="29.26953125" style="54" customWidth="1"/>
    <col min="10763" max="10763" width="7.81640625" style="54" customWidth="1"/>
    <col min="10764" max="10764" width="7.7265625" style="54" customWidth="1"/>
    <col min="10765" max="10765" width="7.81640625" style="54" customWidth="1"/>
    <col min="10766" max="11008" width="9.1796875" style="54"/>
    <col min="11009" max="11009" width="1.81640625" style="54" customWidth="1"/>
    <col min="11010" max="11010" width="23.1796875" style="54" customWidth="1"/>
    <col min="11011" max="11011" width="10.1796875" style="54" bestFit="1" customWidth="1"/>
    <col min="11012" max="11012" width="31.81640625" style="54" customWidth="1"/>
    <col min="11013" max="11013" width="7" style="54" customWidth="1"/>
    <col min="11014" max="11014" width="2.54296875" style="54" customWidth="1"/>
    <col min="11015" max="11015" width="7.81640625" style="54" customWidth="1"/>
    <col min="11016" max="11016" width="38.54296875" style="54" customWidth="1"/>
    <col min="11017" max="11017" width="9.453125" style="54" customWidth="1"/>
    <col min="11018" max="11018" width="29.26953125" style="54" customWidth="1"/>
    <col min="11019" max="11019" width="7.81640625" style="54" customWidth="1"/>
    <col min="11020" max="11020" width="7.7265625" style="54" customWidth="1"/>
    <col min="11021" max="11021" width="7.81640625" style="54" customWidth="1"/>
    <col min="11022" max="11264" width="9.1796875" style="54"/>
    <col min="11265" max="11265" width="1.81640625" style="54" customWidth="1"/>
    <col min="11266" max="11266" width="23.1796875" style="54" customWidth="1"/>
    <col min="11267" max="11267" width="10.1796875" style="54" bestFit="1" customWidth="1"/>
    <col min="11268" max="11268" width="31.81640625" style="54" customWidth="1"/>
    <col min="11269" max="11269" width="7" style="54" customWidth="1"/>
    <col min="11270" max="11270" width="2.54296875" style="54" customWidth="1"/>
    <col min="11271" max="11271" width="7.81640625" style="54" customWidth="1"/>
    <col min="11272" max="11272" width="38.54296875" style="54" customWidth="1"/>
    <col min="11273" max="11273" width="9.453125" style="54" customWidth="1"/>
    <col min="11274" max="11274" width="29.26953125" style="54" customWidth="1"/>
    <col min="11275" max="11275" width="7.81640625" style="54" customWidth="1"/>
    <col min="11276" max="11276" width="7.7265625" style="54" customWidth="1"/>
    <col min="11277" max="11277" width="7.81640625" style="54" customWidth="1"/>
    <col min="11278" max="11520" width="9.1796875" style="54"/>
    <col min="11521" max="11521" width="1.81640625" style="54" customWidth="1"/>
    <col min="11522" max="11522" width="23.1796875" style="54" customWidth="1"/>
    <col min="11523" max="11523" width="10.1796875" style="54" bestFit="1" customWidth="1"/>
    <col min="11524" max="11524" width="31.81640625" style="54" customWidth="1"/>
    <col min="11525" max="11525" width="7" style="54" customWidth="1"/>
    <col min="11526" max="11526" width="2.54296875" style="54" customWidth="1"/>
    <col min="11527" max="11527" width="7.81640625" style="54" customWidth="1"/>
    <col min="11528" max="11528" width="38.54296875" style="54" customWidth="1"/>
    <col min="11529" max="11529" width="9.453125" style="54" customWidth="1"/>
    <col min="11530" max="11530" width="29.26953125" style="54" customWidth="1"/>
    <col min="11531" max="11531" width="7.81640625" style="54" customWidth="1"/>
    <col min="11532" max="11532" width="7.7265625" style="54" customWidth="1"/>
    <col min="11533" max="11533" width="7.81640625" style="54" customWidth="1"/>
    <col min="11534" max="11776" width="9.1796875" style="54"/>
    <col min="11777" max="11777" width="1.81640625" style="54" customWidth="1"/>
    <col min="11778" max="11778" width="23.1796875" style="54" customWidth="1"/>
    <col min="11779" max="11779" width="10.1796875" style="54" bestFit="1" customWidth="1"/>
    <col min="11780" max="11780" width="31.81640625" style="54" customWidth="1"/>
    <col min="11781" max="11781" width="7" style="54" customWidth="1"/>
    <col min="11782" max="11782" width="2.54296875" style="54" customWidth="1"/>
    <col min="11783" max="11783" width="7.81640625" style="54" customWidth="1"/>
    <col min="11784" max="11784" width="38.54296875" style="54" customWidth="1"/>
    <col min="11785" max="11785" width="9.453125" style="54" customWidth="1"/>
    <col min="11786" max="11786" width="29.26953125" style="54" customWidth="1"/>
    <col min="11787" max="11787" width="7.81640625" style="54" customWidth="1"/>
    <col min="11788" max="11788" width="7.7265625" style="54" customWidth="1"/>
    <col min="11789" max="11789" width="7.81640625" style="54" customWidth="1"/>
    <col min="11790" max="12032" width="9.1796875" style="54"/>
    <col min="12033" max="12033" width="1.81640625" style="54" customWidth="1"/>
    <col min="12034" max="12034" width="23.1796875" style="54" customWidth="1"/>
    <col min="12035" max="12035" width="10.1796875" style="54" bestFit="1" customWidth="1"/>
    <col min="12036" max="12036" width="31.81640625" style="54" customWidth="1"/>
    <col min="12037" max="12037" width="7" style="54" customWidth="1"/>
    <col min="12038" max="12038" width="2.54296875" style="54" customWidth="1"/>
    <col min="12039" max="12039" width="7.81640625" style="54" customWidth="1"/>
    <col min="12040" max="12040" width="38.54296875" style="54" customWidth="1"/>
    <col min="12041" max="12041" width="9.453125" style="54" customWidth="1"/>
    <col min="12042" max="12042" width="29.26953125" style="54" customWidth="1"/>
    <col min="12043" max="12043" width="7.81640625" style="54" customWidth="1"/>
    <col min="12044" max="12044" width="7.7265625" style="54" customWidth="1"/>
    <col min="12045" max="12045" width="7.81640625" style="54" customWidth="1"/>
    <col min="12046" max="12288" width="9.1796875" style="54"/>
    <col min="12289" max="12289" width="1.81640625" style="54" customWidth="1"/>
    <col min="12290" max="12290" width="23.1796875" style="54" customWidth="1"/>
    <col min="12291" max="12291" width="10.1796875" style="54" bestFit="1" customWidth="1"/>
    <col min="12292" max="12292" width="31.81640625" style="54" customWidth="1"/>
    <col min="12293" max="12293" width="7" style="54" customWidth="1"/>
    <col min="12294" max="12294" width="2.54296875" style="54" customWidth="1"/>
    <col min="12295" max="12295" width="7.81640625" style="54" customWidth="1"/>
    <col min="12296" max="12296" width="38.54296875" style="54" customWidth="1"/>
    <col min="12297" max="12297" width="9.453125" style="54" customWidth="1"/>
    <col min="12298" max="12298" width="29.26953125" style="54" customWidth="1"/>
    <col min="12299" max="12299" width="7.81640625" style="54" customWidth="1"/>
    <col min="12300" max="12300" width="7.7265625" style="54" customWidth="1"/>
    <col min="12301" max="12301" width="7.81640625" style="54" customWidth="1"/>
    <col min="12302" max="12544" width="9.1796875" style="54"/>
    <col min="12545" max="12545" width="1.81640625" style="54" customWidth="1"/>
    <col min="12546" max="12546" width="23.1796875" style="54" customWidth="1"/>
    <col min="12547" max="12547" width="10.1796875" style="54" bestFit="1" customWidth="1"/>
    <col min="12548" max="12548" width="31.81640625" style="54" customWidth="1"/>
    <col min="12549" max="12549" width="7" style="54" customWidth="1"/>
    <col min="12550" max="12550" width="2.54296875" style="54" customWidth="1"/>
    <col min="12551" max="12551" width="7.81640625" style="54" customWidth="1"/>
    <col min="12552" max="12552" width="38.54296875" style="54" customWidth="1"/>
    <col min="12553" max="12553" width="9.453125" style="54" customWidth="1"/>
    <col min="12554" max="12554" width="29.26953125" style="54" customWidth="1"/>
    <col min="12555" max="12555" width="7.81640625" style="54" customWidth="1"/>
    <col min="12556" max="12556" width="7.7265625" style="54" customWidth="1"/>
    <col min="12557" max="12557" width="7.81640625" style="54" customWidth="1"/>
    <col min="12558" max="12800" width="9.1796875" style="54"/>
    <col min="12801" max="12801" width="1.81640625" style="54" customWidth="1"/>
    <col min="12802" max="12802" width="23.1796875" style="54" customWidth="1"/>
    <col min="12803" max="12803" width="10.1796875" style="54" bestFit="1" customWidth="1"/>
    <col min="12804" max="12804" width="31.81640625" style="54" customWidth="1"/>
    <col min="12805" max="12805" width="7" style="54" customWidth="1"/>
    <col min="12806" max="12806" width="2.54296875" style="54" customWidth="1"/>
    <col min="12807" max="12807" width="7.81640625" style="54" customWidth="1"/>
    <col min="12808" max="12808" width="38.54296875" style="54" customWidth="1"/>
    <col min="12809" max="12809" width="9.453125" style="54" customWidth="1"/>
    <col min="12810" max="12810" width="29.26953125" style="54" customWidth="1"/>
    <col min="12811" max="12811" width="7.81640625" style="54" customWidth="1"/>
    <col min="12812" max="12812" width="7.7265625" style="54" customWidth="1"/>
    <col min="12813" max="12813" width="7.81640625" style="54" customWidth="1"/>
    <col min="12814" max="13056" width="9.1796875" style="54"/>
    <col min="13057" max="13057" width="1.81640625" style="54" customWidth="1"/>
    <col min="13058" max="13058" width="23.1796875" style="54" customWidth="1"/>
    <col min="13059" max="13059" width="10.1796875" style="54" bestFit="1" customWidth="1"/>
    <col min="13060" max="13060" width="31.81640625" style="54" customWidth="1"/>
    <col min="13061" max="13061" width="7" style="54" customWidth="1"/>
    <col min="13062" max="13062" width="2.54296875" style="54" customWidth="1"/>
    <col min="13063" max="13063" width="7.81640625" style="54" customWidth="1"/>
    <col min="13064" max="13064" width="38.54296875" style="54" customWidth="1"/>
    <col min="13065" max="13065" width="9.453125" style="54" customWidth="1"/>
    <col min="13066" max="13066" width="29.26953125" style="54" customWidth="1"/>
    <col min="13067" max="13067" width="7.81640625" style="54" customWidth="1"/>
    <col min="13068" max="13068" width="7.7265625" style="54" customWidth="1"/>
    <col min="13069" max="13069" width="7.81640625" style="54" customWidth="1"/>
    <col min="13070" max="13312" width="9.1796875" style="54"/>
    <col min="13313" max="13313" width="1.81640625" style="54" customWidth="1"/>
    <col min="13314" max="13314" width="23.1796875" style="54" customWidth="1"/>
    <col min="13315" max="13315" width="10.1796875" style="54" bestFit="1" customWidth="1"/>
    <col min="13316" max="13316" width="31.81640625" style="54" customWidth="1"/>
    <col min="13317" max="13317" width="7" style="54" customWidth="1"/>
    <col min="13318" max="13318" width="2.54296875" style="54" customWidth="1"/>
    <col min="13319" max="13319" width="7.81640625" style="54" customWidth="1"/>
    <col min="13320" max="13320" width="38.54296875" style="54" customWidth="1"/>
    <col min="13321" max="13321" width="9.453125" style="54" customWidth="1"/>
    <col min="13322" max="13322" width="29.26953125" style="54" customWidth="1"/>
    <col min="13323" max="13323" width="7.81640625" style="54" customWidth="1"/>
    <col min="13324" max="13324" width="7.7265625" style="54" customWidth="1"/>
    <col min="13325" max="13325" width="7.81640625" style="54" customWidth="1"/>
    <col min="13326" max="13568" width="9.1796875" style="54"/>
    <col min="13569" max="13569" width="1.81640625" style="54" customWidth="1"/>
    <col min="13570" max="13570" width="23.1796875" style="54" customWidth="1"/>
    <col min="13571" max="13571" width="10.1796875" style="54" bestFit="1" customWidth="1"/>
    <col min="13572" max="13572" width="31.81640625" style="54" customWidth="1"/>
    <col min="13573" max="13573" width="7" style="54" customWidth="1"/>
    <col min="13574" max="13574" width="2.54296875" style="54" customWidth="1"/>
    <col min="13575" max="13575" width="7.81640625" style="54" customWidth="1"/>
    <col min="13576" max="13576" width="38.54296875" style="54" customWidth="1"/>
    <col min="13577" max="13577" width="9.453125" style="54" customWidth="1"/>
    <col min="13578" max="13578" width="29.26953125" style="54" customWidth="1"/>
    <col min="13579" max="13579" width="7.81640625" style="54" customWidth="1"/>
    <col min="13580" max="13580" width="7.7265625" style="54" customWidth="1"/>
    <col min="13581" max="13581" width="7.81640625" style="54" customWidth="1"/>
    <col min="13582" max="13824" width="9.1796875" style="54"/>
    <col min="13825" max="13825" width="1.81640625" style="54" customWidth="1"/>
    <col min="13826" max="13826" width="23.1796875" style="54" customWidth="1"/>
    <col min="13827" max="13827" width="10.1796875" style="54" bestFit="1" customWidth="1"/>
    <col min="13828" max="13828" width="31.81640625" style="54" customWidth="1"/>
    <col min="13829" max="13829" width="7" style="54" customWidth="1"/>
    <col min="13830" max="13830" width="2.54296875" style="54" customWidth="1"/>
    <col min="13831" max="13831" width="7.81640625" style="54" customWidth="1"/>
    <col min="13832" max="13832" width="38.54296875" style="54" customWidth="1"/>
    <col min="13833" max="13833" width="9.453125" style="54" customWidth="1"/>
    <col min="13834" max="13834" width="29.26953125" style="54" customWidth="1"/>
    <col min="13835" max="13835" width="7.81640625" style="54" customWidth="1"/>
    <col min="13836" max="13836" width="7.7265625" style="54" customWidth="1"/>
    <col min="13837" max="13837" width="7.81640625" style="54" customWidth="1"/>
    <col min="13838" max="14080" width="9.1796875" style="54"/>
    <col min="14081" max="14081" width="1.81640625" style="54" customWidth="1"/>
    <col min="14082" max="14082" width="23.1796875" style="54" customWidth="1"/>
    <col min="14083" max="14083" width="10.1796875" style="54" bestFit="1" customWidth="1"/>
    <col min="14084" max="14084" width="31.81640625" style="54" customWidth="1"/>
    <col min="14085" max="14085" width="7" style="54" customWidth="1"/>
    <col min="14086" max="14086" width="2.54296875" style="54" customWidth="1"/>
    <col min="14087" max="14087" width="7.81640625" style="54" customWidth="1"/>
    <col min="14088" max="14088" width="38.54296875" style="54" customWidth="1"/>
    <col min="14089" max="14089" width="9.453125" style="54" customWidth="1"/>
    <col min="14090" max="14090" width="29.26953125" style="54" customWidth="1"/>
    <col min="14091" max="14091" width="7.81640625" style="54" customWidth="1"/>
    <col min="14092" max="14092" width="7.7265625" style="54" customWidth="1"/>
    <col min="14093" max="14093" width="7.81640625" style="54" customWidth="1"/>
    <col min="14094" max="14336" width="9.1796875" style="54"/>
    <col min="14337" max="14337" width="1.81640625" style="54" customWidth="1"/>
    <col min="14338" max="14338" width="23.1796875" style="54" customWidth="1"/>
    <col min="14339" max="14339" width="10.1796875" style="54" bestFit="1" customWidth="1"/>
    <col min="14340" max="14340" width="31.81640625" style="54" customWidth="1"/>
    <col min="14341" max="14341" width="7" style="54" customWidth="1"/>
    <col min="14342" max="14342" width="2.54296875" style="54" customWidth="1"/>
    <col min="14343" max="14343" width="7.81640625" style="54" customWidth="1"/>
    <col min="14344" max="14344" width="38.54296875" style="54" customWidth="1"/>
    <col min="14345" max="14345" width="9.453125" style="54" customWidth="1"/>
    <col min="14346" max="14346" width="29.26953125" style="54" customWidth="1"/>
    <col min="14347" max="14347" width="7.81640625" style="54" customWidth="1"/>
    <col min="14348" max="14348" width="7.7265625" style="54" customWidth="1"/>
    <col min="14349" max="14349" width="7.81640625" style="54" customWidth="1"/>
    <col min="14350" max="14592" width="9.1796875" style="54"/>
    <col min="14593" max="14593" width="1.81640625" style="54" customWidth="1"/>
    <col min="14594" max="14594" width="23.1796875" style="54" customWidth="1"/>
    <col min="14595" max="14595" width="10.1796875" style="54" bestFit="1" customWidth="1"/>
    <col min="14596" max="14596" width="31.81640625" style="54" customWidth="1"/>
    <col min="14597" max="14597" width="7" style="54" customWidth="1"/>
    <col min="14598" max="14598" width="2.54296875" style="54" customWidth="1"/>
    <col min="14599" max="14599" width="7.81640625" style="54" customWidth="1"/>
    <col min="14600" max="14600" width="38.54296875" style="54" customWidth="1"/>
    <col min="14601" max="14601" width="9.453125" style="54" customWidth="1"/>
    <col min="14602" max="14602" width="29.26953125" style="54" customWidth="1"/>
    <col min="14603" max="14603" width="7.81640625" style="54" customWidth="1"/>
    <col min="14604" max="14604" width="7.7265625" style="54" customWidth="1"/>
    <col min="14605" max="14605" width="7.81640625" style="54" customWidth="1"/>
    <col min="14606" max="14848" width="9.1796875" style="54"/>
    <col min="14849" max="14849" width="1.81640625" style="54" customWidth="1"/>
    <col min="14850" max="14850" width="23.1796875" style="54" customWidth="1"/>
    <col min="14851" max="14851" width="10.1796875" style="54" bestFit="1" customWidth="1"/>
    <col min="14852" max="14852" width="31.81640625" style="54" customWidth="1"/>
    <col min="14853" max="14853" width="7" style="54" customWidth="1"/>
    <col min="14854" max="14854" width="2.54296875" style="54" customWidth="1"/>
    <col min="14855" max="14855" width="7.81640625" style="54" customWidth="1"/>
    <col min="14856" max="14856" width="38.54296875" style="54" customWidth="1"/>
    <col min="14857" max="14857" width="9.453125" style="54" customWidth="1"/>
    <col min="14858" max="14858" width="29.26953125" style="54" customWidth="1"/>
    <col min="14859" max="14859" width="7.81640625" style="54" customWidth="1"/>
    <col min="14860" max="14860" width="7.7265625" style="54" customWidth="1"/>
    <col min="14861" max="14861" width="7.81640625" style="54" customWidth="1"/>
    <col min="14862" max="15104" width="9.1796875" style="54"/>
    <col min="15105" max="15105" width="1.81640625" style="54" customWidth="1"/>
    <col min="15106" max="15106" width="23.1796875" style="54" customWidth="1"/>
    <col min="15107" max="15107" width="10.1796875" style="54" bestFit="1" customWidth="1"/>
    <col min="15108" max="15108" width="31.81640625" style="54" customWidth="1"/>
    <col min="15109" max="15109" width="7" style="54" customWidth="1"/>
    <col min="15110" max="15110" width="2.54296875" style="54" customWidth="1"/>
    <col min="15111" max="15111" width="7.81640625" style="54" customWidth="1"/>
    <col min="15112" max="15112" width="38.54296875" style="54" customWidth="1"/>
    <col min="15113" max="15113" width="9.453125" style="54" customWidth="1"/>
    <col min="15114" max="15114" width="29.26953125" style="54" customWidth="1"/>
    <col min="15115" max="15115" width="7.81640625" style="54" customWidth="1"/>
    <col min="15116" max="15116" width="7.7265625" style="54" customWidth="1"/>
    <col min="15117" max="15117" width="7.81640625" style="54" customWidth="1"/>
    <col min="15118" max="15360" width="9.1796875" style="54"/>
    <col min="15361" max="15361" width="1.81640625" style="54" customWidth="1"/>
    <col min="15362" max="15362" width="23.1796875" style="54" customWidth="1"/>
    <col min="15363" max="15363" width="10.1796875" style="54" bestFit="1" customWidth="1"/>
    <col min="15364" max="15364" width="31.81640625" style="54" customWidth="1"/>
    <col min="15365" max="15365" width="7" style="54" customWidth="1"/>
    <col min="15366" max="15366" width="2.54296875" style="54" customWidth="1"/>
    <col min="15367" max="15367" width="7.81640625" style="54" customWidth="1"/>
    <col min="15368" max="15368" width="38.54296875" style="54" customWidth="1"/>
    <col min="15369" max="15369" width="9.453125" style="54" customWidth="1"/>
    <col min="15370" max="15370" width="29.26953125" style="54" customWidth="1"/>
    <col min="15371" max="15371" width="7.81640625" style="54" customWidth="1"/>
    <col min="15372" max="15372" width="7.7265625" style="54" customWidth="1"/>
    <col min="15373" max="15373" width="7.81640625" style="54" customWidth="1"/>
    <col min="15374" max="15616" width="9.1796875" style="54"/>
    <col min="15617" max="15617" width="1.81640625" style="54" customWidth="1"/>
    <col min="15618" max="15618" width="23.1796875" style="54" customWidth="1"/>
    <col min="15619" max="15619" width="10.1796875" style="54" bestFit="1" customWidth="1"/>
    <col min="15620" max="15620" width="31.81640625" style="54" customWidth="1"/>
    <col min="15621" max="15621" width="7" style="54" customWidth="1"/>
    <col min="15622" max="15622" width="2.54296875" style="54" customWidth="1"/>
    <col min="15623" max="15623" width="7.81640625" style="54" customWidth="1"/>
    <col min="15624" max="15624" width="38.54296875" style="54" customWidth="1"/>
    <col min="15625" max="15625" width="9.453125" style="54" customWidth="1"/>
    <col min="15626" max="15626" width="29.26953125" style="54" customWidth="1"/>
    <col min="15627" max="15627" width="7.81640625" style="54" customWidth="1"/>
    <col min="15628" max="15628" width="7.7265625" style="54" customWidth="1"/>
    <col min="15629" max="15629" width="7.81640625" style="54" customWidth="1"/>
    <col min="15630" max="15872" width="9.1796875" style="54"/>
    <col min="15873" max="15873" width="1.81640625" style="54" customWidth="1"/>
    <col min="15874" max="15874" width="23.1796875" style="54" customWidth="1"/>
    <col min="15875" max="15875" width="10.1796875" style="54" bestFit="1" customWidth="1"/>
    <col min="15876" max="15876" width="31.81640625" style="54" customWidth="1"/>
    <col min="15877" max="15877" width="7" style="54" customWidth="1"/>
    <col min="15878" max="15878" width="2.54296875" style="54" customWidth="1"/>
    <col min="15879" max="15879" width="7.81640625" style="54" customWidth="1"/>
    <col min="15880" max="15880" width="38.54296875" style="54" customWidth="1"/>
    <col min="15881" max="15881" width="9.453125" style="54" customWidth="1"/>
    <col min="15882" max="15882" width="29.26953125" style="54" customWidth="1"/>
    <col min="15883" max="15883" width="7.81640625" style="54" customWidth="1"/>
    <col min="15884" max="15884" width="7.7265625" style="54" customWidth="1"/>
    <col min="15885" max="15885" width="7.81640625" style="54" customWidth="1"/>
    <col min="15886" max="16128" width="9.1796875" style="54"/>
    <col min="16129" max="16129" width="1.81640625" style="54" customWidth="1"/>
    <col min="16130" max="16130" width="23.1796875" style="54" customWidth="1"/>
    <col min="16131" max="16131" width="10.1796875" style="54" bestFit="1" customWidth="1"/>
    <col min="16132" max="16132" width="31.81640625" style="54" customWidth="1"/>
    <col min="16133" max="16133" width="7" style="54" customWidth="1"/>
    <col min="16134" max="16134" width="2.54296875" style="54" customWidth="1"/>
    <col min="16135" max="16135" width="7.81640625" style="54" customWidth="1"/>
    <col min="16136" max="16136" width="38.54296875" style="54" customWidth="1"/>
    <col min="16137" max="16137" width="9.453125" style="54" customWidth="1"/>
    <col min="16138" max="16138" width="29.26953125" style="54" customWidth="1"/>
    <col min="16139" max="16139" width="7.81640625" style="54" customWidth="1"/>
    <col min="16140" max="16140" width="7.7265625" style="54" customWidth="1"/>
    <col min="16141" max="16141" width="7.81640625" style="54" customWidth="1"/>
    <col min="16142" max="16384" width="9.1796875" style="54"/>
  </cols>
  <sheetData>
    <row r="1" spans="1:13" ht="21" customHeight="1">
      <c r="A1" s="53"/>
      <c r="B1" s="116" t="s">
        <v>114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ht="21" customHeight="1">
      <c r="A2" s="53"/>
      <c r="B2" s="116" t="s">
        <v>115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13" ht="21" customHeight="1">
      <c r="A3" s="53"/>
      <c r="B3" s="116" t="s">
        <v>116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>
      <c r="A4" s="53"/>
      <c r="B4" s="53"/>
      <c r="C4" s="53"/>
      <c r="D4" s="55"/>
      <c r="E4" s="55"/>
      <c r="F4" s="55"/>
      <c r="G4" s="56"/>
      <c r="H4" s="56"/>
      <c r="I4" s="56"/>
      <c r="J4" s="55"/>
      <c r="K4" s="55"/>
      <c r="L4" s="55"/>
      <c r="M4" s="55"/>
    </row>
    <row r="5" spans="1:13" s="60" customFormat="1">
      <c r="A5" s="57"/>
      <c r="B5" s="58" t="s">
        <v>117</v>
      </c>
      <c r="C5" s="58" t="s">
        <v>118</v>
      </c>
      <c r="D5" s="117" t="s">
        <v>119</v>
      </c>
      <c r="E5" s="117"/>
      <c r="F5" s="117"/>
      <c r="G5" s="117"/>
      <c r="H5" s="59"/>
      <c r="I5" s="59"/>
      <c r="J5" s="118" t="s">
        <v>120</v>
      </c>
      <c r="K5" s="119"/>
      <c r="L5" s="119"/>
      <c r="M5" s="120"/>
    </row>
    <row r="6" spans="1:13" s="63" customFormat="1" ht="28">
      <c r="A6" s="61"/>
      <c r="B6" s="106" t="s">
        <v>121</v>
      </c>
      <c r="C6" s="62" t="s">
        <v>122</v>
      </c>
      <c r="D6" s="111" t="s">
        <v>123</v>
      </c>
      <c r="E6" s="121"/>
      <c r="F6" s="121"/>
      <c r="G6" s="121"/>
      <c r="H6" s="121"/>
      <c r="I6" s="112"/>
      <c r="J6" s="113"/>
      <c r="K6" s="114"/>
      <c r="L6" s="114"/>
      <c r="M6" s="115"/>
    </row>
    <row r="7" spans="1:13" s="63" customFormat="1" ht="51.75" customHeight="1">
      <c r="A7" s="61"/>
      <c r="B7" s="107"/>
      <c r="C7" s="64" t="s">
        <v>124</v>
      </c>
      <c r="D7" s="122" t="s">
        <v>125</v>
      </c>
      <c r="E7" s="123"/>
      <c r="F7" s="124"/>
      <c r="G7" s="65">
        <v>3.09</v>
      </c>
      <c r="H7" s="66" t="s">
        <v>126</v>
      </c>
      <c r="I7" s="67">
        <v>0.90939999999999999</v>
      </c>
      <c r="J7" s="68"/>
      <c r="K7" s="69"/>
      <c r="L7" s="68"/>
      <c r="M7" s="69"/>
    </row>
    <row r="8" spans="1:13" s="63" customFormat="1" ht="28">
      <c r="A8" s="61"/>
      <c r="B8" s="70"/>
      <c r="C8" s="68" t="s">
        <v>127</v>
      </c>
      <c r="D8" s="103" t="s">
        <v>128</v>
      </c>
      <c r="E8" s="104"/>
      <c r="F8" s="105"/>
      <c r="G8" s="69">
        <v>6</v>
      </c>
      <c r="H8" s="72" t="s">
        <v>129</v>
      </c>
      <c r="I8" s="69">
        <v>6</v>
      </c>
      <c r="J8" s="68"/>
      <c r="K8" s="69"/>
      <c r="L8" s="68"/>
      <c r="M8" s="69"/>
    </row>
    <row r="9" spans="1:13" s="63" customFormat="1" ht="50.15" customHeight="1">
      <c r="A9" s="61"/>
      <c r="B9" s="106" t="s">
        <v>130</v>
      </c>
      <c r="C9" s="62" t="s">
        <v>122</v>
      </c>
      <c r="D9" s="108" t="s">
        <v>131</v>
      </c>
      <c r="E9" s="109"/>
      <c r="F9" s="109"/>
      <c r="G9" s="110"/>
      <c r="H9" s="111"/>
      <c r="I9" s="112"/>
      <c r="J9" s="113"/>
      <c r="K9" s="114"/>
      <c r="L9" s="114"/>
      <c r="M9" s="115"/>
    </row>
    <row r="10" spans="1:13" s="63" customFormat="1" ht="62.25" customHeight="1">
      <c r="A10" s="61"/>
      <c r="B10" s="107"/>
      <c r="C10" s="68" t="s">
        <v>124</v>
      </c>
      <c r="D10" s="103" t="s">
        <v>132</v>
      </c>
      <c r="E10" s="104"/>
      <c r="F10" s="105"/>
      <c r="G10" s="73">
        <v>3.09</v>
      </c>
      <c r="H10" s="72"/>
      <c r="I10" s="74"/>
      <c r="J10" s="68"/>
      <c r="K10" s="69"/>
      <c r="L10" s="68"/>
      <c r="M10" s="69"/>
    </row>
    <row r="11" spans="1:13" s="63" customFormat="1" ht="28">
      <c r="A11" s="61"/>
      <c r="B11" s="70"/>
      <c r="C11" s="68" t="s">
        <v>127</v>
      </c>
      <c r="D11" s="103" t="s">
        <v>128</v>
      </c>
      <c r="E11" s="104"/>
      <c r="F11" s="105"/>
      <c r="G11" s="69">
        <v>6</v>
      </c>
      <c r="H11" s="72"/>
      <c r="I11" s="69"/>
      <c r="J11" s="68"/>
      <c r="K11" s="69"/>
      <c r="L11" s="68"/>
      <c r="M11" s="69"/>
    </row>
    <row r="12" spans="1:13" s="63" customFormat="1" ht="45" customHeight="1">
      <c r="A12" s="61"/>
      <c r="B12" s="106" t="s">
        <v>133</v>
      </c>
      <c r="C12" s="62" t="s">
        <v>122</v>
      </c>
      <c r="D12" s="111" t="s">
        <v>134</v>
      </c>
      <c r="E12" s="121"/>
      <c r="F12" s="121"/>
      <c r="G12" s="112"/>
      <c r="H12" s="113"/>
      <c r="I12" s="114"/>
      <c r="J12" s="111" t="s">
        <v>135</v>
      </c>
      <c r="K12" s="121"/>
      <c r="L12" s="121"/>
      <c r="M12" s="112"/>
    </row>
    <row r="13" spans="1:13" s="63" customFormat="1" ht="59.15" customHeight="1">
      <c r="A13" s="61"/>
      <c r="B13" s="107"/>
      <c r="C13" s="68" t="s">
        <v>124</v>
      </c>
      <c r="D13" s="103" t="s">
        <v>136</v>
      </c>
      <c r="E13" s="104"/>
      <c r="F13" s="105"/>
      <c r="G13" s="73">
        <v>3.09</v>
      </c>
      <c r="H13" s="72"/>
      <c r="I13" s="68"/>
      <c r="J13" s="103" t="s">
        <v>137</v>
      </c>
      <c r="K13" s="104"/>
      <c r="L13" s="105"/>
      <c r="M13" s="69">
        <v>100</v>
      </c>
    </row>
    <row r="14" spans="1:13" s="63" customFormat="1" ht="29.5" customHeight="1">
      <c r="A14" s="61"/>
      <c r="B14" s="70"/>
      <c r="C14" s="68" t="s">
        <v>127</v>
      </c>
      <c r="D14" s="103" t="s">
        <v>128</v>
      </c>
      <c r="E14" s="104"/>
      <c r="F14" s="105"/>
      <c r="G14" s="69">
        <v>6</v>
      </c>
      <c r="H14" s="72"/>
      <c r="I14" s="68"/>
      <c r="J14" s="103" t="s">
        <v>129</v>
      </c>
      <c r="K14" s="104"/>
      <c r="L14" s="105"/>
      <c r="M14" s="69">
        <v>6</v>
      </c>
    </row>
    <row r="15" spans="1:13" s="63" customFormat="1" ht="29.15" customHeight="1">
      <c r="A15" s="61"/>
      <c r="B15" s="106" t="s">
        <v>138</v>
      </c>
      <c r="C15" s="62" t="s">
        <v>122</v>
      </c>
      <c r="D15" s="111" t="s">
        <v>139</v>
      </c>
      <c r="E15" s="121"/>
      <c r="F15" s="121"/>
      <c r="G15" s="112"/>
      <c r="H15" s="125"/>
      <c r="I15" s="126"/>
      <c r="J15" s="111" t="s">
        <v>140</v>
      </c>
      <c r="K15" s="121"/>
      <c r="L15" s="121"/>
      <c r="M15" s="112"/>
    </row>
    <row r="16" spans="1:13" s="63" customFormat="1" ht="39" customHeight="1">
      <c r="A16" s="61"/>
      <c r="B16" s="107"/>
      <c r="C16" s="68" t="s">
        <v>124</v>
      </c>
      <c r="D16" s="103" t="s">
        <v>141</v>
      </c>
      <c r="E16" s="104"/>
      <c r="F16" s="105"/>
      <c r="G16" s="68">
        <v>3.09</v>
      </c>
      <c r="H16" s="75"/>
      <c r="I16" s="76"/>
      <c r="J16" s="103" t="s">
        <v>142</v>
      </c>
      <c r="K16" s="104"/>
      <c r="L16" s="105"/>
      <c r="M16" s="69">
        <v>100</v>
      </c>
    </row>
    <row r="17" spans="1:13" s="63" customFormat="1" ht="27.75" customHeight="1">
      <c r="A17" s="61"/>
      <c r="B17" s="70"/>
      <c r="C17" s="68" t="s">
        <v>127</v>
      </c>
      <c r="D17" s="103" t="s">
        <v>128</v>
      </c>
      <c r="E17" s="104"/>
      <c r="F17" s="105"/>
      <c r="G17" s="69">
        <v>6</v>
      </c>
      <c r="H17" s="68"/>
      <c r="I17" s="69"/>
      <c r="J17" s="103" t="s">
        <v>129</v>
      </c>
      <c r="K17" s="104"/>
      <c r="L17" s="105"/>
      <c r="M17" s="69">
        <v>6</v>
      </c>
    </row>
    <row r="18" spans="1:13" s="63" customFormat="1" ht="48" customHeight="1">
      <c r="A18" s="61"/>
      <c r="B18" s="107" t="s">
        <v>143</v>
      </c>
      <c r="C18" s="62" t="s">
        <v>122</v>
      </c>
      <c r="D18" s="111"/>
      <c r="E18" s="121"/>
      <c r="F18" s="121"/>
      <c r="G18" s="112"/>
      <c r="H18" s="111" t="s">
        <v>144</v>
      </c>
      <c r="I18" s="112"/>
      <c r="J18" s="111" t="s">
        <v>145</v>
      </c>
      <c r="K18" s="121"/>
      <c r="L18" s="121"/>
      <c r="M18" s="112"/>
    </row>
    <row r="19" spans="1:13" s="63" customFormat="1" ht="28">
      <c r="A19" s="61"/>
      <c r="B19" s="130"/>
      <c r="C19" s="68" t="s">
        <v>124</v>
      </c>
      <c r="D19" s="103"/>
      <c r="E19" s="104"/>
      <c r="F19" s="105"/>
      <c r="G19" s="73"/>
      <c r="H19" s="72" t="s">
        <v>126</v>
      </c>
      <c r="I19" s="77">
        <v>0.90939999999999999</v>
      </c>
      <c r="J19" s="103" t="s">
        <v>146</v>
      </c>
      <c r="K19" s="104"/>
      <c r="L19" s="105"/>
      <c r="M19" s="69">
        <v>100</v>
      </c>
    </row>
    <row r="20" spans="1:13" s="63" customFormat="1" ht="30" customHeight="1">
      <c r="A20" s="61"/>
      <c r="B20" s="78"/>
      <c r="C20" s="68" t="s">
        <v>127</v>
      </c>
      <c r="D20" s="103"/>
      <c r="E20" s="104"/>
      <c r="F20" s="105"/>
      <c r="G20" s="69"/>
      <c r="H20" s="72" t="s">
        <v>129</v>
      </c>
      <c r="I20" s="69">
        <v>6</v>
      </c>
      <c r="J20" s="103" t="s">
        <v>129</v>
      </c>
      <c r="K20" s="104"/>
      <c r="L20" s="105"/>
      <c r="M20" s="69">
        <v>6</v>
      </c>
    </row>
    <row r="21" spans="1:13" s="63" customFormat="1" ht="59.15" customHeight="1">
      <c r="A21" s="61"/>
      <c r="B21" s="106" t="s">
        <v>147</v>
      </c>
      <c r="C21" s="62" t="s">
        <v>122</v>
      </c>
      <c r="D21" s="111" t="s">
        <v>148</v>
      </c>
      <c r="E21" s="121"/>
      <c r="F21" s="121"/>
      <c r="G21" s="112"/>
      <c r="H21" s="111"/>
      <c r="I21" s="112"/>
      <c r="J21" s="113"/>
      <c r="K21" s="114"/>
      <c r="L21" s="114"/>
      <c r="M21" s="115"/>
    </row>
    <row r="22" spans="1:13" s="63" customFormat="1" ht="25.5" customHeight="1">
      <c r="A22" s="61"/>
      <c r="B22" s="107"/>
      <c r="C22" s="68" t="s">
        <v>124</v>
      </c>
      <c r="D22" s="103" t="s">
        <v>149</v>
      </c>
      <c r="E22" s="104"/>
      <c r="F22" s="105"/>
      <c r="G22" s="79">
        <v>100</v>
      </c>
      <c r="H22" s="80"/>
      <c r="I22" s="69"/>
      <c r="J22" s="127"/>
      <c r="K22" s="128"/>
      <c r="L22" s="129"/>
      <c r="M22" s="69"/>
    </row>
    <row r="23" spans="1:13" s="63" customFormat="1" ht="28">
      <c r="A23" s="61"/>
      <c r="B23" s="70"/>
      <c r="C23" s="68" t="s">
        <v>127</v>
      </c>
      <c r="D23" s="103" t="s">
        <v>128</v>
      </c>
      <c r="E23" s="104"/>
      <c r="F23" s="105"/>
      <c r="G23" s="69">
        <v>6</v>
      </c>
      <c r="H23" s="80"/>
      <c r="I23" s="69"/>
      <c r="J23" s="127"/>
      <c r="K23" s="128"/>
      <c r="L23" s="129"/>
      <c r="M23" s="69"/>
    </row>
    <row r="24" spans="1:13" s="82" customFormat="1" ht="47.5" customHeight="1">
      <c r="A24" s="81"/>
      <c r="B24" s="106" t="s">
        <v>150</v>
      </c>
      <c r="C24" s="62" t="s">
        <v>122</v>
      </c>
      <c r="D24" s="111" t="s">
        <v>148</v>
      </c>
      <c r="E24" s="121"/>
      <c r="F24" s="121"/>
      <c r="G24" s="112"/>
      <c r="H24" s="111"/>
      <c r="I24" s="112"/>
      <c r="J24" s="113"/>
      <c r="K24" s="114"/>
      <c r="L24" s="114"/>
      <c r="M24" s="115"/>
    </row>
    <row r="25" spans="1:13" s="82" customFormat="1" ht="26.25" customHeight="1">
      <c r="A25" s="81"/>
      <c r="B25" s="107"/>
      <c r="C25" s="68" t="s">
        <v>124</v>
      </c>
      <c r="D25" s="103" t="s">
        <v>149</v>
      </c>
      <c r="E25" s="104"/>
      <c r="F25" s="105"/>
      <c r="G25" s="79">
        <v>100</v>
      </c>
      <c r="H25" s="80"/>
      <c r="I25" s="69"/>
      <c r="J25" s="127"/>
      <c r="K25" s="128"/>
      <c r="L25" s="129"/>
      <c r="M25" s="69"/>
    </row>
    <row r="26" spans="1:13" s="82" customFormat="1" ht="28">
      <c r="A26" s="81"/>
      <c r="B26" s="83"/>
      <c r="C26" s="68" t="s">
        <v>127</v>
      </c>
      <c r="D26" s="103" t="s">
        <v>128</v>
      </c>
      <c r="E26" s="104"/>
      <c r="F26" s="105"/>
      <c r="G26" s="69">
        <v>6</v>
      </c>
      <c r="H26" s="80"/>
      <c r="I26" s="69"/>
      <c r="J26" s="127"/>
      <c r="K26" s="128"/>
      <c r="L26" s="129"/>
      <c r="M26" s="69"/>
    </row>
    <row r="27" spans="1:13" s="63" customFormat="1" ht="59.15" customHeight="1">
      <c r="A27" s="61"/>
      <c r="B27" s="106" t="s">
        <v>151</v>
      </c>
      <c r="C27" s="62" t="s">
        <v>122</v>
      </c>
      <c r="D27" s="111" t="s">
        <v>148</v>
      </c>
      <c r="E27" s="121"/>
      <c r="F27" s="121"/>
      <c r="G27" s="112"/>
      <c r="H27" s="84"/>
      <c r="I27" s="85"/>
      <c r="J27" s="113"/>
      <c r="K27" s="114"/>
      <c r="L27" s="114"/>
      <c r="M27" s="115"/>
    </row>
    <row r="28" spans="1:13" s="63" customFormat="1" ht="27.75" customHeight="1">
      <c r="A28" s="61"/>
      <c r="B28" s="107"/>
      <c r="C28" s="68" t="s">
        <v>124</v>
      </c>
      <c r="D28" s="103" t="s">
        <v>149</v>
      </c>
      <c r="E28" s="104"/>
      <c r="F28" s="105"/>
      <c r="G28" s="79">
        <v>100</v>
      </c>
      <c r="H28" s="80"/>
      <c r="I28" s="69"/>
      <c r="J28" s="127"/>
      <c r="K28" s="128"/>
      <c r="L28" s="129"/>
      <c r="M28" s="69"/>
    </row>
    <row r="29" spans="1:13" s="63" customFormat="1" ht="28">
      <c r="A29" s="61"/>
      <c r="B29" s="70"/>
      <c r="C29" s="68" t="s">
        <v>127</v>
      </c>
      <c r="D29" s="103" t="s">
        <v>128</v>
      </c>
      <c r="E29" s="104"/>
      <c r="F29" s="105"/>
      <c r="G29" s="69">
        <v>6</v>
      </c>
      <c r="H29" s="80"/>
      <c r="I29" s="69"/>
      <c r="J29" s="127"/>
      <c r="K29" s="128"/>
      <c r="L29" s="129"/>
      <c r="M29" s="69"/>
    </row>
    <row r="30" spans="1:13" s="82" customFormat="1" ht="47.5" customHeight="1">
      <c r="A30" s="81"/>
      <c r="B30" s="106" t="s">
        <v>152</v>
      </c>
      <c r="C30" s="62" t="s">
        <v>122</v>
      </c>
      <c r="D30" s="111" t="s">
        <v>148</v>
      </c>
      <c r="E30" s="121"/>
      <c r="F30" s="121"/>
      <c r="G30" s="112"/>
      <c r="H30" s="84"/>
      <c r="I30" s="85"/>
      <c r="J30" s="113"/>
      <c r="K30" s="114"/>
      <c r="L30" s="114"/>
      <c r="M30" s="115"/>
    </row>
    <row r="31" spans="1:13" s="82" customFormat="1" ht="26.25" customHeight="1">
      <c r="A31" s="81"/>
      <c r="B31" s="107"/>
      <c r="C31" s="68" t="s">
        <v>124</v>
      </c>
      <c r="D31" s="103" t="s">
        <v>149</v>
      </c>
      <c r="E31" s="104"/>
      <c r="F31" s="105"/>
      <c r="G31" s="79">
        <v>100</v>
      </c>
      <c r="H31" s="80"/>
      <c r="I31" s="69"/>
      <c r="J31" s="127"/>
      <c r="K31" s="128"/>
      <c r="L31" s="129"/>
      <c r="M31" s="69"/>
    </row>
    <row r="32" spans="1:13" s="82" customFormat="1" ht="28">
      <c r="A32" s="81"/>
      <c r="B32" s="83"/>
      <c r="C32" s="68" t="s">
        <v>127</v>
      </c>
      <c r="D32" s="103" t="s">
        <v>128</v>
      </c>
      <c r="E32" s="104"/>
      <c r="F32" s="105"/>
      <c r="G32" s="69">
        <v>6</v>
      </c>
      <c r="H32" s="80"/>
      <c r="I32" s="69"/>
      <c r="J32" s="127"/>
      <c r="K32" s="128"/>
      <c r="L32" s="129"/>
      <c r="M32" s="69"/>
    </row>
    <row r="33" spans="1:13" s="63" customFormat="1" ht="59.15" customHeight="1">
      <c r="A33" s="61"/>
      <c r="B33" s="106" t="s">
        <v>153</v>
      </c>
      <c r="C33" s="62" t="s">
        <v>122</v>
      </c>
      <c r="D33" s="111" t="s">
        <v>148</v>
      </c>
      <c r="E33" s="121"/>
      <c r="F33" s="121"/>
      <c r="G33" s="112"/>
      <c r="H33" s="84"/>
      <c r="I33" s="85"/>
      <c r="J33" s="113"/>
      <c r="K33" s="114"/>
      <c r="L33" s="114"/>
      <c r="M33" s="115"/>
    </row>
    <row r="34" spans="1:13" s="63" customFormat="1" ht="31.5" customHeight="1">
      <c r="A34" s="61"/>
      <c r="B34" s="107"/>
      <c r="C34" s="68" t="s">
        <v>124</v>
      </c>
      <c r="D34" s="103" t="s">
        <v>149</v>
      </c>
      <c r="E34" s="104"/>
      <c r="F34" s="105"/>
      <c r="G34" s="79">
        <v>100</v>
      </c>
      <c r="H34" s="80"/>
      <c r="I34" s="69"/>
      <c r="J34" s="127"/>
      <c r="K34" s="128"/>
      <c r="L34" s="129"/>
      <c r="M34" s="69"/>
    </row>
    <row r="35" spans="1:13" s="63" customFormat="1" ht="28">
      <c r="A35" s="61"/>
      <c r="B35" s="70"/>
      <c r="C35" s="68" t="s">
        <v>127</v>
      </c>
      <c r="D35" s="103" t="s">
        <v>128</v>
      </c>
      <c r="E35" s="104"/>
      <c r="F35" s="105"/>
      <c r="G35" s="69">
        <v>6</v>
      </c>
      <c r="H35" s="80"/>
      <c r="I35" s="69"/>
      <c r="J35" s="127"/>
      <c r="K35" s="128"/>
      <c r="L35" s="129"/>
      <c r="M35" s="69"/>
    </row>
    <row r="36" spans="1:13" s="82" customFormat="1" ht="47.5" customHeight="1">
      <c r="A36" s="81"/>
      <c r="B36" s="106" t="s">
        <v>154</v>
      </c>
      <c r="C36" s="62" t="s">
        <v>122</v>
      </c>
      <c r="D36" s="111" t="s">
        <v>148</v>
      </c>
      <c r="E36" s="121"/>
      <c r="F36" s="121"/>
      <c r="G36" s="112"/>
      <c r="H36" s="84"/>
      <c r="I36" s="85"/>
      <c r="J36" s="113"/>
      <c r="K36" s="114"/>
      <c r="L36" s="114"/>
      <c r="M36" s="115"/>
    </row>
    <row r="37" spans="1:13" s="82" customFormat="1" ht="24.75" customHeight="1">
      <c r="A37" s="81"/>
      <c r="B37" s="107"/>
      <c r="C37" s="68" t="s">
        <v>124</v>
      </c>
      <c r="D37" s="103" t="s">
        <v>149</v>
      </c>
      <c r="E37" s="104"/>
      <c r="F37" s="105"/>
      <c r="G37" s="79">
        <v>100</v>
      </c>
      <c r="H37" s="80"/>
      <c r="I37" s="69"/>
      <c r="J37" s="127"/>
      <c r="K37" s="128"/>
      <c r="L37" s="129"/>
      <c r="M37" s="69"/>
    </row>
    <row r="38" spans="1:13" s="82" customFormat="1" ht="28">
      <c r="A38" s="81"/>
      <c r="B38" s="83"/>
      <c r="C38" s="68" t="s">
        <v>127</v>
      </c>
      <c r="D38" s="103" t="s">
        <v>128</v>
      </c>
      <c r="E38" s="104"/>
      <c r="F38" s="105"/>
      <c r="G38" s="69">
        <v>6</v>
      </c>
      <c r="H38" s="80"/>
      <c r="I38" s="69"/>
      <c r="J38" s="127"/>
      <c r="K38" s="128"/>
      <c r="L38" s="129"/>
      <c r="M38" s="69"/>
    </row>
    <row r="39" spans="1:13" s="63" customFormat="1" ht="59.15" customHeight="1">
      <c r="A39" s="61"/>
      <c r="B39" s="106" t="s">
        <v>155</v>
      </c>
      <c r="C39" s="62" t="s">
        <v>122</v>
      </c>
      <c r="D39" s="111" t="s">
        <v>148</v>
      </c>
      <c r="E39" s="121"/>
      <c r="F39" s="121"/>
      <c r="G39" s="112"/>
      <c r="H39" s="84"/>
      <c r="I39" s="85"/>
      <c r="J39" s="113"/>
      <c r="K39" s="114"/>
      <c r="L39" s="114"/>
      <c r="M39" s="115"/>
    </row>
    <row r="40" spans="1:13" s="63" customFormat="1" ht="33" customHeight="1">
      <c r="A40" s="61"/>
      <c r="B40" s="107"/>
      <c r="C40" s="68" t="s">
        <v>124</v>
      </c>
      <c r="D40" s="103" t="s">
        <v>149</v>
      </c>
      <c r="E40" s="104"/>
      <c r="F40" s="105"/>
      <c r="G40" s="79">
        <v>100</v>
      </c>
      <c r="H40" s="80"/>
      <c r="I40" s="69"/>
      <c r="J40" s="127"/>
      <c r="K40" s="128"/>
      <c r="L40" s="129"/>
      <c r="M40" s="69"/>
    </row>
    <row r="41" spans="1:13" s="63" customFormat="1" ht="28">
      <c r="A41" s="61"/>
      <c r="B41" s="70"/>
      <c r="C41" s="68" t="s">
        <v>127</v>
      </c>
      <c r="D41" s="103" t="s">
        <v>128</v>
      </c>
      <c r="E41" s="104"/>
      <c r="F41" s="105"/>
      <c r="G41" s="69">
        <v>6</v>
      </c>
      <c r="H41" s="80"/>
      <c r="I41" s="69"/>
      <c r="J41" s="127"/>
      <c r="K41" s="128"/>
      <c r="L41" s="129"/>
      <c r="M41" s="69"/>
    </row>
    <row r="42" spans="1:13" s="82" customFormat="1" ht="47.5" customHeight="1">
      <c r="A42" s="81"/>
      <c r="B42" s="106" t="s">
        <v>156</v>
      </c>
      <c r="C42" s="62" t="s">
        <v>122</v>
      </c>
      <c r="D42" s="111" t="s">
        <v>148</v>
      </c>
      <c r="E42" s="121"/>
      <c r="F42" s="121"/>
      <c r="G42" s="112"/>
      <c r="H42" s="84"/>
      <c r="I42" s="85"/>
      <c r="J42" s="113"/>
      <c r="K42" s="114"/>
      <c r="L42" s="114"/>
      <c r="M42" s="115"/>
    </row>
    <row r="43" spans="1:13" s="82" customFormat="1" ht="15" customHeight="1">
      <c r="A43" s="81"/>
      <c r="B43" s="107"/>
      <c r="C43" s="68" t="s">
        <v>124</v>
      </c>
      <c r="D43" s="103" t="s">
        <v>149</v>
      </c>
      <c r="E43" s="104"/>
      <c r="F43" s="105"/>
      <c r="G43" s="79">
        <v>100</v>
      </c>
      <c r="H43" s="80"/>
      <c r="I43" s="69"/>
      <c r="J43" s="127"/>
      <c r="K43" s="128"/>
      <c r="L43" s="129"/>
      <c r="M43" s="69"/>
    </row>
    <row r="44" spans="1:13" s="82" customFormat="1" ht="28">
      <c r="A44" s="81"/>
      <c r="B44" s="83"/>
      <c r="C44" s="68" t="s">
        <v>127</v>
      </c>
      <c r="D44" s="103" t="s">
        <v>128</v>
      </c>
      <c r="E44" s="104"/>
      <c r="F44" s="105"/>
      <c r="G44" s="69">
        <v>6</v>
      </c>
      <c r="H44" s="80"/>
      <c r="I44" s="69"/>
      <c r="J44" s="127"/>
      <c r="K44" s="128"/>
      <c r="L44" s="129"/>
      <c r="M44" s="69"/>
    </row>
    <row r="45" spans="1:13" s="63" customFormat="1" ht="59.15" customHeight="1">
      <c r="A45" s="61"/>
      <c r="B45" s="106" t="s">
        <v>157</v>
      </c>
      <c r="C45" s="62" t="s">
        <v>122</v>
      </c>
      <c r="D45" s="111" t="s">
        <v>148</v>
      </c>
      <c r="E45" s="121"/>
      <c r="F45" s="121"/>
      <c r="G45" s="112"/>
      <c r="H45" s="84"/>
      <c r="I45" s="85"/>
      <c r="J45" s="113"/>
      <c r="K45" s="114"/>
      <c r="L45" s="114"/>
      <c r="M45" s="115"/>
    </row>
    <row r="46" spans="1:13" s="63" customFormat="1" ht="37.5" customHeight="1">
      <c r="A46" s="61"/>
      <c r="B46" s="107"/>
      <c r="C46" s="68" t="s">
        <v>124</v>
      </c>
      <c r="D46" s="103" t="s">
        <v>149</v>
      </c>
      <c r="E46" s="104"/>
      <c r="F46" s="105"/>
      <c r="G46" s="79">
        <v>100</v>
      </c>
      <c r="H46" s="80"/>
      <c r="I46" s="69"/>
      <c r="J46" s="127"/>
      <c r="K46" s="128"/>
      <c r="L46" s="129"/>
      <c r="M46" s="69"/>
    </row>
    <row r="47" spans="1:13" s="63" customFormat="1" ht="28">
      <c r="A47" s="61"/>
      <c r="B47" s="70"/>
      <c r="C47" s="68" t="s">
        <v>127</v>
      </c>
      <c r="D47" s="103" t="s">
        <v>128</v>
      </c>
      <c r="E47" s="104"/>
      <c r="F47" s="105"/>
      <c r="G47" s="69">
        <v>6</v>
      </c>
      <c r="H47" s="80"/>
      <c r="I47" s="69"/>
      <c r="J47" s="127"/>
      <c r="K47" s="128"/>
      <c r="L47" s="129"/>
      <c r="M47" s="69"/>
    </row>
    <row r="48" spans="1:13" s="82" customFormat="1" ht="47.5" customHeight="1">
      <c r="A48" s="81"/>
      <c r="B48" s="106" t="s">
        <v>158</v>
      </c>
      <c r="C48" s="62" t="s">
        <v>122</v>
      </c>
      <c r="D48" s="111" t="s">
        <v>148</v>
      </c>
      <c r="E48" s="121"/>
      <c r="F48" s="121"/>
      <c r="G48" s="112"/>
      <c r="H48" s="84"/>
      <c r="I48" s="85"/>
      <c r="J48" s="113"/>
      <c r="K48" s="114"/>
      <c r="L48" s="114"/>
      <c r="M48" s="115"/>
    </row>
    <row r="49" spans="1:13" s="82" customFormat="1" ht="26.25" customHeight="1">
      <c r="A49" s="81"/>
      <c r="B49" s="107"/>
      <c r="C49" s="68" t="s">
        <v>124</v>
      </c>
      <c r="D49" s="103" t="s">
        <v>149</v>
      </c>
      <c r="E49" s="104"/>
      <c r="F49" s="105"/>
      <c r="G49" s="79">
        <v>100</v>
      </c>
      <c r="H49" s="80"/>
      <c r="I49" s="69"/>
      <c r="J49" s="127"/>
      <c r="K49" s="128"/>
      <c r="L49" s="129"/>
      <c r="M49" s="69"/>
    </row>
    <row r="50" spans="1:13" s="82" customFormat="1" ht="28">
      <c r="A50" s="81"/>
      <c r="B50" s="83"/>
      <c r="C50" s="68" t="s">
        <v>127</v>
      </c>
      <c r="D50" s="103" t="s">
        <v>128</v>
      </c>
      <c r="E50" s="104"/>
      <c r="F50" s="105"/>
      <c r="G50" s="69">
        <v>6</v>
      </c>
      <c r="H50" s="80"/>
      <c r="I50" s="69"/>
      <c r="J50" s="127"/>
      <c r="K50" s="128"/>
      <c r="L50" s="129"/>
      <c r="M50" s="69"/>
    </row>
    <row r="51" spans="1:13" s="63" customFormat="1" ht="59.15" customHeight="1">
      <c r="A51" s="61"/>
      <c r="B51" s="106" t="s">
        <v>159</v>
      </c>
      <c r="C51" s="62" t="s">
        <v>122</v>
      </c>
      <c r="D51" s="111" t="s">
        <v>148</v>
      </c>
      <c r="E51" s="121"/>
      <c r="F51" s="121"/>
      <c r="G51" s="112"/>
      <c r="H51" s="84"/>
      <c r="I51" s="85"/>
      <c r="J51" s="113"/>
      <c r="K51" s="114"/>
      <c r="L51" s="114"/>
      <c r="M51" s="115"/>
    </row>
    <row r="52" spans="1:13" s="63" customFormat="1" ht="32.25" customHeight="1">
      <c r="A52" s="61"/>
      <c r="B52" s="107"/>
      <c r="C52" s="68" t="s">
        <v>124</v>
      </c>
      <c r="D52" s="103" t="s">
        <v>149</v>
      </c>
      <c r="E52" s="104"/>
      <c r="F52" s="105"/>
      <c r="G52" s="79">
        <v>100</v>
      </c>
      <c r="H52" s="80"/>
      <c r="I52" s="69"/>
      <c r="J52" s="127"/>
      <c r="K52" s="128"/>
      <c r="L52" s="129"/>
      <c r="M52" s="69"/>
    </row>
    <row r="53" spans="1:13" s="63" customFormat="1" ht="28">
      <c r="A53" s="61"/>
      <c r="B53" s="70"/>
      <c r="C53" s="68" t="s">
        <v>127</v>
      </c>
      <c r="D53" s="103" t="s">
        <v>128</v>
      </c>
      <c r="E53" s="104"/>
      <c r="F53" s="105"/>
      <c r="G53" s="69">
        <v>6</v>
      </c>
      <c r="H53" s="80"/>
      <c r="I53" s="69"/>
      <c r="J53" s="127"/>
      <c r="K53" s="128"/>
      <c r="L53" s="129"/>
      <c r="M53" s="69"/>
    </row>
    <row r="54" spans="1:13" s="82" customFormat="1" ht="47.5" customHeight="1">
      <c r="A54" s="81"/>
      <c r="B54" s="106" t="s">
        <v>160</v>
      </c>
      <c r="C54" s="62" t="s">
        <v>122</v>
      </c>
      <c r="D54" s="111" t="s">
        <v>148</v>
      </c>
      <c r="E54" s="121"/>
      <c r="F54" s="121"/>
      <c r="G54" s="112"/>
      <c r="H54" s="84"/>
      <c r="I54" s="85"/>
      <c r="J54" s="113"/>
      <c r="K54" s="114"/>
      <c r="L54" s="114"/>
      <c r="M54" s="115"/>
    </row>
    <row r="55" spans="1:13" s="82" customFormat="1" ht="24" customHeight="1">
      <c r="A55" s="81"/>
      <c r="B55" s="107"/>
      <c r="C55" s="68" t="s">
        <v>124</v>
      </c>
      <c r="D55" s="103" t="s">
        <v>149</v>
      </c>
      <c r="E55" s="104"/>
      <c r="F55" s="105"/>
      <c r="G55" s="79">
        <v>100</v>
      </c>
      <c r="H55" s="80"/>
      <c r="I55" s="69"/>
      <c r="J55" s="127"/>
      <c r="K55" s="128"/>
      <c r="L55" s="129"/>
      <c r="M55" s="69"/>
    </row>
    <row r="56" spans="1:13" s="82" customFormat="1" ht="28">
      <c r="A56" s="81"/>
      <c r="B56" s="83"/>
      <c r="C56" s="68" t="s">
        <v>127</v>
      </c>
      <c r="D56" s="103" t="s">
        <v>128</v>
      </c>
      <c r="E56" s="104"/>
      <c r="F56" s="105"/>
      <c r="G56" s="69">
        <v>6</v>
      </c>
      <c r="H56" s="80"/>
      <c r="I56" s="69"/>
      <c r="J56" s="127"/>
      <c r="K56" s="128"/>
      <c r="L56" s="129"/>
      <c r="M56" s="69"/>
    </row>
    <row r="57" spans="1:13" s="63" customFormat="1" ht="59.15" customHeight="1">
      <c r="A57" s="61"/>
      <c r="B57" s="106" t="s">
        <v>161</v>
      </c>
      <c r="C57" s="62" t="s">
        <v>122</v>
      </c>
      <c r="D57" s="111"/>
      <c r="E57" s="121"/>
      <c r="F57" s="121"/>
      <c r="G57" s="112"/>
      <c r="H57" s="111" t="s">
        <v>144</v>
      </c>
      <c r="I57" s="112"/>
      <c r="J57" s="113"/>
      <c r="K57" s="114"/>
      <c r="L57" s="114"/>
      <c r="M57" s="115"/>
    </row>
    <row r="58" spans="1:13" s="63" customFormat="1" ht="45" customHeight="1">
      <c r="A58" s="61"/>
      <c r="B58" s="107"/>
      <c r="C58" s="68" t="s">
        <v>124</v>
      </c>
      <c r="D58" s="103"/>
      <c r="E58" s="104"/>
      <c r="F58" s="105"/>
      <c r="G58" s="79"/>
      <c r="H58" s="72" t="s">
        <v>126</v>
      </c>
      <c r="I58" s="77">
        <v>0.90939999999999999</v>
      </c>
      <c r="J58" s="127"/>
      <c r="K58" s="128"/>
      <c r="L58" s="129"/>
      <c r="M58" s="69"/>
    </row>
    <row r="59" spans="1:13" s="63" customFormat="1" ht="41.25" customHeight="1">
      <c r="A59" s="61"/>
      <c r="B59" s="70"/>
      <c r="C59" s="68" t="s">
        <v>127</v>
      </c>
      <c r="D59" s="103"/>
      <c r="E59" s="104"/>
      <c r="F59" s="105"/>
      <c r="G59" s="69"/>
      <c r="H59" s="72" t="s">
        <v>129</v>
      </c>
      <c r="I59" s="69">
        <v>6</v>
      </c>
      <c r="J59" s="127"/>
      <c r="K59" s="128"/>
      <c r="L59" s="129"/>
      <c r="M59" s="69"/>
    </row>
    <row r="60" spans="1:13" s="82" customFormat="1" ht="47.5" customHeight="1">
      <c r="A60" s="81"/>
      <c r="B60" s="106" t="s">
        <v>162</v>
      </c>
      <c r="C60" s="62" t="s">
        <v>122</v>
      </c>
      <c r="D60" s="111"/>
      <c r="E60" s="121"/>
      <c r="F60" s="121"/>
      <c r="G60" s="112"/>
      <c r="H60" s="111" t="s">
        <v>144</v>
      </c>
      <c r="I60" s="112"/>
      <c r="J60" s="113"/>
      <c r="K60" s="114"/>
      <c r="L60" s="114"/>
      <c r="M60" s="115"/>
    </row>
    <row r="61" spans="1:13" s="82" customFormat="1" ht="50.25" customHeight="1">
      <c r="A61" s="81"/>
      <c r="B61" s="107"/>
      <c r="C61" s="68" t="s">
        <v>124</v>
      </c>
      <c r="D61" s="103"/>
      <c r="E61" s="104"/>
      <c r="F61" s="105"/>
      <c r="G61" s="79"/>
      <c r="H61" s="72" t="s">
        <v>126</v>
      </c>
      <c r="I61" s="77">
        <v>0.90939999999999999</v>
      </c>
      <c r="J61" s="127"/>
      <c r="K61" s="128"/>
      <c r="L61" s="129"/>
      <c r="M61" s="69"/>
    </row>
    <row r="62" spans="1:13" s="82" customFormat="1" ht="28">
      <c r="A62" s="81"/>
      <c r="B62" s="83"/>
      <c r="C62" s="68" t="s">
        <v>127</v>
      </c>
      <c r="D62" s="103"/>
      <c r="E62" s="104"/>
      <c r="F62" s="105"/>
      <c r="G62" s="69"/>
      <c r="H62" s="72" t="s">
        <v>129</v>
      </c>
      <c r="I62" s="69">
        <v>6</v>
      </c>
      <c r="J62" s="127"/>
      <c r="K62" s="128"/>
      <c r="L62" s="129"/>
      <c r="M62" s="69"/>
    </row>
    <row r="63" spans="1:13">
      <c r="A63" s="53"/>
      <c r="B63" s="53"/>
      <c r="C63" s="53"/>
      <c r="D63" s="55"/>
      <c r="E63" s="55"/>
      <c r="F63" s="55"/>
      <c r="G63" s="56"/>
      <c r="H63" s="56"/>
      <c r="I63" s="56"/>
      <c r="J63" s="55"/>
      <c r="K63" s="55"/>
      <c r="L63" s="55"/>
      <c r="M63" s="55"/>
    </row>
    <row r="64" spans="1:13">
      <c r="A64" s="53"/>
      <c r="B64" s="53"/>
      <c r="C64" s="53"/>
      <c r="D64" s="55"/>
      <c r="E64" s="55"/>
      <c r="F64" s="55"/>
      <c r="G64" s="56"/>
      <c r="H64" s="56"/>
      <c r="I64" s="56"/>
      <c r="J64" s="55"/>
      <c r="K64" s="55"/>
      <c r="L64" s="55"/>
      <c r="M64" s="55"/>
    </row>
    <row r="65" spans="1:13">
      <c r="A65" s="53"/>
      <c r="B65" s="53"/>
      <c r="C65" s="53"/>
      <c r="D65" s="55"/>
      <c r="E65" s="55"/>
      <c r="F65" s="55"/>
      <c r="G65" s="56"/>
      <c r="H65" s="56"/>
      <c r="I65" s="56"/>
      <c r="J65" s="55"/>
      <c r="K65" s="55"/>
      <c r="L65" s="55"/>
      <c r="M65" s="55"/>
    </row>
    <row r="66" spans="1:13">
      <c r="A66" s="53"/>
      <c r="B66" s="53"/>
      <c r="C66" s="53"/>
      <c r="D66" s="55"/>
      <c r="E66" s="55"/>
      <c r="F66" s="55"/>
      <c r="G66" s="56"/>
      <c r="H66" s="56"/>
      <c r="I66" s="56"/>
      <c r="J66" s="55"/>
      <c r="K66" s="55"/>
      <c r="L66" s="55"/>
      <c r="M66" s="55"/>
    </row>
    <row r="67" spans="1:13">
      <c r="A67" s="53"/>
      <c r="B67" s="53"/>
      <c r="C67" s="53"/>
      <c r="D67" s="55"/>
      <c r="E67" s="55"/>
      <c r="F67" s="55"/>
      <c r="G67" s="56"/>
      <c r="H67" s="56"/>
      <c r="I67" s="56"/>
      <c r="J67" s="55"/>
      <c r="K67" s="55"/>
      <c r="L67" s="55"/>
      <c r="M67" s="55"/>
    </row>
    <row r="68" spans="1:13">
      <c r="A68" s="53"/>
      <c r="B68" s="53"/>
      <c r="C68" s="53"/>
      <c r="D68" s="55"/>
      <c r="E68" s="55"/>
      <c r="F68" s="55"/>
      <c r="G68" s="56"/>
      <c r="H68" s="56"/>
      <c r="I68" s="56"/>
      <c r="J68" s="55"/>
      <c r="K68" s="55"/>
      <c r="L68" s="55"/>
      <c r="M68" s="55"/>
    </row>
    <row r="69" spans="1:13">
      <c r="A69" s="53"/>
      <c r="B69" s="53"/>
      <c r="C69" s="53"/>
      <c r="D69" s="55"/>
      <c r="E69" s="55"/>
      <c r="F69" s="55"/>
      <c r="G69" s="56"/>
      <c r="H69" s="56"/>
      <c r="I69" s="56"/>
      <c r="J69" s="55"/>
      <c r="K69" s="55"/>
      <c r="L69" s="55"/>
      <c r="M69" s="55"/>
    </row>
    <row r="70" spans="1:13">
      <c r="A70" s="53"/>
      <c r="B70" s="53"/>
      <c r="C70" s="53"/>
      <c r="D70" s="55"/>
      <c r="E70" s="55"/>
      <c r="F70" s="55"/>
      <c r="G70" s="56"/>
      <c r="H70" s="56"/>
      <c r="I70" s="56"/>
      <c r="J70" s="55"/>
      <c r="K70" s="55"/>
      <c r="L70" s="55"/>
      <c r="M70" s="55"/>
    </row>
    <row r="71" spans="1:13">
      <c r="A71" s="53"/>
      <c r="B71" s="53"/>
      <c r="C71" s="53"/>
      <c r="D71" s="55"/>
      <c r="E71" s="55"/>
      <c r="F71" s="55"/>
      <c r="G71" s="56"/>
      <c r="H71" s="56"/>
      <c r="I71" s="56"/>
      <c r="J71" s="55"/>
      <c r="K71" s="55"/>
      <c r="L71" s="55"/>
      <c r="M71" s="55"/>
    </row>
    <row r="72" spans="1:13">
      <c r="A72" s="53"/>
      <c r="B72" s="53"/>
      <c r="C72" s="53"/>
      <c r="D72" s="55"/>
      <c r="E72" s="55"/>
      <c r="F72" s="55"/>
      <c r="G72" s="56"/>
      <c r="H72" s="56"/>
      <c r="I72" s="56"/>
      <c r="J72" s="55"/>
      <c r="K72" s="55"/>
      <c r="L72" s="55"/>
      <c r="M72" s="55"/>
    </row>
    <row r="73" spans="1:13">
      <c r="A73" s="53"/>
      <c r="B73" s="53"/>
      <c r="C73" s="53"/>
      <c r="D73" s="55"/>
      <c r="E73" s="55"/>
      <c r="F73" s="55"/>
      <c r="G73" s="56"/>
      <c r="H73" s="56"/>
      <c r="I73" s="56"/>
      <c r="J73" s="55"/>
      <c r="K73" s="55"/>
      <c r="L73" s="55"/>
      <c r="M73" s="55"/>
    </row>
    <row r="74" spans="1:13">
      <c r="A74" s="53"/>
      <c r="B74" s="53"/>
      <c r="C74" s="53"/>
      <c r="D74" s="55"/>
      <c r="E74" s="55"/>
      <c r="F74" s="55"/>
      <c r="G74" s="56"/>
      <c r="H74" s="56"/>
      <c r="I74" s="56"/>
      <c r="J74" s="55"/>
      <c r="K74" s="55"/>
      <c r="L74" s="55"/>
      <c r="M74" s="55"/>
    </row>
    <row r="75" spans="1:13">
      <c r="A75" s="53"/>
      <c r="B75" s="53"/>
      <c r="C75" s="53"/>
      <c r="D75" s="55"/>
      <c r="E75" s="55"/>
      <c r="F75" s="55"/>
      <c r="G75" s="56"/>
      <c r="H75" s="56"/>
      <c r="I75" s="56"/>
      <c r="J75" s="55"/>
      <c r="K75" s="55"/>
      <c r="L75" s="55"/>
      <c r="M75" s="55"/>
    </row>
    <row r="76" spans="1:13">
      <c r="A76" s="53"/>
      <c r="B76" s="53"/>
      <c r="C76" s="53"/>
      <c r="D76" s="55"/>
      <c r="E76" s="55"/>
      <c r="F76" s="55"/>
      <c r="G76" s="56"/>
      <c r="H76" s="56"/>
      <c r="I76" s="56"/>
      <c r="J76" s="55"/>
      <c r="K76" s="55"/>
      <c r="L76" s="55"/>
      <c r="M76" s="55"/>
    </row>
    <row r="77" spans="1:13">
      <c r="A77" s="53"/>
      <c r="B77" s="53"/>
      <c r="C77" s="53"/>
      <c r="D77" s="55"/>
      <c r="E77" s="55"/>
      <c r="F77" s="55"/>
      <c r="G77" s="56"/>
      <c r="H77" s="56"/>
      <c r="I77" s="56"/>
      <c r="J77" s="55"/>
      <c r="K77" s="55"/>
      <c r="L77" s="55"/>
      <c r="M77" s="55"/>
    </row>
    <row r="78" spans="1:13">
      <c r="A78" s="53"/>
      <c r="B78" s="53"/>
      <c r="C78" s="53"/>
      <c r="D78" s="55"/>
      <c r="E78" s="55"/>
      <c r="F78" s="55"/>
      <c r="G78" s="56"/>
      <c r="H78" s="56"/>
      <c r="I78" s="56"/>
      <c r="J78" s="55"/>
      <c r="K78" s="55"/>
      <c r="L78" s="55"/>
      <c r="M78" s="55"/>
    </row>
    <row r="79" spans="1:13">
      <c r="A79" s="53"/>
      <c r="B79" s="53"/>
      <c r="C79" s="53"/>
      <c r="D79" s="55"/>
      <c r="E79" s="55"/>
      <c r="F79" s="55"/>
      <c r="G79" s="56"/>
      <c r="H79" s="56"/>
      <c r="I79" s="56"/>
      <c r="J79" s="55"/>
      <c r="K79" s="55"/>
      <c r="L79" s="55"/>
      <c r="M79" s="55"/>
    </row>
    <row r="80" spans="1:13">
      <c r="A80" s="53"/>
      <c r="B80" s="53"/>
      <c r="C80" s="53"/>
      <c r="D80" s="55"/>
      <c r="E80" s="55"/>
      <c r="F80" s="55"/>
      <c r="G80" s="56"/>
      <c r="H80" s="56"/>
      <c r="I80" s="56"/>
      <c r="J80" s="55"/>
      <c r="K80" s="55"/>
      <c r="L80" s="55"/>
      <c r="M80" s="55"/>
    </row>
    <row r="85" spans="4:13" s="88" customFormat="1">
      <c r="D85" s="86"/>
      <c r="E85" s="86"/>
      <c r="F85" s="86"/>
      <c r="G85" s="87"/>
      <c r="H85" s="87"/>
      <c r="I85" s="87"/>
      <c r="J85" s="86"/>
      <c r="K85" s="86"/>
      <c r="L85" s="86"/>
      <c r="M85" s="86"/>
    </row>
  </sheetData>
  <mergeCells count="142">
    <mergeCell ref="D62:F62"/>
    <mergeCell ref="J62:L62"/>
    <mergeCell ref="D59:F59"/>
    <mergeCell ref="J59:L59"/>
    <mergeCell ref="B60:B61"/>
    <mergeCell ref="D60:G60"/>
    <mergeCell ref="H60:I60"/>
    <mergeCell ref="J60:M60"/>
    <mergeCell ref="D61:F61"/>
    <mergeCell ref="J61:L61"/>
    <mergeCell ref="D56:F56"/>
    <mergeCell ref="J56:L56"/>
    <mergeCell ref="B57:B58"/>
    <mergeCell ref="D57:G57"/>
    <mergeCell ref="H57:I57"/>
    <mergeCell ref="J57:M57"/>
    <mergeCell ref="D58:F58"/>
    <mergeCell ref="J58:L58"/>
    <mergeCell ref="D53:F53"/>
    <mergeCell ref="J53:L53"/>
    <mergeCell ref="B54:B55"/>
    <mergeCell ref="D54:G54"/>
    <mergeCell ref="J54:M54"/>
    <mergeCell ref="D55:F55"/>
    <mergeCell ref="J55:L55"/>
    <mergeCell ref="D50:F50"/>
    <mergeCell ref="J50:L50"/>
    <mergeCell ref="B51:B52"/>
    <mergeCell ref="D51:G51"/>
    <mergeCell ref="J51:M51"/>
    <mergeCell ref="D52:F52"/>
    <mergeCell ref="J52:L52"/>
    <mergeCell ref="D47:F47"/>
    <mergeCell ref="J47:L47"/>
    <mergeCell ref="B48:B49"/>
    <mergeCell ref="D48:G48"/>
    <mergeCell ref="J48:M48"/>
    <mergeCell ref="D49:F49"/>
    <mergeCell ref="J49:L49"/>
    <mergeCell ref="D44:F44"/>
    <mergeCell ref="J44:L44"/>
    <mergeCell ref="B45:B46"/>
    <mergeCell ref="D45:G45"/>
    <mergeCell ref="J45:M45"/>
    <mergeCell ref="D46:F46"/>
    <mergeCell ref="J46:L46"/>
    <mergeCell ref="D41:F41"/>
    <mergeCell ref="J41:L41"/>
    <mergeCell ref="B42:B43"/>
    <mergeCell ref="D42:G42"/>
    <mergeCell ref="J42:M42"/>
    <mergeCell ref="D43:F43"/>
    <mergeCell ref="J43:L43"/>
    <mergeCell ref="D38:F38"/>
    <mergeCell ref="J38:L38"/>
    <mergeCell ref="B39:B40"/>
    <mergeCell ref="D39:G39"/>
    <mergeCell ref="J39:M39"/>
    <mergeCell ref="D40:F40"/>
    <mergeCell ref="J40:L40"/>
    <mergeCell ref="D35:F35"/>
    <mergeCell ref="J35:L35"/>
    <mergeCell ref="B36:B37"/>
    <mergeCell ref="D36:G36"/>
    <mergeCell ref="J36:M36"/>
    <mergeCell ref="D37:F37"/>
    <mergeCell ref="J37:L37"/>
    <mergeCell ref="D32:F32"/>
    <mergeCell ref="J32:L32"/>
    <mergeCell ref="B33:B34"/>
    <mergeCell ref="D33:G33"/>
    <mergeCell ref="J33:M33"/>
    <mergeCell ref="D34:F34"/>
    <mergeCell ref="J34:L34"/>
    <mergeCell ref="D29:F29"/>
    <mergeCell ref="J29:L29"/>
    <mergeCell ref="B30:B31"/>
    <mergeCell ref="D30:G30"/>
    <mergeCell ref="J30:M30"/>
    <mergeCell ref="D31:F31"/>
    <mergeCell ref="J31:L31"/>
    <mergeCell ref="D26:F26"/>
    <mergeCell ref="J26:L26"/>
    <mergeCell ref="B27:B28"/>
    <mergeCell ref="D27:G27"/>
    <mergeCell ref="J27:M27"/>
    <mergeCell ref="D28:F28"/>
    <mergeCell ref="J28:L28"/>
    <mergeCell ref="D23:F23"/>
    <mergeCell ref="J23:L23"/>
    <mergeCell ref="B24:B25"/>
    <mergeCell ref="D24:G24"/>
    <mergeCell ref="H24:I24"/>
    <mergeCell ref="J24:M24"/>
    <mergeCell ref="D25:F25"/>
    <mergeCell ref="J25:L25"/>
    <mergeCell ref="D20:F20"/>
    <mergeCell ref="J20:L20"/>
    <mergeCell ref="B21:B22"/>
    <mergeCell ref="D21:G21"/>
    <mergeCell ref="H21:I21"/>
    <mergeCell ref="J21:M21"/>
    <mergeCell ref="D22:F22"/>
    <mergeCell ref="J22:L22"/>
    <mergeCell ref="D17:F17"/>
    <mergeCell ref="J17:L17"/>
    <mergeCell ref="B18:B19"/>
    <mergeCell ref="D18:G18"/>
    <mergeCell ref="H18:I18"/>
    <mergeCell ref="J18:M18"/>
    <mergeCell ref="D19:F19"/>
    <mergeCell ref="J19:L19"/>
    <mergeCell ref="D14:F14"/>
    <mergeCell ref="J14:L14"/>
    <mergeCell ref="B15:B16"/>
    <mergeCell ref="D15:G15"/>
    <mergeCell ref="H15:I15"/>
    <mergeCell ref="J15:M15"/>
    <mergeCell ref="D16:F16"/>
    <mergeCell ref="J16:L16"/>
    <mergeCell ref="D11:F11"/>
    <mergeCell ref="B12:B13"/>
    <mergeCell ref="D12:G12"/>
    <mergeCell ref="H12:I12"/>
    <mergeCell ref="J12:M12"/>
    <mergeCell ref="D13:F13"/>
    <mergeCell ref="J13:L13"/>
    <mergeCell ref="D8:F8"/>
    <mergeCell ref="B9:B10"/>
    <mergeCell ref="D9:G9"/>
    <mergeCell ref="H9:I9"/>
    <mergeCell ref="J9:M9"/>
    <mergeCell ref="D10:F10"/>
    <mergeCell ref="B1:M1"/>
    <mergeCell ref="B2:M2"/>
    <mergeCell ref="B3:M3"/>
    <mergeCell ref="D5:G5"/>
    <mergeCell ref="J5:M5"/>
    <mergeCell ref="B6:B7"/>
    <mergeCell ref="D6:I6"/>
    <mergeCell ref="J6:M6"/>
    <mergeCell ref="D7:F7"/>
  </mergeCells>
  <pageMargins left="1.1811023622047245" right="0" top="0.74803149606299213" bottom="0.74803149606299213" header="0.31496062992125984" footer="0.31496062992125984"/>
  <pageSetup paperSize="5" scale="8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E027-D022-48F4-A890-030B9A56B9A1}">
  <sheetPr>
    <tabColor theme="5" tint="0.39997558519241921"/>
  </sheetPr>
  <dimension ref="B1:U35"/>
  <sheetViews>
    <sheetView topLeftCell="A4" zoomScale="70" zoomScaleNormal="70" workbookViewId="0">
      <selection activeCell="K10" sqref="K10"/>
    </sheetView>
  </sheetViews>
  <sheetFormatPr defaultColWidth="9.1796875" defaultRowHeight="14.5"/>
  <cols>
    <col min="1" max="1" width="9.1796875" style="54"/>
    <col min="2" max="2" width="28.81640625" style="54" customWidth="1"/>
    <col min="3" max="3" width="10.1796875" style="54" bestFit="1" customWidth="1"/>
    <col min="4" max="4" width="18.7265625" style="89" customWidth="1"/>
    <col min="5" max="5" width="7" style="89" customWidth="1"/>
    <col min="6" max="6" width="17.90625" style="89" customWidth="1"/>
    <col min="7" max="7" width="7" style="90" customWidth="1"/>
    <col min="8" max="8" width="31.81640625" style="90" customWidth="1"/>
    <col min="9" max="9" width="9.7265625" style="90" customWidth="1"/>
    <col min="10" max="10" width="31.6328125" style="90" customWidth="1"/>
    <col min="11" max="11" width="9.7265625" style="90" customWidth="1"/>
    <col min="12" max="12" width="30.7265625" style="90" customWidth="1"/>
    <col min="13" max="13" width="9.7265625" style="90" customWidth="1"/>
    <col min="14" max="14" width="30.6328125" style="90" customWidth="1"/>
    <col min="15" max="15" width="9.7265625" style="90" customWidth="1"/>
    <col min="16" max="16" width="31.6328125" style="90" customWidth="1"/>
    <col min="17" max="17" width="9.7265625" style="90" customWidth="1"/>
    <col min="18" max="18" width="31.81640625" style="89" customWidth="1"/>
    <col min="19" max="19" width="7.81640625" style="89" customWidth="1"/>
    <col min="20" max="265" width="9.1796875" style="54"/>
    <col min="266" max="266" width="28.81640625" style="54" customWidth="1"/>
    <col min="267" max="267" width="10.1796875" style="54" bestFit="1" customWidth="1"/>
    <col min="268" max="268" width="31.81640625" style="54" customWidth="1"/>
    <col min="269" max="269" width="7" style="54" customWidth="1"/>
    <col min="270" max="270" width="31.81640625" style="54" customWidth="1"/>
    <col min="271" max="271" width="7" style="54" customWidth="1"/>
    <col min="272" max="272" width="31.81640625" style="54" customWidth="1"/>
    <col min="273" max="273" width="9.7265625" style="54" customWidth="1"/>
    <col min="274" max="274" width="31.81640625" style="54" customWidth="1"/>
    <col min="275" max="275" width="7.81640625" style="54" customWidth="1"/>
    <col min="276" max="521" width="9.1796875" style="54"/>
    <col min="522" max="522" width="28.81640625" style="54" customWidth="1"/>
    <col min="523" max="523" width="10.1796875" style="54" bestFit="1" customWidth="1"/>
    <col min="524" max="524" width="31.81640625" style="54" customWidth="1"/>
    <col min="525" max="525" width="7" style="54" customWidth="1"/>
    <col min="526" max="526" width="31.81640625" style="54" customWidth="1"/>
    <col min="527" max="527" width="7" style="54" customWidth="1"/>
    <col min="528" max="528" width="31.81640625" style="54" customWidth="1"/>
    <col min="529" max="529" width="9.7265625" style="54" customWidth="1"/>
    <col min="530" max="530" width="31.81640625" style="54" customWidth="1"/>
    <col min="531" max="531" width="7.81640625" style="54" customWidth="1"/>
    <col min="532" max="777" width="9.1796875" style="54"/>
    <col min="778" max="778" width="28.81640625" style="54" customWidth="1"/>
    <col min="779" max="779" width="10.1796875" style="54" bestFit="1" customWidth="1"/>
    <col min="780" max="780" width="31.81640625" style="54" customWidth="1"/>
    <col min="781" max="781" width="7" style="54" customWidth="1"/>
    <col min="782" max="782" width="31.81640625" style="54" customWidth="1"/>
    <col min="783" max="783" width="7" style="54" customWidth="1"/>
    <col min="784" max="784" width="31.81640625" style="54" customWidth="1"/>
    <col min="785" max="785" width="9.7265625" style="54" customWidth="1"/>
    <col min="786" max="786" width="31.81640625" style="54" customWidth="1"/>
    <col min="787" max="787" width="7.81640625" style="54" customWidth="1"/>
    <col min="788" max="1033" width="9.1796875" style="54"/>
    <col min="1034" max="1034" width="28.81640625" style="54" customWidth="1"/>
    <col min="1035" max="1035" width="10.1796875" style="54" bestFit="1" customWidth="1"/>
    <col min="1036" max="1036" width="31.81640625" style="54" customWidth="1"/>
    <col min="1037" max="1037" width="7" style="54" customWidth="1"/>
    <col min="1038" max="1038" width="31.81640625" style="54" customWidth="1"/>
    <col min="1039" max="1039" width="7" style="54" customWidth="1"/>
    <col min="1040" max="1040" width="31.81640625" style="54" customWidth="1"/>
    <col min="1041" max="1041" width="9.7265625" style="54" customWidth="1"/>
    <col min="1042" max="1042" width="31.81640625" style="54" customWidth="1"/>
    <col min="1043" max="1043" width="7.81640625" style="54" customWidth="1"/>
    <col min="1044" max="1289" width="9.1796875" style="54"/>
    <col min="1290" max="1290" width="28.81640625" style="54" customWidth="1"/>
    <col min="1291" max="1291" width="10.1796875" style="54" bestFit="1" customWidth="1"/>
    <col min="1292" max="1292" width="31.81640625" style="54" customWidth="1"/>
    <col min="1293" max="1293" width="7" style="54" customWidth="1"/>
    <col min="1294" max="1294" width="31.81640625" style="54" customWidth="1"/>
    <col min="1295" max="1295" width="7" style="54" customWidth="1"/>
    <col min="1296" max="1296" width="31.81640625" style="54" customWidth="1"/>
    <col min="1297" max="1297" width="9.7265625" style="54" customWidth="1"/>
    <col min="1298" max="1298" width="31.81640625" style="54" customWidth="1"/>
    <col min="1299" max="1299" width="7.81640625" style="54" customWidth="1"/>
    <col min="1300" max="1545" width="9.1796875" style="54"/>
    <col min="1546" max="1546" width="28.81640625" style="54" customWidth="1"/>
    <col min="1547" max="1547" width="10.1796875" style="54" bestFit="1" customWidth="1"/>
    <col min="1548" max="1548" width="31.81640625" style="54" customWidth="1"/>
    <col min="1549" max="1549" width="7" style="54" customWidth="1"/>
    <col min="1550" max="1550" width="31.81640625" style="54" customWidth="1"/>
    <col min="1551" max="1551" width="7" style="54" customWidth="1"/>
    <col min="1552" max="1552" width="31.81640625" style="54" customWidth="1"/>
    <col min="1553" max="1553" width="9.7265625" style="54" customWidth="1"/>
    <col min="1554" max="1554" width="31.81640625" style="54" customWidth="1"/>
    <col min="1555" max="1555" width="7.81640625" style="54" customWidth="1"/>
    <col min="1556" max="1801" width="9.1796875" style="54"/>
    <col min="1802" max="1802" width="28.81640625" style="54" customWidth="1"/>
    <col min="1803" max="1803" width="10.1796875" style="54" bestFit="1" customWidth="1"/>
    <col min="1804" max="1804" width="31.81640625" style="54" customWidth="1"/>
    <col min="1805" max="1805" width="7" style="54" customWidth="1"/>
    <col min="1806" max="1806" width="31.81640625" style="54" customWidth="1"/>
    <col min="1807" max="1807" width="7" style="54" customWidth="1"/>
    <col min="1808" max="1808" width="31.81640625" style="54" customWidth="1"/>
    <col min="1809" max="1809" width="9.7265625" style="54" customWidth="1"/>
    <col min="1810" max="1810" width="31.81640625" style="54" customWidth="1"/>
    <col min="1811" max="1811" width="7.81640625" style="54" customWidth="1"/>
    <col min="1812" max="2057" width="9.1796875" style="54"/>
    <col min="2058" max="2058" width="28.81640625" style="54" customWidth="1"/>
    <col min="2059" max="2059" width="10.1796875" style="54" bestFit="1" customWidth="1"/>
    <col min="2060" max="2060" width="31.81640625" style="54" customWidth="1"/>
    <col min="2061" max="2061" width="7" style="54" customWidth="1"/>
    <col min="2062" max="2062" width="31.81640625" style="54" customWidth="1"/>
    <col min="2063" max="2063" width="7" style="54" customWidth="1"/>
    <col min="2064" max="2064" width="31.81640625" style="54" customWidth="1"/>
    <col min="2065" max="2065" width="9.7265625" style="54" customWidth="1"/>
    <col min="2066" max="2066" width="31.81640625" style="54" customWidth="1"/>
    <col min="2067" max="2067" width="7.81640625" style="54" customWidth="1"/>
    <col min="2068" max="2313" width="9.1796875" style="54"/>
    <col min="2314" max="2314" width="28.81640625" style="54" customWidth="1"/>
    <col min="2315" max="2315" width="10.1796875" style="54" bestFit="1" customWidth="1"/>
    <col min="2316" max="2316" width="31.81640625" style="54" customWidth="1"/>
    <col min="2317" max="2317" width="7" style="54" customWidth="1"/>
    <col min="2318" max="2318" width="31.81640625" style="54" customWidth="1"/>
    <col min="2319" max="2319" width="7" style="54" customWidth="1"/>
    <col min="2320" max="2320" width="31.81640625" style="54" customWidth="1"/>
    <col min="2321" max="2321" width="9.7265625" style="54" customWidth="1"/>
    <col min="2322" max="2322" width="31.81640625" style="54" customWidth="1"/>
    <col min="2323" max="2323" width="7.81640625" style="54" customWidth="1"/>
    <col min="2324" max="2569" width="9.1796875" style="54"/>
    <col min="2570" max="2570" width="28.81640625" style="54" customWidth="1"/>
    <col min="2571" max="2571" width="10.1796875" style="54" bestFit="1" customWidth="1"/>
    <col min="2572" max="2572" width="31.81640625" style="54" customWidth="1"/>
    <col min="2573" max="2573" width="7" style="54" customWidth="1"/>
    <col min="2574" max="2574" width="31.81640625" style="54" customWidth="1"/>
    <col min="2575" max="2575" width="7" style="54" customWidth="1"/>
    <col min="2576" max="2576" width="31.81640625" style="54" customWidth="1"/>
    <col min="2577" max="2577" width="9.7265625" style="54" customWidth="1"/>
    <col min="2578" max="2578" width="31.81640625" style="54" customWidth="1"/>
    <col min="2579" max="2579" width="7.81640625" style="54" customWidth="1"/>
    <col min="2580" max="2825" width="9.1796875" style="54"/>
    <col min="2826" max="2826" width="28.81640625" style="54" customWidth="1"/>
    <col min="2827" max="2827" width="10.1796875" style="54" bestFit="1" customWidth="1"/>
    <col min="2828" max="2828" width="31.81640625" style="54" customWidth="1"/>
    <col min="2829" max="2829" width="7" style="54" customWidth="1"/>
    <col min="2830" max="2830" width="31.81640625" style="54" customWidth="1"/>
    <col min="2831" max="2831" width="7" style="54" customWidth="1"/>
    <col min="2832" max="2832" width="31.81640625" style="54" customWidth="1"/>
    <col min="2833" max="2833" width="9.7265625" style="54" customWidth="1"/>
    <col min="2834" max="2834" width="31.81640625" style="54" customWidth="1"/>
    <col min="2835" max="2835" width="7.81640625" style="54" customWidth="1"/>
    <col min="2836" max="3081" width="9.1796875" style="54"/>
    <col min="3082" max="3082" width="28.81640625" style="54" customWidth="1"/>
    <col min="3083" max="3083" width="10.1796875" style="54" bestFit="1" customWidth="1"/>
    <col min="3084" max="3084" width="31.81640625" style="54" customWidth="1"/>
    <col min="3085" max="3085" width="7" style="54" customWidth="1"/>
    <col min="3086" max="3086" width="31.81640625" style="54" customWidth="1"/>
    <col min="3087" max="3087" width="7" style="54" customWidth="1"/>
    <col min="3088" max="3088" width="31.81640625" style="54" customWidth="1"/>
    <col min="3089" max="3089" width="9.7265625" style="54" customWidth="1"/>
    <col min="3090" max="3090" width="31.81640625" style="54" customWidth="1"/>
    <col min="3091" max="3091" width="7.81640625" style="54" customWidth="1"/>
    <col min="3092" max="3337" width="9.1796875" style="54"/>
    <col min="3338" max="3338" width="28.81640625" style="54" customWidth="1"/>
    <col min="3339" max="3339" width="10.1796875" style="54" bestFit="1" customWidth="1"/>
    <col min="3340" max="3340" width="31.81640625" style="54" customWidth="1"/>
    <col min="3341" max="3341" width="7" style="54" customWidth="1"/>
    <col min="3342" max="3342" width="31.81640625" style="54" customWidth="1"/>
    <col min="3343" max="3343" width="7" style="54" customWidth="1"/>
    <col min="3344" max="3344" width="31.81640625" style="54" customWidth="1"/>
    <col min="3345" max="3345" width="9.7265625" style="54" customWidth="1"/>
    <col min="3346" max="3346" width="31.81640625" style="54" customWidth="1"/>
    <col min="3347" max="3347" width="7.81640625" style="54" customWidth="1"/>
    <col min="3348" max="3593" width="9.1796875" style="54"/>
    <col min="3594" max="3594" width="28.81640625" style="54" customWidth="1"/>
    <col min="3595" max="3595" width="10.1796875" style="54" bestFit="1" customWidth="1"/>
    <col min="3596" max="3596" width="31.81640625" style="54" customWidth="1"/>
    <col min="3597" max="3597" width="7" style="54" customWidth="1"/>
    <col min="3598" max="3598" width="31.81640625" style="54" customWidth="1"/>
    <col min="3599" max="3599" width="7" style="54" customWidth="1"/>
    <col min="3600" max="3600" width="31.81640625" style="54" customWidth="1"/>
    <col min="3601" max="3601" width="9.7265625" style="54" customWidth="1"/>
    <col min="3602" max="3602" width="31.81640625" style="54" customWidth="1"/>
    <col min="3603" max="3603" width="7.81640625" style="54" customWidth="1"/>
    <col min="3604" max="3849" width="9.1796875" style="54"/>
    <col min="3850" max="3850" width="28.81640625" style="54" customWidth="1"/>
    <col min="3851" max="3851" width="10.1796875" style="54" bestFit="1" customWidth="1"/>
    <col min="3852" max="3852" width="31.81640625" style="54" customWidth="1"/>
    <col min="3853" max="3853" width="7" style="54" customWidth="1"/>
    <col min="3854" max="3854" width="31.81640625" style="54" customWidth="1"/>
    <col min="3855" max="3855" width="7" style="54" customWidth="1"/>
    <col min="3856" max="3856" width="31.81640625" style="54" customWidth="1"/>
    <col min="3857" max="3857" width="9.7265625" style="54" customWidth="1"/>
    <col min="3858" max="3858" width="31.81640625" style="54" customWidth="1"/>
    <col min="3859" max="3859" width="7.81640625" style="54" customWidth="1"/>
    <col min="3860" max="4105" width="9.1796875" style="54"/>
    <col min="4106" max="4106" width="28.81640625" style="54" customWidth="1"/>
    <col min="4107" max="4107" width="10.1796875" style="54" bestFit="1" customWidth="1"/>
    <col min="4108" max="4108" width="31.81640625" style="54" customWidth="1"/>
    <col min="4109" max="4109" width="7" style="54" customWidth="1"/>
    <col min="4110" max="4110" width="31.81640625" style="54" customWidth="1"/>
    <col min="4111" max="4111" width="7" style="54" customWidth="1"/>
    <col min="4112" max="4112" width="31.81640625" style="54" customWidth="1"/>
    <col min="4113" max="4113" width="9.7265625" style="54" customWidth="1"/>
    <col min="4114" max="4114" width="31.81640625" style="54" customWidth="1"/>
    <col min="4115" max="4115" width="7.81640625" style="54" customWidth="1"/>
    <col min="4116" max="4361" width="9.1796875" style="54"/>
    <col min="4362" max="4362" width="28.81640625" style="54" customWidth="1"/>
    <col min="4363" max="4363" width="10.1796875" style="54" bestFit="1" customWidth="1"/>
    <col min="4364" max="4364" width="31.81640625" style="54" customWidth="1"/>
    <col min="4365" max="4365" width="7" style="54" customWidth="1"/>
    <col min="4366" max="4366" width="31.81640625" style="54" customWidth="1"/>
    <col min="4367" max="4367" width="7" style="54" customWidth="1"/>
    <col min="4368" max="4368" width="31.81640625" style="54" customWidth="1"/>
    <col min="4369" max="4369" width="9.7265625" style="54" customWidth="1"/>
    <col min="4370" max="4370" width="31.81640625" style="54" customWidth="1"/>
    <col min="4371" max="4371" width="7.81640625" style="54" customWidth="1"/>
    <col min="4372" max="4617" width="9.1796875" style="54"/>
    <col min="4618" max="4618" width="28.81640625" style="54" customWidth="1"/>
    <col min="4619" max="4619" width="10.1796875" style="54" bestFit="1" customWidth="1"/>
    <col min="4620" max="4620" width="31.81640625" style="54" customWidth="1"/>
    <col min="4621" max="4621" width="7" style="54" customWidth="1"/>
    <col min="4622" max="4622" width="31.81640625" style="54" customWidth="1"/>
    <col min="4623" max="4623" width="7" style="54" customWidth="1"/>
    <col min="4624" max="4624" width="31.81640625" style="54" customWidth="1"/>
    <col min="4625" max="4625" width="9.7265625" style="54" customWidth="1"/>
    <col min="4626" max="4626" width="31.81640625" style="54" customWidth="1"/>
    <col min="4627" max="4627" width="7.81640625" style="54" customWidth="1"/>
    <col min="4628" max="4873" width="9.1796875" style="54"/>
    <col min="4874" max="4874" width="28.81640625" style="54" customWidth="1"/>
    <col min="4875" max="4875" width="10.1796875" style="54" bestFit="1" customWidth="1"/>
    <col min="4876" max="4876" width="31.81640625" style="54" customWidth="1"/>
    <col min="4877" max="4877" width="7" style="54" customWidth="1"/>
    <col min="4878" max="4878" width="31.81640625" style="54" customWidth="1"/>
    <col min="4879" max="4879" width="7" style="54" customWidth="1"/>
    <col min="4880" max="4880" width="31.81640625" style="54" customWidth="1"/>
    <col min="4881" max="4881" width="9.7265625" style="54" customWidth="1"/>
    <col min="4882" max="4882" width="31.81640625" style="54" customWidth="1"/>
    <col min="4883" max="4883" width="7.81640625" style="54" customWidth="1"/>
    <col min="4884" max="5129" width="9.1796875" style="54"/>
    <col min="5130" max="5130" width="28.81640625" style="54" customWidth="1"/>
    <col min="5131" max="5131" width="10.1796875" style="54" bestFit="1" customWidth="1"/>
    <col min="5132" max="5132" width="31.81640625" style="54" customWidth="1"/>
    <col min="5133" max="5133" width="7" style="54" customWidth="1"/>
    <col min="5134" max="5134" width="31.81640625" style="54" customWidth="1"/>
    <col min="5135" max="5135" width="7" style="54" customWidth="1"/>
    <col min="5136" max="5136" width="31.81640625" style="54" customWidth="1"/>
    <col min="5137" max="5137" width="9.7265625" style="54" customWidth="1"/>
    <col min="5138" max="5138" width="31.81640625" style="54" customWidth="1"/>
    <col min="5139" max="5139" width="7.81640625" style="54" customWidth="1"/>
    <col min="5140" max="5385" width="9.1796875" style="54"/>
    <col min="5386" max="5386" width="28.81640625" style="54" customWidth="1"/>
    <col min="5387" max="5387" width="10.1796875" style="54" bestFit="1" customWidth="1"/>
    <col min="5388" max="5388" width="31.81640625" style="54" customWidth="1"/>
    <col min="5389" max="5389" width="7" style="54" customWidth="1"/>
    <col min="5390" max="5390" width="31.81640625" style="54" customWidth="1"/>
    <col min="5391" max="5391" width="7" style="54" customWidth="1"/>
    <col min="5392" max="5392" width="31.81640625" style="54" customWidth="1"/>
    <col min="5393" max="5393" width="9.7265625" style="54" customWidth="1"/>
    <col min="5394" max="5394" width="31.81640625" style="54" customWidth="1"/>
    <col min="5395" max="5395" width="7.81640625" style="54" customWidth="1"/>
    <col min="5396" max="5641" width="9.1796875" style="54"/>
    <col min="5642" max="5642" width="28.81640625" style="54" customWidth="1"/>
    <col min="5643" max="5643" width="10.1796875" style="54" bestFit="1" customWidth="1"/>
    <col min="5644" max="5644" width="31.81640625" style="54" customWidth="1"/>
    <col min="5645" max="5645" width="7" style="54" customWidth="1"/>
    <col min="5646" max="5646" width="31.81640625" style="54" customWidth="1"/>
    <col min="5647" max="5647" width="7" style="54" customWidth="1"/>
    <col min="5648" max="5648" width="31.81640625" style="54" customWidth="1"/>
    <col min="5649" max="5649" width="9.7265625" style="54" customWidth="1"/>
    <col min="5650" max="5650" width="31.81640625" style="54" customWidth="1"/>
    <col min="5651" max="5651" width="7.81640625" style="54" customWidth="1"/>
    <col min="5652" max="5897" width="9.1796875" style="54"/>
    <col min="5898" max="5898" width="28.81640625" style="54" customWidth="1"/>
    <col min="5899" max="5899" width="10.1796875" style="54" bestFit="1" customWidth="1"/>
    <col min="5900" max="5900" width="31.81640625" style="54" customWidth="1"/>
    <col min="5901" max="5901" width="7" style="54" customWidth="1"/>
    <col min="5902" max="5902" width="31.81640625" style="54" customWidth="1"/>
    <col min="5903" max="5903" width="7" style="54" customWidth="1"/>
    <col min="5904" max="5904" width="31.81640625" style="54" customWidth="1"/>
    <col min="5905" max="5905" width="9.7265625" style="54" customWidth="1"/>
    <col min="5906" max="5906" width="31.81640625" style="54" customWidth="1"/>
    <col min="5907" max="5907" width="7.81640625" style="54" customWidth="1"/>
    <col min="5908" max="6153" width="9.1796875" style="54"/>
    <col min="6154" max="6154" width="28.81640625" style="54" customWidth="1"/>
    <col min="6155" max="6155" width="10.1796875" style="54" bestFit="1" customWidth="1"/>
    <col min="6156" max="6156" width="31.81640625" style="54" customWidth="1"/>
    <col min="6157" max="6157" width="7" style="54" customWidth="1"/>
    <col min="6158" max="6158" width="31.81640625" style="54" customWidth="1"/>
    <col min="6159" max="6159" width="7" style="54" customWidth="1"/>
    <col min="6160" max="6160" width="31.81640625" style="54" customWidth="1"/>
    <col min="6161" max="6161" width="9.7265625" style="54" customWidth="1"/>
    <col min="6162" max="6162" width="31.81640625" style="54" customWidth="1"/>
    <col min="6163" max="6163" width="7.81640625" style="54" customWidth="1"/>
    <col min="6164" max="6409" width="9.1796875" style="54"/>
    <col min="6410" max="6410" width="28.81640625" style="54" customWidth="1"/>
    <col min="6411" max="6411" width="10.1796875" style="54" bestFit="1" customWidth="1"/>
    <col min="6412" max="6412" width="31.81640625" style="54" customWidth="1"/>
    <col min="6413" max="6413" width="7" style="54" customWidth="1"/>
    <col min="6414" max="6414" width="31.81640625" style="54" customWidth="1"/>
    <col min="6415" max="6415" width="7" style="54" customWidth="1"/>
    <col min="6416" max="6416" width="31.81640625" style="54" customWidth="1"/>
    <col min="6417" max="6417" width="9.7265625" style="54" customWidth="1"/>
    <col min="6418" max="6418" width="31.81640625" style="54" customWidth="1"/>
    <col min="6419" max="6419" width="7.81640625" style="54" customWidth="1"/>
    <col min="6420" max="6665" width="9.1796875" style="54"/>
    <col min="6666" max="6666" width="28.81640625" style="54" customWidth="1"/>
    <col min="6667" max="6667" width="10.1796875" style="54" bestFit="1" customWidth="1"/>
    <col min="6668" max="6668" width="31.81640625" style="54" customWidth="1"/>
    <col min="6669" max="6669" width="7" style="54" customWidth="1"/>
    <col min="6670" max="6670" width="31.81640625" style="54" customWidth="1"/>
    <col min="6671" max="6671" width="7" style="54" customWidth="1"/>
    <col min="6672" max="6672" width="31.81640625" style="54" customWidth="1"/>
    <col min="6673" max="6673" width="9.7265625" style="54" customWidth="1"/>
    <col min="6674" max="6674" width="31.81640625" style="54" customWidth="1"/>
    <col min="6675" max="6675" width="7.81640625" style="54" customWidth="1"/>
    <col min="6676" max="6921" width="9.1796875" style="54"/>
    <col min="6922" max="6922" width="28.81640625" style="54" customWidth="1"/>
    <col min="6923" max="6923" width="10.1796875" style="54" bestFit="1" customWidth="1"/>
    <col min="6924" max="6924" width="31.81640625" style="54" customWidth="1"/>
    <col min="6925" max="6925" width="7" style="54" customWidth="1"/>
    <col min="6926" max="6926" width="31.81640625" style="54" customWidth="1"/>
    <col min="6927" max="6927" width="7" style="54" customWidth="1"/>
    <col min="6928" max="6928" width="31.81640625" style="54" customWidth="1"/>
    <col min="6929" max="6929" width="9.7265625" style="54" customWidth="1"/>
    <col min="6930" max="6930" width="31.81640625" style="54" customWidth="1"/>
    <col min="6931" max="6931" width="7.81640625" style="54" customWidth="1"/>
    <col min="6932" max="7177" width="9.1796875" style="54"/>
    <col min="7178" max="7178" width="28.81640625" style="54" customWidth="1"/>
    <col min="7179" max="7179" width="10.1796875" style="54" bestFit="1" customWidth="1"/>
    <col min="7180" max="7180" width="31.81640625" style="54" customWidth="1"/>
    <col min="7181" max="7181" width="7" style="54" customWidth="1"/>
    <col min="7182" max="7182" width="31.81640625" style="54" customWidth="1"/>
    <col min="7183" max="7183" width="7" style="54" customWidth="1"/>
    <col min="7184" max="7184" width="31.81640625" style="54" customWidth="1"/>
    <col min="7185" max="7185" width="9.7265625" style="54" customWidth="1"/>
    <col min="7186" max="7186" width="31.81640625" style="54" customWidth="1"/>
    <col min="7187" max="7187" width="7.81640625" style="54" customWidth="1"/>
    <col min="7188" max="7433" width="9.1796875" style="54"/>
    <col min="7434" max="7434" width="28.81640625" style="54" customWidth="1"/>
    <col min="7435" max="7435" width="10.1796875" style="54" bestFit="1" customWidth="1"/>
    <col min="7436" max="7436" width="31.81640625" style="54" customWidth="1"/>
    <col min="7437" max="7437" width="7" style="54" customWidth="1"/>
    <col min="7438" max="7438" width="31.81640625" style="54" customWidth="1"/>
    <col min="7439" max="7439" width="7" style="54" customWidth="1"/>
    <col min="7440" max="7440" width="31.81640625" style="54" customWidth="1"/>
    <col min="7441" max="7441" width="9.7265625" style="54" customWidth="1"/>
    <col min="7442" max="7442" width="31.81640625" style="54" customWidth="1"/>
    <col min="7443" max="7443" width="7.81640625" style="54" customWidth="1"/>
    <col min="7444" max="7689" width="9.1796875" style="54"/>
    <col min="7690" max="7690" width="28.81640625" style="54" customWidth="1"/>
    <col min="7691" max="7691" width="10.1796875" style="54" bestFit="1" customWidth="1"/>
    <col min="7692" max="7692" width="31.81640625" style="54" customWidth="1"/>
    <col min="7693" max="7693" width="7" style="54" customWidth="1"/>
    <col min="7694" max="7694" width="31.81640625" style="54" customWidth="1"/>
    <col min="7695" max="7695" width="7" style="54" customWidth="1"/>
    <col min="7696" max="7696" width="31.81640625" style="54" customWidth="1"/>
    <col min="7697" max="7697" width="9.7265625" style="54" customWidth="1"/>
    <col min="7698" max="7698" width="31.81640625" style="54" customWidth="1"/>
    <col min="7699" max="7699" width="7.81640625" style="54" customWidth="1"/>
    <col min="7700" max="7945" width="9.1796875" style="54"/>
    <col min="7946" max="7946" width="28.81640625" style="54" customWidth="1"/>
    <col min="7947" max="7947" width="10.1796875" style="54" bestFit="1" customWidth="1"/>
    <col min="7948" max="7948" width="31.81640625" style="54" customWidth="1"/>
    <col min="7949" max="7949" width="7" style="54" customWidth="1"/>
    <col min="7950" max="7950" width="31.81640625" style="54" customWidth="1"/>
    <col min="7951" max="7951" width="7" style="54" customWidth="1"/>
    <col min="7952" max="7952" width="31.81640625" style="54" customWidth="1"/>
    <col min="7953" max="7953" width="9.7265625" style="54" customWidth="1"/>
    <col min="7954" max="7954" width="31.81640625" style="54" customWidth="1"/>
    <col min="7955" max="7955" width="7.81640625" style="54" customWidth="1"/>
    <col min="7956" max="8201" width="9.1796875" style="54"/>
    <col min="8202" max="8202" width="28.81640625" style="54" customWidth="1"/>
    <col min="8203" max="8203" width="10.1796875" style="54" bestFit="1" customWidth="1"/>
    <col min="8204" max="8204" width="31.81640625" style="54" customWidth="1"/>
    <col min="8205" max="8205" width="7" style="54" customWidth="1"/>
    <col min="8206" max="8206" width="31.81640625" style="54" customWidth="1"/>
    <col min="8207" max="8207" width="7" style="54" customWidth="1"/>
    <col min="8208" max="8208" width="31.81640625" style="54" customWidth="1"/>
    <col min="8209" max="8209" width="9.7265625" style="54" customWidth="1"/>
    <col min="8210" max="8210" width="31.81640625" style="54" customWidth="1"/>
    <col min="8211" max="8211" width="7.81640625" style="54" customWidth="1"/>
    <col min="8212" max="8457" width="9.1796875" style="54"/>
    <col min="8458" max="8458" width="28.81640625" style="54" customWidth="1"/>
    <col min="8459" max="8459" width="10.1796875" style="54" bestFit="1" customWidth="1"/>
    <col min="8460" max="8460" width="31.81640625" style="54" customWidth="1"/>
    <col min="8461" max="8461" width="7" style="54" customWidth="1"/>
    <col min="8462" max="8462" width="31.81640625" style="54" customWidth="1"/>
    <col min="8463" max="8463" width="7" style="54" customWidth="1"/>
    <col min="8464" max="8464" width="31.81640625" style="54" customWidth="1"/>
    <col min="8465" max="8465" width="9.7265625" style="54" customWidth="1"/>
    <col min="8466" max="8466" width="31.81640625" style="54" customWidth="1"/>
    <col min="8467" max="8467" width="7.81640625" style="54" customWidth="1"/>
    <col min="8468" max="8713" width="9.1796875" style="54"/>
    <col min="8714" max="8714" width="28.81640625" style="54" customWidth="1"/>
    <col min="8715" max="8715" width="10.1796875" style="54" bestFit="1" customWidth="1"/>
    <col min="8716" max="8716" width="31.81640625" style="54" customWidth="1"/>
    <col min="8717" max="8717" width="7" style="54" customWidth="1"/>
    <col min="8718" max="8718" width="31.81640625" style="54" customWidth="1"/>
    <col min="8719" max="8719" width="7" style="54" customWidth="1"/>
    <col min="8720" max="8720" width="31.81640625" style="54" customWidth="1"/>
    <col min="8721" max="8721" width="9.7265625" style="54" customWidth="1"/>
    <col min="8722" max="8722" width="31.81640625" style="54" customWidth="1"/>
    <col min="8723" max="8723" width="7.81640625" style="54" customWidth="1"/>
    <col min="8724" max="8969" width="9.1796875" style="54"/>
    <col min="8970" max="8970" width="28.81640625" style="54" customWidth="1"/>
    <col min="8971" max="8971" width="10.1796875" style="54" bestFit="1" customWidth="1"/>
    <col min="8972" max="8972" width="31.81640625" style="54" customWidth="1"/>
    <col min="8973" max="8973" width="7" style="54" customWidth="1"/>
    <col min="8974" max="8974" width="31.81640625" style="54" customWidth="1"/>
    <col min="8975" max="8975" width="7" style="54" customWidth="1"/>
    <col min="8976" max="8976" width="31.81640625" style="54" customWidth="1"/>
    <col min="8977" max="8977" width="9.7265625" style="54" customWidth="1"/>
    <col min="8978" max="8978" width="31.81640625" style="54" customWidth="1"/>
    <col min="8979" max="8979" width="7.81640625" style="54" customWidth="1"/>
    <col min="8980" max="9225" width="9.1796875" style="54"/>
    <col min="9226" max="9226" width="28.81640625" style="54" customWidth="1"/>
    <col min="9227" max="9227" width="10.1796875" style="54" bestFit="1" customWidth="1"/>
    <col min="9228" max="9228" width="31.81640625" style="54" customWidth="1"/>
    <col min="9229" max="9229" width="7" style="54" customWidth="1"/>
    <col min="9230" max="9230" width="31.81640625" style="54" customWidth="1"/>
    <col min="9231" max="9231" width="7" style="54" customWidth="1"/>
    <col min="9232" max="9232" width="31.81640625" style="54" customWidth="1"/>
    <col min="9233" max="9233" width="9.7265625" style="54" customWidth="1"/>
    <col min="9234" max="9234" width="31.81640625" style="54" customWidth="1"/>
    <col min="9235" max="9235" width="7.81640625" style="54" customWidth="1"/>
    <col min="9236" max="9481" width="9.1796875" style="54"/>
    <col min="9482" max="9482" width="28.81640625" style="54" customWidth="1"/>
    <col min="9483" max="9483" width="10.1796875" style="54" bestFit="1" customWidth="1"/>
    <col min="9484" max="9484" width="31.81640625" style="54" customWidth="1"/>
    <col min="9485" max="9485" width="7" style="54" customWidth="1"/>
    <col min="9486" max="9486" width="31.81640625" style="54" customWidth="1"/>
    <col min="9487" max="9487" width="7" style="54" customWidth="1"/>
    <col min="9488" max="9488" width="31.81640625" style="54" customWidth="1"/>
    <col min="9489" max="9489" width="9.7265625" style="54" customWidth="1"/>
    <col min="9490" max="9490" width="31.81640625" style="54" customWidth="1"/>
    <col min="9491" max="9491" width="7.81640625" style="54" customWidth="1"/>
    <col min="9492" max="9737" width="9.1796875" style="54"/>
    <col min="9738" max="9738" width="28.81640625" style="54" customWidth="1"/>
    <col min="9739" max="9739" width="10.1796875" style="54" bestFit="1" customWidth="1"/>
    <col min="9740" max="9740" width="31.81640625" style="54" customWidth="1"/>
    <col min="9741" max="9741" width="7" style="54" customWidth="1"/>
    <col min="9742" max="9742" width="31.81640625" style="54" customWidth="1"/>
    <col min="9743" max="9743" width="7" style="54" customWidth="1"/>
    <col min="9744" max="9744" width="31.81640625" style="54" customWidth="1"/>
    <col min="9745" max="9745" width="9.7265625" style="54" customWidth="1"/>
    <col min="9746" max="9746" width="31.81640625" style="54" customWidth="1"/>
    <col min="9747" max="9747" width="7.81640625" style="54" customWidth="1"/>
    <col min="9748" max="9993" width="9.1796875" style="54"/>
    <col min="9994" max="9994" width="28.81640625" style="54" customWidth="1"/>
    <col min="9995" max="9995" width="10.1796875" style="54" bestFit="1" customWidth="1"/>
    <col min="9996" max="9996" width="31.81640625" style="54" customWidth="1"/>
    <col min="9997" max="9997" width="7" style="54" customWidth="1"/>
    <col min="9998" max="9998" width="31.81640625" style="54" customWidth="1"/>
    <col min="9999" max="9999" width="7" style="54" customWidth="1"/>
    <col min="10000" max="10000" width="31.81640625" style="54" customWidth="1"/>
    <col min="10001" max="10001" width="9.7265625" style="54" customWidth="1"/>
    <col min="10002" max="10002" width="31.81640625" style="54" customWidth="1"/>
    <col min="10003" max="10003" width="7.81640625" style="54" customWidth="1"/>
    <col min="10004" max="10249" width="9.1796875" style="54"/>
    <col min="10250" max="10250" width="28.81640625" style="54" customWidth="1"/>
    <col min="10251" max="10251" width="10.1796875" style="54" bestFit="1" customWidth="1"/>
    <col min="10252" max="10252" width="31.81640625" style="54" customWidth="1"/>
    <col min="10253" max="10253" width="7" style="54" customWidth="1"/>
    <col min="10254" max="10254" width="31.81640625" style="54" customWidth="1"/>
    <col min="10255" max="10255" width="7" style="54" customWidth="1"/>
    <col min="10256" max="10256" width="31.81640625" style="54" customWidth="1"/>
    <col min="10257" max="10257" width="9.7265625" style="54" customWidth="1"/>
    <col min="10258" max="10258" width="31.81640625" style="54" customWidth="1"/>
    <col min="10259" max="10259" width="7.81640625" style="54" customWidth="1"/>
    <col min="10260" max="10505" width="9.1796875" style="54"/>
    <col min="10506" max="10506" width="28.81640625" style="54" customWidth="1"/>
    <col min="10507" max="10507" width="10.1796875" style="54" bestFit="1" customWidth="1"/>
    <col min="10508" max="10508" width="31.81640625" style="54" customWidth="1"/>
    <col min="10509" max="10509" width="7" style="54" customWidth="1"/>
    <col min="10510" max="10510" width="31.81640625" style="54" customWidth="1"/>
    <col min="10511" max="10511" width="7" style="54" customWidth="1"/>
    <col min="10512" max="10512" width="31.81640625" style="54" customWidth="1"/>
    <col min="10513" max="10513" width="9.7265625" style="54" customWidth="1"/>
    <col min="10514" max="10514" width="31.81640625" style="54" customWidth="1"/>
    <col min="10515" max="10515" width="7.81640625" style="54" customWidth="1"/>
    <col min="10516" max="10761" width="9.1796875" style="54"/>
    <col min="10762" max="10762" width="28.81640625" style="54" customWidth="1"/>
    <col min="10763" max="10763" width="10.1796875" style="54" bestFit="1" customWidth="1"/>
    <col min="10764" max="10764" width="31.81640625" style="54" customWidth="1"/>
    <col min="10765" max="10765" width="7" style="54" customWidth="1"/>
    <col min="10766" max="10766" width="31.81640625" style="54" customWidth="1"/>
    <col min="10767" max="10767" width="7" style="54" customWidth="1"/>
    <col min="10768" max="10768" width="31.81640625" style="54" customWidth="1"/>
    <col min="10769" max="10769" width="9.7265625" style="54" customWidth="1"/>
    <col min="10770" max="10770" width="31.81640625" style="54" customWidth="1"/>
    <col min="10771" max="10771" width="7.81640625" style="54" customWidth="1"/>
    <col min="10772" max="11017" width="9.1796875" style="54"/>
    <col min="11018" max="11018" width="28.81640625" style="54" customWidth="1"/>
    <col min="11019" max="11019" width="10.1796875" style="54" bestFit="1" customWidth="1"/>
    <col min="11020" max="11020" width="31.81640625" style="54" customWidth="1"/>
    <col min="11021" max="11021" width="7" style="54" customWidth="1"/>
    <col min="11022" max="11022" width="31.81640625" style="54" customWidth="1"/>
    <col min="11023" max="11023" width="7" style="54" customWidth="1"/>
    <col min="11024" max="11024" width="31.81640625" style="54" customWidth="1"/>
    <col min="11025" max="11025" width="9.7265625" style="54" customWidth="1"/>
    <col min="11026" max="11026" width="31.81640625" style="54" customWidth="1"/>
    <col min="11027" max="11027" width="7.81640625" style="54" customWidth="1"/>
    <col min="11028" max="11273" width="9.1796875" style="54"/>
    <col min="11274" max="11274" width="28.81640625" style="54" customWidth="1"/>
    <col min="11275" max="11275" width="10.1796875" style="54" bestFit="1" customWidth="1"/>
    <col min="11276" max="11276" width="31.81640625" style="54" customWidth="1"/>
    <col min="11277" max="11277" width="7" style="54" customWidth="1"/>
    <col min="11278" max="11278" width="31.81640625" style="54" customWidth="1"/>
    <col min="11279" max="11279" width="7" style="54" customWidth="1"/>
    <col min="11280" max="11280" width="31.81640625" style="54" customWidth="1"/>
    <col min="11281" max="11281" width="9.7265625" style="54" customWidth="1"/>
    <col min="11282" max="11282" width="31.81640625" style="54" customWidth="1"/>
    <col min="11283" max="11283" width="7.81640625" style="54" customWidth="1"/>
    <col min="11284" max="11529" width="9.1796875" style="54"/>
    <col min="11530" max="11530" width="28.81640625" style="54" customWidth="1"/>
    <col min="11531" max="11531" width="10.1796875" style="54" bestFit="1" customWidth="1"/>
    <col min="11532" max="11532" width="31.81640625" style="54" customWidth="1"/>
    <col min="11533" max="11533" width="7" style="54" customWidth="1"/>
    <col min="11534" max="11534" width="31.81640625" style="54" customWidth="1"/>
    <col min="11535" max="11535" width="7" style="54" customWidth="1"/>
    <col min="11536" max="11536" width="31.81640625" style="54" customWidth="1"/>
    <col min="11537" max="11537" width="9.7265625" style="54" customWidth="1"/>
    <col min="11538" max="11538" width="31.81640625" style="54" customWidth="1"/>
    <col min="11539" max="11539" width="7.81640625" style="54" customWidth="1"/>
    <col min="11540" max="11785" width="9.1796875" style="54"/>
    <col min="11786" max="11786" width="28.81640625" style="54" customWidth="1"/>
    <col min="11787" max="11787" width="10.1796875" style="54" bestFit="1" customWidth="1"/>
    <col min="11788" max="11788" width="31.81640625" style="54" customWidth="1"/>
    <col min="11789" max="11789" width="7" style="54" customWidth="1"/>
    <col min="11790" max="11790" width="31.81640625" style="54" customWidth="1"/>
    <col min="11791" max="11791" width="7" style="54" customWidth="1"/>
    <col min="11792" max="11792" width="31.81640625" style="54" customWidth="1"/>
    <col min="11793" max="11793" width="9.7265625" style="54" customWidth="1"/>
    <col min="11794" max="11794" width="31.81640625" style="54" customWidth="1"/>
    <col min="11795" max="11795" width="7.81640625" style="54" customWidth="1"/>
    <col min="11796" max="12041" width="9.1796875" style="54"/>
    <col min="12042" max="12042" width="28.81640625" style="54" customWidth="1"/>
    <col min="12043" max="12043" width="10.1796875" style="54" bestFit="1" customWidth="1"/>
    <col min="12044" max="12044" width="31.81640625" style="54" customWidth="1"/>
    <col min="12045" max="12045" width="7" style="54" customWidth="1"/>
    <col min="12046" max="12046" width="31.81640625" style="54" customWidth="1"/>
    <col min="12047" max="12047" width="7" style="54" customWidth="1"/>
    <col min="12048" max="12048" width="31.81640625" style="54" customWidth="1"/>
    <col min="12049" max="12049" width="9.7265625" style="54" customWidth="1"/>
    <col min="12050" max="12050" width="31.81640625" style="54" customWidth="1"/>
    <col min="12051" max="12051" width="7.81640625" style="54" customWidth="1"/>
    <col min="12052" max="12297" width="9.1796875" style="54"/>
    <col min="12298" max="12298" width="28.81640625" style="54" customWidth="1"/>
    <col min="12299" max="12299" width="10.1796875" style="54" bestFit="1" customWidth="1"/>
    <col min="12300" max="12300" width="31.81640625" style="54" customWidth="1"/>
    <col min="12301" max="12301" width="7" style="54" customWidth="1"/>
    <col min="12302" max="12302" width="31.81640625" style="54" customWidth="1"/>
    <col min="12303" max="12303" width="7" style="54" customWidth="1"/>
    <col min="12304" max="12304" width="31.81640625" style="54" customWidth="1"/>
    <col min="12305" max="12305" width="9.7265625" style="54" customWidth="1"/>
    <col min="12306" max="12306" width="31.81640625" style="54" customWidth="1"/>
    <col min="12307" max="12307" width="7.81640625" style="54" customWidth="1"/>
    <col min="12308" max="12553" width="9.1796875" style="54"/>
    <col min="12554" max="12554" width="28.81640625" style="54" customWidth="1"/>
    <col min="12555" max="12555" width="10.1796875" style="54" bestFit="1" customWidth="1"/>
    <col min="12556" max="12556" width="31.81640625" style="54" customWidth="1"/>
    <col min="12557" max="12557" width="7" style="54" customWidth="1"/>
    <col min="12558" max="12558" width="31.81640625" style="54" customWidth="1"/>
    <col min="12559" max="12559" width="7" style="54" customWidth="1"/>
    <col min="12560" max="12560" width="31.81640625" style="54" customWidth="1"/>
    <col min="12561" max="12561" width="9.7265625" style="54" customWidth="1"/>
    <col min="12562" max="12562" width="31.81640625" style="54" customWidth="1"/>
    <col min="12563" max="12563" width="7.81640625" style="54" customWidth="1"/>
    <col min="12564" max="12809" width="9.1796875" style="54"/>
    <col min="12810" max="12810" width="28.81640625" style="54" customWidth="1"/>
    <col min="12811" max="12811" width="10.1796875" style="54" bestFit="1" customWidth="1"/>
    <col min="12812" max="12812" width="31.81640625" style="54" customWidth="1"/>
    <col min="12813" max="12813" width="7" style="54" customWidth="1"/>
    <col min="12814" max="12814" width="31.81640625" style="54" customWidth="1"/>
    <col min="12815" max="12815" width="7" style="54" customWidth="1"/>
    <col min="12816" max="12816" width="31.81640625" style="54" customWidth="1"/>
    <col min="12817" max="12817" width="9.7265625" style="54" customWidth="1"/>
    <col min="12818" max="12818" width="31.81640625" style="54" customWidth="1"/>
    <col min="12819" max="12819" width="7.81640625" style="54" customWidth="1"/>
    <col min="12820" max="13065" width="9.1796875" style="54"/>
    <col min="13066" max="13066" width="28.81640625" style="54" customWidth="1"/>
    <col min="13067" max="13067" width="10.1796875" style="54" bestFit="1" customWidth="1"/>
    <col min="13068" max="13068" width="31.81640625" style="54" customWidth="1"/>
    <col min="13069" max="13069" width="7" style="54" customWidth="1"/>
    <col min="13070" max="13070" width="31.81640625" style="54" customWidth="1"/>
    <col min="13071" max="13071" width="7" style="54" customWidth="1"/>
    <col min="13072" max="13072" width="31.81640625" style="54" customWidth="1"/>
    <col min="13073" max="13073" width="9.7265625" style="54" customWidth="1"/>
    <col min="13074" max="13074" width="31.81640625" style="54" customWidth="1"/>
    <col min="13075" max="13075" width="7.81640625" style="54" customWidth="1"/>
    <col min="13076" max="13321" width="9.1796875" style="54"/>
    <col min="13322" max="13322" width="28.81640625" style="54" customWidth="1"/>
    <col min="13323" max="13323" width="10.1796875" style="54" bestFit="1" customWidth="1"/>
    <col min="13324" max="13324" width="31.81640625" style="54" customWidth="1"/>
    <col min="13325" max="13325" width="7" style="54" customWidth="1"/>
    <col min="13326" max="13326" width="31.81640625" style="54" customWidth="1"/>
    <col min="13327" max="13327" width="7" style="54" customWidth="1"/>
    <col min="13328" max="13328" width="31.81640625" style="54" customWidth="1"/>
    <col min="13329" max="13329" width="9.7265625" style="54" customWidth="1"/>
    <col min="13330" max="13330" width="31.81640625" style="54" customWidth="1"/>
    <col min="13331" max="13331" width="7.81640625" style="54" customWidth="1"/>
    <col min="13332" max="13577" width="9.1796875" style="54"/>
    <col min="13578" max="13578" width="28.81640625" style="54" customWidth="1"/>
    <col min="13579" max="13579" width="10.1796875" style="54" bestFit="1" customWidth="1"/>
    <col min="13580" max="13580" width="31.81640625" style="54" customWidth="1"/>
    <col min="13581" max="13581" width="7" style="54" customWidth="1"/>
    <col min="13582" max="13582" width="31.81640625" style="54" customWidth="1"/>
    <col min="13583" max="13583" width="7" style="54" customWidth="1"/>
    <col min="13584" max="13584" width="31.81640625" style="54" customWidth="1"/>
    <col min="13585" max="13585" width="9.7265625" style="54" customWidth="1"/>
    <col min="13586" max="13586" width="31.81640625" style="54" customWidth="1"/>
    <col min="13587" max="13587" width="7.81640625" style="54" customWidth="1"/>
    <col min="13588" max="13833" width="9.1796875" style="54"/>
    <col min="13834" max="13834" width="28.81640625" style="54" customWidth="1"/>
    <col min="13835" max="13835" width="10.1796875" style="54" bestFit="1" customWidth="1"/>
    <col min="13836" max="13836" width="31.81640625" style="54" customWidth="1"/>
    <col min="13837" max="13837" width="7" style="54" customWidth="1"/>
    <col min="13838" max="13838" width="31.81640625" style="54" customWidth="1"/>
    <col min="13839" max="13839" width="7" style="54" customWidth="1"/>
    <col min="13840" max="13840" width="31.81640625" style="54" customWidth="1"/>
    <col min="13841" max="13841" width="9.7265625" style="54" customWidth="1"/>
    <col min="13842" max="13842" width="31.81640625" style="54" customWidth="1"/>
    <col min="13843" max="13843" width="7.81640625" style="54" customWidth="1"/>
    <col min="13844" max="14089" width="9.1796875" style="54"/>
    <col min="14090" max="14090" width="28.81640625" style="54" customWidth="1"/>
    <col min="14091" max="14091" width="10.1796875" style="54" bestFit="1" customWidth="1"/>
    <col min="14092" max="14092" width="31.81640625" style="54" customWidth="1"/>
    <col min="14093" max="14093" width="7" style="54" customWidth="1"/>
    <col min="14094" max="14094" width="31.81640625" style="54" customWidth="1"/>
    <col min="14095" max="14095" width="7" style="54" customWidth="1"/>
    <col min="14096" max="14096" width="31.81640625" style="54" customWidth="1"/>
    <col min="14097" max="14097" width="9.7265625" style="54" customWidth="1"/>
    <col min="14098" max="14098" width="31.81640625" style="54" customWidth="1"/>
    <col min="14099" max="14099" width="7.81640625" style="54" customWidth="1"/>
    <col min="14100" max="14345" width="9.1796875" style="54"/>
    <col min="14346" max="14346" width="28.81640625" style="54" customWidth="1"/>
    <col min="14347" max="14347" width="10.1796875" style="54" bestFit="1" customWidth="1"/>
    <col min="14348" max="14348" width="31.81640625" style="54" customWidth="1"/>
    <col min="14349" max="14349" width="7" style="54" customWidth="1"/>
    <col min="14350" max="14350" width="31.81640625" style="54" customWidth="1"/>
    <col min="14351" max="14351" width="7" style="54" customWidth="1"/>
    <col min="14352" max="14352" width="31.81640625" style="54" customWidth="1"/>
    <col min="14353" max="14353" width="9.7265625" style="54" customWidth="1"/>
    <col min="14354" max="14354" width="31.81640625" style="54" customWidth="1"/>
    <col min="14355" max="14355" width="7.81640625" style="54" customWidth="1"/>
    <col min="14356" max="14601" width="9.1796875" style="54"/>
    <col min="14602" max="14602" width="28.81640625" style="54" customWidth="1"/>
    <col min="14603" max="14603" width="10.1796875" style="54" bestFit="1" customWidth="1"/>
    <col min="14604" max="14604" width="31.81640625" style="54" customWidth="1"/>
    <col min="14605" max="14605" width="7" style="54" customWidth="1"/>
    <col min="14606" max="14606" width="31.81640625" style="54" customWidth="1"/>
    <col min="14607" max="14607" width="7" style="54" customWidth="1"/>
    <col min="14608" max="14608" width="31.81640625" style="54" customWidth="1"/>
    <col min="14609" max="14609" width="9.7265625" style="54" customWidth="1"/>
    <col min="14610" max="14610" width="31.81640625" style="54" customWidth="1"/>
    <col min="14611" max="14611" width="7.81640625" style="54" customWidth="1"/>
    <col min="14612" max="14857" width="9.1796875" style="54"/>
    <col min="14858" max="14858" width="28.81640625" style="54" customWidth="1"/>
    <col min="14859" max="14859" width="10.1796875" style="54" bestFit="1" customWidth="1"/>
    <col min="14860" max="14860" width="31.81640625" style="54" customWidth="1"/>
    <col min="14861" max="14861" width="7" style="54" customWidth="1"/>
    <col min="14862" max="14862" width="31.81640625" style="54" customWidth="1"/>
    <col min="14863" max="14863" width="7" style="54" customWidth="1"/>
    <col min="14864" max="14864" width="31.81640625" style="54" customWidth="1"/>
    <col min="14865" max="14865" width="9.7265625" style="54" customWidth="1"/>
    <col min="14866" max="14866" width="31.81640625" style="54" customWidth="1"/>
    <col min="14867" max="14867" width="7.81640625" style="54" customWidth="1"/>
    <col min="14868" max="15113" width="9.1796875" style="54"/>
    <col min="15114" max="15114" width="28.81640625" style="54" customWidth="1"/>
    <col min="15115" max="15115" width="10.1796875" style="54" bestFit="1" customWidth="1"/>
    <col min="15116" max="15116" width="31.81640625" style="54" customWidth="1"/>
    <col min="15117" max="15117" width="7" style="54" customWidth="1"/>
    <col min="15118" max="15118" width="31.81640625" style="54" customWidth="1"/>
    <col min="15119" max="15119" width="7" style="54" customWidth="1"/>
    <col min="15120" max="15120" width="31.81640625" style="54" customWidth="1"/>
    <col min="15121" max="15121" width="9.7265625" style="54" customWidth="1"/>
    <col min="15122" max="15122" width="31.81640625" style="54" customWidth="1"/>
    <col min="15123" max="15123" width="7.81640625" style="54" customWidth="1"/>
    <col min="15124" max="15369" width="9.1796875" style="54"/>
    <col min="15370" max="15370" width="28.81640625" style="54" customWidth="1"/>
    <col min="15371" max="15371" width="10.1796875" style="54" bestFit="1" customWidth="1"/>
    <col min="15372" max="15372" width="31.81640625" style="54" customWidth="1"/>
    <col min="15373" max="15373" width="7" style="54" customWidth="1"/>
    <col min="15374" max="15374" width="31.81640625" style="54" customWidth="1"/>
    <col min="15375" max="15375" width="7" style="54" customWidth="1"/>
    <col min="15376" max="15376" width="31.81640625" style="54" customWidth="1"/>
    <col min="15377" max="15377" width="9.7265625" style="54" customWidth="1"/>
    <col min="15378" max="15378" width="31.81640625" style="54" customWidth="1"/>
    <col min="15379" max="15379" width="7.81640625" style="54" customWidth="1"/>
    <col min="15380" max="15625" width="9.1796875" style="54"/>
    <col min="15626" max="15626" width="28.81640625" style="54" customWidth="1"/>
    <col min="15627" max="15627" width="10.1796875" style="54" bestFit="1" customWidth="1"/>
    <col min="15628" max="15628" width="31.81640625" style="54" customWidth="1"/>
    <col min="15629" max="15629" width="7" style="54" customWidth="1"/>
    <col min="15630" max="15630" width="31.81640625" style="54" customWidth="1"/>
    <col min="15631" max="15631" width="7" style="54" customWidth="1"/>
    <col min="15632" max="15632" width="31.81640625" style="54" customWidth="1"/>
    <col min="15633" max="15633" width="9.7265625" style="54" customWidth="1"/>
    <col min="15634" max="15634" width="31.81640625" style="54" customWidth="1"/>
    <col min="15635" max="15635" width="7.81640625" style="54" customWidth="1"/>
    <col min="15636" max="15881" width="9.1796875" style="54"/>
    <col min="15882" max="15882" width="28.81640625" style="54" customWidth="1"/>
    <col min="15883" max="15883" width="10.1796875" style="54" bestFit="1" customWidth="1"/>
    <col min="15884" max="15884" width="31.81640625" style="54" customWidth="1"/>
    <col min="15885" max="15885" width="7" style="54" customWidth="1"/>
    <col min="15886" max="15886" width="31.81640625" style="54" customWidth="1"/>
    <col min="15887" max="15887" width="7" style="54" customWidth="1"/>
    <col min="15888" max="15888" width="31.81640625" style="54" customWidth="1"/>
    <col min="15889" max="15889" width="9.7265625" style="54" customWidth="1"/>
    <col min="15890" max="15890" width="31.81640625" style="54" customWidth="1"/>
    <col min="15891" max="15891" width="7.81640625" style="54" customWidth="1"/>
    <col min="15892" max="16137" width="9.1796875" style="54"/>
    <col min="16138" max="16138" width="28.81640625" style="54" customWidth="1"/>
    <col min="16139" max="16139" width="10.1796875" style="54" bestFit="1" customWidth="1"/>
    <col min="16140" max="16140" width="31.81640625" style="54" customWidth="1"/>
    <col min="16141" max="16141" width="7" style="54" customWidth="1"/>
    <col min="16142" max="16142" width="31.81640625" style="54" customWidth="1"/>
    <col min="16143" max="16143" width="7" style="54" customWidth="1"/>
    <col min="16144" max="16144" width="31.81640625" style="54" customWidth="1"/>
    <col min="16145" max="16145" width="9.7265625" style="54" customWidth="1"/>
    <col min="16146" max="16146" width="31.81640625" style="54" customWidth="1"/>
    <col min="16147" max="16147" width="7.81640625" style="54" customWidth="1"/>
    <col min="16148" max="16384" width="9.1796875" style="54"/>
  </cols>
  <sheetData>
    <row r="1" spans="2:21" ht="21" customHeight="1">
      <c r="B1" s="116" t="s">
        <v>114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</row>
    <row r="2" spans="2:21" ht="21" customHeight="1">
      <c r="B2" s="116" t="s">
        <v>115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</row>
    <row r="3" spans="2:21" ht="21" customHeight="1">
      <c r="B3" s="116" t="s">
        <v>163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</row>
    <row r="5" spans="2:21" s="60" customFormat="1" ht="42.75" customHeight="1">
      <c r="B5" s="91" t="s">
        <v>117</v>
      </c>
      <c r="C5" s="91" t="s">
        <v>118</v>
      </c>
      <c r="D5" s="131" t="s">
        <v>119</v>
      </c>
      <c r="E5" s="132"/>
      <c r="F5" s="132"/>
      <c r="G5" s="133"/>
      <c r="H5" s="92"/>
      <c r="I5" s="92"/>
      <c r="J5" s="92"/>
      <c r="K5" s="92"/>
      <c r="L5" s="92"/>
      <c r="M5" s="92"/>
      <c r="N5" s="92"/>
      <c r="O5" s="92"/>
      <c r="P5" s="92"/>
      <c r="Q5" s="92"/>
      <c r="R5" s="134" t="s">
        <v>120</v>
      </c>
      <c r="S5" s="135"/>
      <c r="T5" s="135"/>
      <c r="U5" s="136"/>
    </row>
    <row r="6" spans="2:21" s="63" customFormat="1" ht="51" customHeight="1">
      <c r="B6" s="107" t="s">
        <v>143</v>
      </c>
      <c r="C6" s="62" t="s">
        <v>122</v>
      </c>
      <c r="D6" s="111"/>
      <c r="E6" s="121"/>
      <c r="F6" s="121"/>
      <c r="G6" s="112"/>
      <c r="H6" s="111" t="s">
        <v>144</v>
      </c>
      <c r="I6" s="112"/>
      <c r="J6" s="97"/>
      <c r="K6" s="97"/>
      <c r="L6" s="97"/>
      <c r="M6" s="97"/>
      <c r="N6" s="97"/>
      <c r="O6" s="97"/>
      <c r="P6" s="97"/>
      <c r="Q6" s="97"/>
      <c r="R6" s="111" t="s">
        <v>145</v>
      </c>
      <c r="S6" s="121"/>
      <c r="T6" s="121"/>
      <c r="U6" s="112"/>
    </row>
    <row r="7" spans="2:21" s="63" customFormat="1" ht="46.5" customHeight="1">
      <c r="B7" s="130"/>
      <c r="C7" s="68" t="s">
        <v>124</v>
      </c>
      <c r="D7" s="103"/>
      <c r="E7" s="104"/>
      <c r="F7" s="105"/>
      <c r="G7" s="93"/>
      <c r="H7" s="72" t="s">
        <v>164</v>
      </c>
      <c r="I7" s="77">
        <v>0.90939999999999999</v>
      </c>
      <c r="J7" s="98"/>
      <c r="K7" s="98"/>
      <c r="L7" s="98"/>
      <c r="M7" s="98"/>
      <c r="N7" s="98"/>
      <c r="O7" s="98"/>
      <c r="P7" s="98"/>
      <c r="Q7" s="98"/>
      <c r="R7" s="103" t="s">
        <v>146</v>
      </c>
      <c r="S7" s="104"/>
      <c r="T7" s="105"/>
      <c r="U7" s="69">
        <v>100</v>
      </c>
    </row>
    <row r="8" spans="2:21" s="63" customFormat="1" ht="28">
      <c r="B8" s="70"/>
      <c r="C8" s="68" t="s">
        <v>127</v>
      </c>
      <c r="D8" s="103"/>
      <c r="E8" s="104"/>
      <c r="F8" s="105"/>
      <c r="G8" s="69"/>
      <c r="H8" s="72" t="s">
        <v>128</v>
      </c>
      <c r="I8" s="68">
        <v>6</v>
      </c>
      <c r="J8" s="94"/>
      <c r="K8" s="94"/>
      <c r="L8" s="94"/>
      <c r="M8" s="94"/>
      <c r="N8" s="94"/>
      <c r="O8" s="94"/>
      <c r="P8" s="94"/>
      <c r="Q8" s="94"/>
      <c r="R8" s="103" t="s">
        <v>129</v>
      </c>
      <c r="S8" s="104"/>
      <c r="T8" s="105"/>
      <c r="U8" s="69">
        <v>6</v>
      </c>
    </row>
    <row r="9" spans="2:21" s="63" customFormat="1" ht="45" customHeight="1">
      <c r="B9" s="106" t="s">
        <v>165</v>
      </c>
      <c r="C9" s="62" t="s">
        <v>122</v>
      </c>
      <c r="D9" s="111"/>
      <c r="E9" s="121"/>
      <c r="F9" s="121"/>
      <c r="G9" s="112"/>
      <c r="H9" s="111" t="s">
        <v>144</v>
      </c>
      <c r="I9" s="112"/>
      <c r="J9" s="97"/>
      <c r="K9" s="97"/>
      <c r="L9" s="97"/>
      <c r="M9" s="97"/>
      <c r="N9" s="97"/>
      <c r="O9" s="97"/>
      <c r="P9" s="97"/>
      <c r="Q9" s="97"/>
      <c r="R9" s="111" t="s">
        <v>166</v>
      </c>
      <c r="S9" s="121"/>
      <c r="T9" s="121"/>
      <c r="U9" s="112"/>
    </row>
    <row r="10" spans="2:21" s="63" customFormat="1" ht="56">
      <c r="B10" s="107"/>
      <c r="C10" s="68" t="s">
        <v>124</v>
      </c>
      <c r="D10" s="103"/>
      <c r="E10" s="104"/>
      <c r="F10" s="105"/>
      <c r="G10" s="93"/>
      <c r="H10" s="72" t="s">
        <v>198</v>
      </c>
      <c r="I10" s="77" t="s">
        <v>197</v>
      </c>
      <c r="J10" s="101" t="s">
        <v>199</v>
      </c>
      <c r="K10" s="98" t="s">
        <v>197</v>
      </c>
      <c r="L10" s="101" t="s">
        <v>201</v>
      </c>
      <c r="M10" s="98" t="s">
        <v>197</v>
      </c>
      <c r="N10" s="101" t="s">
        <v>202</v>
      </c>
      <c r="O10" s="98" t="s">
        <v>197</v>
      </c>
      <c r="P10" s="101" t="s">
        <v>11</v>
      </c>
      <c r="Q10" s="98" t="s">
        <v>197</v>
      </c>
      <c r="R10" s="137" t="s">
        <v>167</v>
      </c>
      <c r="S10" s="138"/>
      <c r="T10" s="139"/>
      <c r="U10" s="102">
        <v>100</v>
      </c>
    </row>
    <row r="11" spans="2:21" s="63" customFormat="1" ht="28">
      <c r="B11" s="70"/>
      <c r="C11" s="68" t="s">
        <v>127</v>
      </c>
      <c r="D11" s="103"/>
      <c r="E11" s="104"/>
      <c r="F11" s="105"/>
      <c r="G11" s="69"/>
      <c r="H11" s="72" t="s">
        <v>128</v>
      </c>
      <c r="I11" s="68">
        <v>6</v>
      </c>
      <c r="J11" s="100" t="s">
        <v>128</v>
      </c>
      <c r="K11" s="68">
        <v>6</v>
      </c>
      <c r="L11" s="100" t="s">
        <v>128</v>
      </c>
      <c r="M11" s="68">
        <v>6</v>
      </c>
      <c r="N11" s="100" t="s">
        <v>128</v>
      </c>
      <c r="O11" s="68">
        <v>6</v>
      </c>
      <c r="P11" s="100" t="s">
        <v>128</v>
      </c>
      <c r="Q11" s="68">
        <v>6</v>
      </c>
      <c r="R11" s="137" t="s">
        <v>129</v>
      </c>
      <c r="S11" s="138"/>
      <c r="T11" s="139"/>
      <c r="U11" s="102">
        <v>6</v>
      </c>
    </row>
    <row r="12" spans="2:21" ht="48" customHeight="1">
      <c r="B12" s="106" t="s">
        <v>168</v>
      </c>
      <c r="C12" s="62" t="s">
        <v>122</v>
      </c>
      <c r="D12" s="111"/>
      <c r="E12" s="121"/>
      <c r="F12" s="121"/>
      <c r="G12" s="112"/>
      <c r="H12" s="111" t="s">
        <v>144</v>
      </c>
      <c r="I12" s="112"/>
      <c r="J12" s="97"/>
      <c r="K12" s="97"/>
      <c r="L12" s="97"/>
      <c r="M12" s="97"/>
      <c r="N12" s="97"/>
      <c r="O12" s="97"/>
      <c r="P12" s="97"/>
      <c r="Q12" s="97"/>
      <c r="R12" s="111" t="s">
        <v>169</v>
      </c>
      <c r="S12" s="121"/>
      <c r="T12" s="121"/>
      <c r="U12" s="112"/>
    </row>
    <row r="13" spans="2:21" ht="42.75" customHeight="1">
      <c r="B13" s="107"/>
      <c r="C13" s="68" t="s">
        <v>124</v>
      </c>
      <c r="D13" s="103"/>
      <c r="E13" s="104"/>
      <c r="F13" s="105"/>
      <c r="G13" s="93"/>
      <c r="H13" s="72" t="s">
        <v>203</v>
      </c>
      <c r="I13" s="77" t="s">
        <v>197</v>
      </c>
      <c r="J13" s="99" t="s">
        <v>9</v>
      </c>
      <c r="K13" s="98" t="s">
        <v>197</v>
      </c>
      <c r="L13" s="99" t="s">
        <v>200</v>
      </c>
      <c r="M13" s="98" t="s">
        <v>197</v>
      </c>
      <c r="N13" s="99" t="s">
        <v>11</v>
      </c>
      <c r="O13" s="98" t="s">
        <v>197</v>
      </c>
      <c r="P13" s="99"/>
      <c r="Q13" s="99"/>
      <c r="R13" s="103" t="s">
        <v>170</v>
      </c>
      <c r="S13" s="104"/>
      <c r="T13" s="105"/>
      <c r="U13" s="69">
        <v>100</v>
      </c>
    </row>
    <row r="14" spans="2:21" ht="28">
      <c r="B14" s="70"/>
      <c r="C14" s="68" t="s">
        <v>127</v>
      </c>
      <c r="D14" s="103"/>
      <c r="E14" s="104"/>
      <c r="F14" s="105"/>
      <c r="G14" s="69"/>
      <c r="H14" s="72" t="s">
        <v>128</v>
      </c>
      <c r="I14" s="68">
        <v>6</v>
      </c>
      <c r="J14" s="72" t="s">
        <v>128</v>
      </c>
      <c r="K14" s="68">
        <v>6</v>
      </c>
      <c r="L14" s="72" t="s">
        <v>128</v>
      </c>
      <c r="M14" s="68">
        <v>6</v>
      </c>
      <c r="N14" s="72" t="s">
        <v>128</v>
      </c>
      <c r="O14" s="68">
        <v>6</v>
      </c>
      <c r="P14" s="71"/>
      <c r="Q14" s="71"/>
      <c r="R14" s="103" t="s">
        <v>129</v>
      </c>
      <c r="S14" s="104"/>
      <c r="T14" s="105"/>
      <c r="U14" s="69">
        <v>6</v>
      </c>
    </row>
    <row r="15" spans="2:21" ht="51" customHeight="1">
      <c r="B15" s="106" t="s">
        <v>171</v>
      </c>
      <c r="C15" s="62" t="s">
        <v>122</v>
      </c>
      <c r="D15" s="111"/>
      <c r="E15" s="121"/>
      <c r="F15" s="121"/>
      <c r="G15" s="112"/>
      <c r="H15" s="111" t="s">
        <v>144</v>
      </c>
      <c r="I15" s="112"/>
      <c r="J15" s="97"/>
      <c r="K15" s="97"/>
      <c r="L15" s="97"/>
      <c r="M15" s="97"/>
      <c r="N15" s="97"/>
      <c r="O15" s="97"/>
      <c r="P15" s="97"/>
      <c r="Q15" s="97"/>
      <c r="R15" s="113"/>
      <c r="S15" s="114"/>
      <c r="T15" s="114"/>
      <c r="U15" s="115"/>
    </row>
    <row r="16" spans="2:21" ht="56">
      <c r="B16" s="107"/>
      <c r="C16" s="68" t="s">
        <v>124</v>
      </c>
      <c r="D16" s="103"/>
      <c r="E16" s="104"/>
      <c r="F16" s="105"/>
      <c r="G16" s="93"/>
      <c r="H16" s="72" t="s">
        <v>198</v>
      </c>
      <c r="I16" s="77" t="s">
        <v>197</v>
      </c>
      <c r="J16" s="99" t="s">
        <v>199</v>
      </c>
      <c r="K16" s="98" t="s">
        <v>197</v>
      </c>
      <c r="L16" s="99" t="s">
        <v>201</v>
      </c>
      <c r="M16" s="98" t="s">
        <v>197</v>
      </c>
      <c r="N16" s="99" t="s">
        <v>202</v>
      </c>
      <c r="O16" s="98" t="s">
        <v>197</v>
      </c>
      <c r="P16" s="99" t="s">
        <v>11</v>
      </c>
      <c r="Q16" s="98" t="s">
        <v>197</v>
      </c>
      <c r="R16" s="127"/>
      <c r="S16" s="128"/>
      <c r="T16" s="129"/>
      <c r="U16" s="69"/>
    </row>
    <row r="17" spans="2:21" ht="28">
      <c r="B17" s="70"/>
      <c r="C17" s="68" t="s">
        <v>127</v>
      </c>
      <c r="D17" s="103"/>
      <c r="E17" s="104"/>
      <c r="F17" s="105"/>
      <c r="G17" s="69"/>
      <c r="H17" s="72" t="s">
        <v>128</v>
      </c>
      <c r="I17" s="68">
        <v>6</v>
      </c>
      <c r="J17" s="72" t="s">
        <v>128</v>
      </c>
      <c r="K17" s="68">
        <v>6</v>
      </c>
      <c r="L17" s="72" t="s">
        <v>128</v>
      </c>
      <c r="M17" s="68">
        <v>6</v>
      </c>
      <c r="N17" s="72" t="s">
        <v>128</v>
      </c>
      <c r="O17" s="68">
        <v>6</v>
      </c>
      <c r="P17" s="72" t="s">
        <v>128</v>
      </c>
      <c r="Q17" s="68">
        <v>6</v>
      </c>
      <c r="R17" s="127"/>
      <c r="S17" s="128"/>
      <c r="T17" s="129"/>
      <c r="U17" s="69"/>
    </row>
    <row r="18" spans="2:21" ht="48.75" customHeight="1">
      <c r="B18" s="106" t="s">
        <v>172</v>
      </c>
      <c r="C18" s="62" t="s">
        <v>122</v>
      </c>
      <c r="D18" s="111"/>
      <c r="E18" s="121"/>
      <c r="F18" s="121"/>
      <c r="G18" s="112"/>
      <c r="H18" s="111" t="s">
        <v>144</v>
      </c>
      <c r="I18" s="112"/>
      <c r="J18" s="97"/>
      <c r="K18" s="97"/>
      <c r="L18" s="97"/>
      <c r="M18" s="97"/>
      <c r="N18" s="97"/>
      <c r="O18" s="97"/>
      <c r="P18" s="97"/>
      <c r="Q18" s="97"/>
      <c r="R18" s="113"/>
      <c r="S18" s="114"/>
      <c r="T18" s="114"/>
      <c r="U18" s="115"/>
    </row>
    <row r="19" spans="2:21" ht="56">
      <c r="B19" s="107"/>
      <c r="C19" s="68" t="s">
        <v>124</v>
      </c>
      <c r="D19" s="103"/>
      <c r="E19" s="104"/>
      <c r="F19" s="105"/>
      <c r="G19" s="93"/>
      <c r="H19" s="72" t="s">
        <v>198</v>
      </c>
      <c r="I19" s="77" t="s">
        <v>197</v>
      </c>
      <c r="J19" s="99" t="s">
        <v>199</v>
      </c>
      <c r="K19" s="98" t="s">
        <v>197</v>
      </c>
      <c r="L19" s="99" t="s">
        <v>201</v>
      </c>
      <c r="M19" s="98" t="s">
        <v>197</v>
      </c>
      <c r="N19" s="99" t="s">
        <v>202</v>
      </c>
      <c r="O19" s="98" t="s">
        <v>197</v>
      </c>
      <c r="P19" s="99" t="s">
        <v>11</v>
      </c>
      <c r="Q19" s="98" t="s">
        <v>197</v>
      </c>
      <c r="R19" s="127"/>
      <c r="S19" s="128"/>
      <c r="T19" s="129"/>
      <c r="U19" s="69"/>
    </row>
    <row r="20" spans="2:21" ht="28">
      <c r="B20" s="70"/>
      <c r="C20" s="68" t="s">
        <v>127</v>
      </c>
      <c r="D20" s="103"/>
      <c r="E20" s="104"/>
      <c r="F20" s="105"/>
      <c r="G20" s="69"/>
      <c r="H20" s="72" t="s">
        <v>128</v>
      </c>
      <c r="I20" s="68">
        <v>6</v>
      </c>
      <c r="J20" s="72" t="s">
        <v>128</v>
      </c>
      <c r="K20" s="68">
        <v>6</v>
      </c>
      <c r="L20" s="72" t="s">
        <v>128</v>
      </c>
      <c r="M20" s="68">
        <v>6</v>
      </c>
      <c r="N20" s="72" t="s">
        <v>128</v>
      </c>
      <c r="O20" s="68">
        <v>6</v>
      </c>
      <c r="P20" s="72" t="s">
        <v>128</v>
      </c>
      <c r="Q20" s="68">
        <v>6</v>
      </c>
      <c r="R20" s="127"/>
      <c r="S20" s="128"/>
      <c r="T20" s="129"/>
      <c r="U20" s="69"/>
    </row>
    <row r="21" spans="2:21" ht="49.5" customHeight="1">
      <c r="B21" s="106" t="s">
        <v>173</v>
      </c>
      <c r="C21" s="62" t="s">
        <v>122</v>
      </c>
      <c r="D21" s="111"/>
      <c r="E21" s="121"/>
      <c r="F21" s="121"/>
      <c r="G21" s="112"/>
      <c r="H21" s="111" t="s">
        <v>144</v>
      </c>
      <c r="I21" s="112"/>
      <c r="J21" s="97"/>
      <c r="K21" s="97"/>
      <c r="L21" s="97"/>
      <c r="M21" s="97"/>
      <c r="N21" s="97"/>
      <c r="O21" s="97"/>
      <c r="P21" s="97"/>
      <c r="Q21" s="97"/>
      <c r="R21" s="113"/>
      <c r="S21" s="114"/>
      <c r="T21" s="114"/>
      <c r="U21" s="115"/>
    </row>
    <row r="22" spans="2:21" ht="56">
      <c r="B22" s="107"/>
      <c r="C22" s="68" t="s">
        <v>124</v>
      </c>
      <c r="D22" s="103"/>
      <c r="E22" s="104"/>
      <c r="F22" s="105"/>
      <c r="G22" s="93"/>
      <c r="H22" s="72" t="s">
        <v>198</v>
      </c>
      <c r="I22" s="77" t="s">
        <v>197</v>
      </c>
      <c r="J22" s="99" t="s">
        <v>199</v>
      </c>
      <c r="K22" s="98" t="s">
        <v>197</v>
      </c>
      <c r="L22" s="99" t="s">
        <v>201</v>
      </c>
      <c r="M22" s="98" t="s">
        <v>197</v>
      </c>
      <c r="N22" s="99" t="s">
        <v>202</v>
      </c>
      <c r="O22" s="98" t="s">
        <v>197</v>
      </c>
      <c r="P22" s="99" t="s">
        <v>11</v>
      </c>
      <c r="Q22" s="98" t="s">
        <v>197</v>
      </c>
      <c r="R22" s="127"/>
      <c r="S22" s="128"/>
      <c r="T22" s="129"/>
      <c r="U22" s="69"/>
    </row>
    <row r="23" spans="2:21" ht="28">
      <c r="B23" s="70"/>
      <c r="C23" s="68" t="s">
        <v>127</v>
      </c>
      <c r="D23" s="103"/>
      <c r="E23" s="104"/>
      <c r="F23" s="105"/>
      <c r="G23" s="69"/>
      <c r="H23" s="72" t="s">
        <v>128</v>
      </c>
      <c r="I23" s="68">
        <v>6</v>
      </c>
      <c r="J23" s="72" t="s">
        <v>128</v>
      </c>
      <c r="K23" s="68">
        <v>6</v>
      </c>
      <c r="L23" s="72" t="s">
        <v>128</v>
      </c>
      <c r="M23" s="68">
        <v>6</v>
      </c>
      <c r="N23" s="72" t="s">
        <v>128</v>
      </c>
      <c r="O23" s="68">
        <v>6</v>
      </c>
      <c r="P23" s="72" t="s">
        <v>128</v>
      </c>
      <c r="Q23" s="68">
        <v>6</v>
      </c>
      <c r="R23" s="127"/>
      <c r="S23" s="128"/>
      <c r="T23" s="129"/>
      <c r="U23" s="69"/>
    </row>
    <row r="24" spans="2:21" ht="28.5" customHeight="1">
      <c r="B24" s="140" t="s">
        <v>174</v>
      </c>
      <c r="C24" s="62" t="s">
        <v>122</v>
      </c>
      <c r="D24" s="111"/>
      <c r="E24" s="121"/>
      <c r="F24" s="121"/>
      <c r="G24" s="112"/>
      <c r="H24" s="111" t="s">
        <v>144</v>
      </c>
      <c r="I24" s="112"/>
      <c r="J24" s="97"/>
      <c r="K24" s="97"/>
      <c r="L24" s="97"/>
      <c r="M24" s="97"/>
      <c r="N24" s="97"/>
      <c r="O24" s="97"/>
      <c r="P24" s="97"/>
      <c r="Q24" s="97"/>
      <c r="R24" s="113"/>
      <c r="S24" s="114"/>
      <c r="T24" s="114"/>
      <c r="U24" s="115"/>
    </row>
    <row r="25" spans="2:21" ht="56">
      <c r="B25" s="141"/>
      <c r="C25" s="68" t="s">
        <v>124</v>
      </c>
      <c r="D25" s="103"/>
      <c r="E25" s="104"/>
      <c r="F25" s="105"/>
      <c r="G25" s="93"/>
      <c r="H25" s="72" t="s">
        <v>198</v>
      </c>
      <c r="I25" s="77" t="s">
        <v>197</v>
      </c>
      <c r="J25" s="99" t="s">
        <v>199</v>
      </c>
      <c r="K25" s="98" t="s">
        <v>197</v>
      </c>
      <c r="L25" s="99" t="s">
        <v>201</v>
      </c>
      <c r="M25" s="98" t="s">
        <v>197</v>
      </c>
      <c r="N25" s="99" t="s">
        <v>202</v>
      </c>
      <c r="O25" s="98" t="s">
        <v>197</v>
      </c>
      <c r="P25" s="99" t="s">
        <v>11</v>
      </c>
      <c r="Q25" s="98" t="s">
        <v>197</v>
      </c>
      <c r="R25" s="127"/>
      <c r="S25" s="128"/>
      <c r="T25" s="129"/>
      <c r="U25" s="69"/>
    </row>
    <row r="26" spans="2:21" ht="28">
      <c r="B26" s="70"/>
      <c r="C26" s="68" t="s">
        <v>127</v>
      </c>
      <c r="D26" s="103"/>
      <c r="E26" s="104"/>
      <c r="F26" s="105"/>
      <c r="G26" s="69"/>
      <c r="H26" s="72" t="s">
        <v>128</v>
      </c>
      <c r="I26" s="68">
        <v>6</v>
      </c>
      <c r="J26" s="72" t="s">
        <v>128</v>
      </c>
      <c r="K26" s="68">
        <v>6</v>
      </c>
      <c r="L26" s="72" t="s">
        <v>128</v>
      </c>
      <c r="M26" s="68">
        <v>6</v>
      </c>
      <c r="N26" s="72" t="s">
        <v>128</v>
      </c>
      <c r="O26" s="68">
        <v>6</v>
      </c>
      <c r="P26" s="72" t="s">
        <v>128</v>
      </c>
      <c r="Q26" s="68">
        <v>6</v>
      </c>
      <c r="R26" s="127"/>
      <c r="S26" s="128"/>
      <c r="T26" s="129"/>
      <c r="U26" s="69"/>
    </row>
    <row r="27" spans="2:21" ht="47.25" customHeight="1">
      <c r="B27" s="106" t="s">
        <v>175</v>
      </c>
      <c r="C27" s="62" t="s">
        <v>122</v>
      </c>
      <c r="D27" s="111"/>
      <c r="E27" s="121"/>
      <c r="F27" s="121"/>
      <c r="G27" s="112"/>
      <c r="H27" s="111" t="s">
        <v>144</v>
      </c>
      <c r="I27" s="112"/>
      <c r="J27" s="97"/>
      <c r="K27" s="97"/>
      <c r="L27" s="97"/>
      <c r="M27" s="97"/>
      <c r="N27" s="97"/>
      <c r="O27" s="97"/>
      <c r="P27" s="97"/>
      <c r="Q27" s="97"/>
      <c r="R27" s="113"/>
      <c r="S27" s="114"/>
      <c r="T27" s="114"/>
      <c r="U27" s="115"/>
    </row>
    <row r="28" spans="2:21" ht="42">
      <c r="B28" s="107"/>
      <c r="C28" s="68" t="s">
        <v>124</v>
      </c>
      <c r="D28" s="103"/>
      <c r="E28" s="104"/>
      <c r="F28" s="105"/>
      <c r="G28" s="93"/>
      <c r="H28" s="72" t="s">
        <v>8</v>
      </c>
      <c r="I28" s="77" t="s">
        <v>197</v>
      </c>
      <c r="J28" s="99" t="s">
        <v>9</v>
      </c>
      <c r="K28" s="98" t="s">
        <v>197</v>
      </c>
      <c r="L28" s="99" t="s">
        <v>200</v>
      </c>
      <c r="M28" s="98" t="s">
        <v>197</v>
      </c>
      <c r="N28" s="99" t="s">
        <v>11</v>
      </c>
      <c r="O28" s="98" t="s">
        <v>197</v>
      </c>
      <c r="P28" s="98"/>
      <c r="Q28" s="98"/>
      <c r="R28" s="127"/>
      <c r="S28" s="128"/>
      <c r="T28" s="129"/>
      <c r="U28" s="69"/>
    </row>
    <row r="29" spans="2:21" ht="28">
      <c r="B29" s="70"/>
      <c r="C29" s="68" t="s">
        <v>127</v>
      </c>
      <c r="D29" s="103"/>
      <c r="E29" s="104"/>
      <c r="F29" s="105"/>
      <c r="G29" s="69"/>
      <c r="H29" s="72" t="s">
        <v>128</v>
      </c>
      <c r="I29" s="68">
        <v>6</v>
      </c>
      <c r="J29" s="72" t="s">
        <v>128</v>
      </c>
      <c r="K29" s="68">
        <v>6</v>
      </c>
      <c r="L29" s="72" t="s">
        <v>128</v>
      </c>
      <c r="M29" s="68">
        <v>6</v>
      </c>
      <c r="N29" s="72" t="s">
        <v>128</v>
      </c>
      <c r="O29" s="68">
        <v>6</v>
      </c>
      <c r="P29" s="94"/>
      <c r="Q29" s="94"/>
      <c r="R29" s="127"/>
      <c r="S29" s="128"/>
      <c r="T29" s="129"/>
      <c r="U29" s="69"/>
    </row>
    <row r="30" spans="2:21" ht="44.25" customHeight="1">
      <c r="B30" s="106" t="s">
        <v>176</v>
      </c>
      <c r="C30" s="62" t="s">
        <v>122</v>
      </c>
      <c r="D30" s="111"/>
      <c r="E30" s="121"/>
      <c r="F30" s="121"/>
      <c r="G30" s="112"/>
      <c r="H30" s="111" t="s">
        <v>144</v>
      </c>
      <c r="I30" s="112"/>
      <c r="J30" s="97"/>
      <c r="K30" s="97"/>
      <c r="L30" s="97"/>
      <c r="M30" s="97"/>
      <c r="N30" s="97"/>
      <c r="O30" s="97"/>
      <c r="P30" s="97"/>
      <c r="Q30" s="97"/>
      <c r="R30" s="113"/>
      <c r="S30" s="114"/>
      <c r="T30" s="114"/>
      <c r="U30" s="115"/>
    </row>
    <row r="31" spans="2:21" ht="51" customHeight="1">
      <c r="B31" s="107"/>
      <c r="C31" s="68" t="s">
        <v>124</v>
      </c>
      <c r="D31" s="103"/>
      <c r="E31" s="104"/>
      <c r="F31" s="105"/>
      <c r="G31" s="93"/>
      <c r="H31" s="72" t="s">
        <v>8</v>
      </c>
      <c r="I31" s="77" t="s">
        <v>197</v>
      </c>
      <c r="J31" s="99" t="s">
        <v>9</v>
      </c>
      <c r="K31" s="98" t="s">
        <v>197</v>
      </c>
      <c r="L31" s="99" t="s">
        <v>200</v>
      </c>
      <c r="M31" s="98" t="s">
        <v>197</v>
      </c>
      <c r="N31" s="99" t="s">
        <v>11</v>
      </c>
      <c r="O31" s="98" t="s">
        <v>197</v>
      </c>
      <c r="P31" s="98"/>
      <c r="Q31" s="98"/>
      <c r="R31" s="127"/>
      <c r="S31" s="128"/>
      <c r="T31" s="129"/>
      <c r="U31" s="69"/>
    </row>
    <row r="32" spans="2:21" ht="28">
      <c r="B32" s="70"/>
      <c r="C32" s="68" t="s">
        <v>127</v>
      </c>
      <c r="D32" s="103"/>
      <c r="E32" s="104"/>
      <c r="F32" s="105"/>
      <c r="G32" s="69"/>
      <c r="H32" s="72" t="s">
        <v>128</v>
      </c>
      <c r="I32" s="68">
        <v>6</v>
      </c>
      <c r="J32" s="72" t="s">
        <v>128</v>
      </c>
      <c r="K32" s="68">
        <v>6</v>
      </c>
      <c r="L32" s="72" t="s">
        <v>128</v>
      </c>
      <c r="M32" s="68">
        <v>6</v>
      </c>
      <c r="N32" s="72" t="s">
        <v>128</v>
      </c>
      <c r="O32" s="68">
        <v>6</v>
      </c>
      <c r="P32" s="94"/>
      <c r="Q32" s="94"/>
      <c r="R32" s="127"/>
      <c r="S32" s="128"/>
      <c r="T32" s="129"/>
      <c r="U32" s="69"/>
    </row>
    <row r="33" s="54" customFormat="1"/>
    <row r="34" s="54" customFormat="1"/>
    <row r="35" s="54" customFormat="1"/>
  </sheetData>
  <mergeCells count="77">
    <mergeCell ref="D32:F32"/>
    <mergeCell ref="R32:T32"/>
    <mergeCell ref="D29:F29"/>
    <mergeCell ref="R29:T29"/>
    <mergeCell ref="B30:B31"/>
    <mergeCell ref="D30:G30"/>
    <mergeCell ref="H30:I30"/>
    <mergeCell ref="R30:U30"/>
    <mergeCell ref="D31:F31"/>
    <mergeCell ref="R31:T31"/>
    <mergeCell ref="D26:F26"/>
    <mergeCell ref="R26:T26"/>
    <mergeCell ref="B27:B28"/>
    <mergeCell ref="D27:G27"/>
    <mergeCell ref="H27:I27"/>
    <mergeCell ref="R27:U27"/>
    <mergeCell ref="D28:F28"/>
    <mergeCell ref="R28:T28"/>
    <mergeCell ref="D23:F23"/>
    <mergeCell ref="R23:T23"/>
    <mergeCell ref="B24:B25"/>
    <mergeCell ref="D24:G24"/>
    <mergeCell ref="H24:I24"/>
    <mergeCell ref="R24:U24"/>
    <mergeCell ref="D25:F25"/>
    <mergeCell ref="R25:T25"/>
    <mergeCell ref="D20:F20"/>
    <mergeCell ref="R20:T20"/>
    <mergeCell ref="B21:B22"/>
    <mergeCell ref="D21:G21"/>
    <mergeCell ref="H21:I21"/>
    <mergeCell ref="R21:U21"/>
    <mergeCell ref="D22:F22"/>
    <mergeCell ref="R22:T22"/>
    <mergeCell ref="D17:F17"/>
    <mergeCell ref="R17:T17"/>
    <mergeCell ref="B18:B19"/>
    <mergeCell ref="D18:G18"/>
    <mergeCell ref="H18:I18"/>
    <mergeCell ref="R18:U18"/>
    <mergeCell ref="D19:F19"/>
    <mergeCell ref="R19:T19"/>
    <mergeCell ref="D14:F14"/>
    <mergeCell ref="R14:T14"/>
    <mergeCell ref="B15:B16"/>
    <mergeCell ref="D15:G15"/>
    <mergeCell ref="H15:I15"/>
    <mergeCell ref="R15:U15"/>
    <mergeCell ref="D16:F16"/>
    <mergeCell ref="R16:T16"/>
    <mergeCell ref="D11:F11"/>
    <mergeCell ref="R11:T11"/>
    <mergeCell ref="B12:B13"/>
    <mergeCell ref="D12:G12"/>
    <mergeCell ref="H12:I12"/>
    <mergeCell ref="R12:U12"/>
    <mergeCell ref="D13:F13"/>
    <mergeCell ref="R13:T13"/>
    <mergeCell ref="R7:T7"/>
    <mergeCell ref="D8:F8"/>
    <mergeCell ref="R8:T8"/>
    <mergeCell ref="B9:B10"/>
    <mergeCell ref="D9:G9"/>
    <mergeCell ref="H9:I9"/>
    <mergeCell ref="R9:U9"/>
    <mergeCell ref="D10:F10"/>
    <mergeCell ref="R10:T10"/>
    <mergeCell ref="B6:B7"/>
    <mergeCell ref="D6:G6"/>
    <mergeCell ref="H6:I6"/>
    <mergeCell ref="R6:U6"/>
    <mergeCell ref="D7:F7"/>
    <mergeCell ref="B1:U1"/>
    <mergeCell ref="B2:U2"/>
    <mergeCell ref="B3:U3"/>
    <mergeCell ref="D5:G5"/>
    <mergeCell ref="R5:U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3649-309D-4A14-AD1D-58331586F375}">
  <sheetPr>
    <tabColor theme="5" tint="0.39997558519241921"/>
  </sheetPr>
  <dimension ref="B1:U62"/>
  <sheetViews>
    <sheetView tabSelected="1" zoomScale="70" zoomScaleNormal="70" workbookViewId="0">
      <selection activeCell="H7" sqref="H7"/>
    </sheetView>
  </sheetViews>
  <sheetFormatPr defaultColWidth="9.1796875" defaultRowHeight="14.5"/>
  <cols>
    <col min="1" max="1" width="9.1796875" style="54"/>
    <col min="2" max="2" width="28.81640625" style="54" customWidth="1"/>
    <col min="3" max="3" width="10.1796875" style="54" bestFit="1" customWidth="1"/>
    <col min="4" max="4" width="19.81640625" style="89" customWidth="1"/>
    <col min="5" max="5" width="7" style="89" customWidth="1"/>
    <col min="6" max="6" width="17.453125" style="89" customWidth="1"/>
    <col min="7" max="7" width="7" style="90" customWidth="1"/>
    <col min="8" max="8" width="31.7265625" style="90" customWidth="1"/>
    <col min="9" max="9" width="9.7265625" style="90" customWidth="1"/>
    <col min="10" max="10" width="31.7265625" style="90" customWidth="1"/>
    <col min="11" max="11" width="9.7265625" style="90" customWidth="1"/>
    <col min="12" max="12" width="31.7265625" style="90" customWidth="1"/>
    <col min="13" max="13" width="9.7265625" style="90" customWidth="1"/>
    <col min="14" max="14" width="31.7265625" style="90" customWidth="1"/>
    <col min="15" max="15" width="9.7265625" style="90" customWidth="1"/>
    <col min="16" max="16" width="31.7265625" style="90" customWidth="1"/>
    <col min="17" max="17" width="9.7265625" style="90" customWidth="1"/>
    <col min="18" max="18" width="31.81640625" style="89" customWidth="1"/>
    <col min="19" max="19" width="7.81640625" style="89" customWidth="1"/>
    <col min="20" max="265" width="9.1796875" style="54"/>
    <col min="266" max="266" width="28.81640625" style="54" customWidth="1"/>
    <col min="267" max="267" width="10.1796875" style="54" bestFit="1" customWidth="1"/>
    <col min="268" max="268" width="31.81640625" style="54" customWidth="1"/>
    <col min="269" max="269" width="7" style="54" customWidth="1"/>
    <col min="270" max="270" width="31.81640625" style="54" customWidth="1"/>
    <col min="271" max="271" width="7" style="54" customWidth="1"/>
    <col min="272" max="272" width="31.81640625" style="54" customWidth="1"/>
    <col min="273" max="273" width="9.7265625" style="54" customWidth="1"/>
    <col min="274" max="274" width="31.81640625" style="54" customWidth="1"/>
    <col min="275" max="275" width="7.81640625" style="54" customWidth="1"/>
    <col min="276" max="521" width="9.1796875" style="54"/>
    <col min="522" max="522" width="28.81640625" style="54" customWidth="1"/>
    <col min="523" max="523" width="10.1796875" style="54" bestFit="1" customWidth="1"/>
    <col min="524" max="524" width="31.81640625" style="54" customWidth="1"/>
    <col min="525" max="525" width="7" style="54" customWidth="1"/>
    <col min="526" max="526" width="31.81640625" style="54" customWidth="1"/>
    <col min="527" max="527" width="7" style="54" customWidth="1"/>
    <col min="528" max="528" width="31.81640625" style="54" customWidth="1"/>
    <col min="529" max="529" width="9.7265625" style="54" customWidth="1"/>
    <col min="530" max="530" width="31.81640625" style="54" customWidth="1"/>
    <col min="531" max="531" width="7.81640625" style="54" customWidth="1"/>
    <col min="532" max="777" width="9.1796875" style="54"/>
    <col min="778" max="778" width="28.81640625" style="54" customWidth="1"/>
    <col min="779" max="779" width="10.1796875" style="54" bestFit="1" customWidth="1"/>
    <col min="780" max="780" width="31.81640625" style="54" customWidth="1"/>
    <col min="781" max="781" width="7" style="54" customWidth="1"/>
    <col min="782" max="782" width="31.81640625" style="54" customWidth="1"/>
    <col min="783" max="783" width="7" style="54" customWidth="1"/>
    <col min="784" max="784" width="31.81640625" style="54" customWidth="1"/>
    <col min="785" max="785" width="9.7265625" style="54" customWidth="1"/>
    <col min="786" max="786" width="31.81640625" style="54" customWidth="1"/>
    <col min="787" max="787" width="7.81640625" style="54" customWidth="1"/>
    <col min="788" max="1033" width="9.1796875" style="54"/>
    <col min="1034" max="1034" width="28.81640625" style="54" customWidth="1"/>
    <col min="1035" max="1035" width="10.1796875" style="54" bestFit="1" customWidth="1"/>
    <col min="1036" max="1036" width="31.81640625" style="54" customWidth="1"/>
    <col min="1037" max="1037" width="7" style="54" customWidth="1"/>
    <col min="1038" max="1038" width="31.81640625" style="54" customWidth="1"/>
    <col min="1039" max="1039" width="7" style="54" customWidth="1"/>
    <col min="1040" max="1040" width="31.81640625" style="54" customWidth="1"/>
    <col min="1041" max="1041" width="9.7265625" style="54" customWidth="1"/>
    <col min="1042" max="1042" width="31.81640625" style="54" customWidth="1"/>
    <col min="1043" max="1043" width="7.81640625" style="54" customWidth="1"/>
    <col min="1044" max="1289" width="9.1796875" style="54"/>
    <col min="1290" max="1290" width="28.81640625" style="54" customWidth="1"/>
    <col min="1291" max="1291" width="10.1796875" style="54" bestFit="1" customWidth="1"/>
    <col min="1292" max="1292" width="31.81640625" style="54" customWidth="1"/>
    <col min="1293" max="1293" width="7" style="54" customWidth="1"/>
    <col min="1294" max="1294" width="31.81640625" style="54" customWidth="1"/>
    <col min="1295" max="1295" width="7" style="54" customWidth="1"/>
    <col min="1296" max="1296" width="31.81640625" style="54" customWidth="1"/>
    <col min="1297" max="1297" width="9.7265625" style="54" customWidth="1"/>
    <col min="1298" max="1298" width="31.81640625" style="54" customWidth="1"/>
    <col min="1299" max="1299" width="7.81640625" style="54" customWidth="1"/>
    <col min="1300" max="1545" width="9.1796875" style="54"/>
    <col min="1546" max="1546" width="28.81640625" style="54" customWidth="1"/>
    <col min="1547" max="1547" width="10.1796875" style="54" bestFit="1" customWidth="1"/>
    <col min="1548" max="1548" width="31.81640625" style="54" customWidth="1"/>
    <col min="1549" max="1549" width="7" style="54" customWidth="1"/>
    <col min="1550" max="1550" width="31.81640625" style="54" customWidth="1"/>
    <col min="1551" max="1551" width="7" style="54" customWidth="1"/>
    <col min="1552" max="1552" width="31.81640625" style="54" customWidth="1"/>
    <col min="1553" max="1553" width="9.7265625" style="54" customWidth="1"/>
    <col min="1554" max="1554" width="31.81640625" style="54" customWidth="1"/>
    <col min="1555" max="1555" width="7.81640625" style="54" customWidth="1"/>
    <col min="1556" max="1801" width="9.1796875" style="54"/>
    <col min="1802" max="1802" width="28.81640625" style="54" customWidth="1"/>
    <col min="1803" max="1803" width="10.1796875" style="54" bestFit="1" customWidth="1"/>
    <col min="1804" max="1804" width="31.81640625" style="54" customWidth="1"/>
    <col min="1805" max="1805" width="7" style="54" customWidth="1"/>
    <col min="1806" max="1806" width="31.81640625" style="54" customWidth="1"/>
    <col min="1807" max="1807" width="7" style="54" customWidth="1"/>
    <col min="1808" max="1808" width="31.81640625" style="54" customWidth="1"/>
    <col min="1809" max="1809" width="9.7265625" style="54" customWidth="1"/>
    <col min="1810" max="1810" width="31.81640625" style="54" customWidth="1"/>
    <col min="1811" max="1811" width="7.81640625" style="54" customWidth="1"/>
    <col min="1812" max="2057" width="9.1796875" style="54"/>
    <col min="2058" max="2058" width="28.81640625" style="54" customWidth="1"/>
    <col min="2059" max="2059" width="10.1796875" style="54" bestFit="1" customWidth="1"/>
    <col min="2060" max="2060" width="31.81640625" style="54" customWidth="1"/>
    <col min="2061" max="2061" width="7" style="54" customWidth="1"/>
    <col min="2062" max="2062" width="31.81640625" style="54" customWidth="1"/>
    <col min="2063" max="2063" width="7" style="54" customWidth="1"/>
    <col min="2064" max="2064" width="31.81640625" style="54" customWidth="1"/>
    <col min="2065" max="2065" width="9.7265625" style="54" customWidth="1"/>
    <col min="2066" max="2066" width="31.81640625" style="54" customWidth="1"/>
    <col min="2067" max="2067" width="7.81640625" style="54" customWidth="1"/>
    <col min="2068" max="2313" width="9.1796875" style="54"/>
    <col min="2314" max="2314" width="28.81640625" style="54" customWidth="1"/>
    <col min="2315" max="2315" width="10.1796875" style="54" bestFit="1" customWidth="1"/>
    <col min="2316" max="2316" width="31.81640625" style="54" customWidth="1"/>
    <col min="2317" max="2317" width="7" style="54" customWidth="1"/>
    <col min="2318" max="2318" width="31.81640625" style="54" customWidth="1"/>
    <col min="2319" max="2319" width="7" style="54" customWidth="1"/>
    <col min="2320" max="2320" width="31.81640625" style="54" customWidth="1"/>
    <col min="2321" max="2321" width="9.7265625" style="54" customWidth="1"/>
    <col min="2322" max="2322" width="31.81640625" style="54" customWidth="1"/>
    <col min="2323" max="2323" width="7.81640625" style="54" customWidth="1"/>
    <col min="2324" max="2569" width="9.1796875" style="54"/>
    <col min="2570" max="2570" width="28.81640625" style="54" customWidth="1"/>
    <col min="2571" max="2571" width="10.1796875" style="54" bestFit="1" customWidth="1"/>
    <col min="2572" max="2572" width="31.81640625" style="54" customWidth="1"/>
    <col min="2573" max="2573" width="7" style="54" customWidth="1"/>
    <col min="2574" max="2574" width="31.81640625" style="54" customWidth="1"/>
    <col min="2575" max="2575" width="7" style="54" customWidth="1"/>
    <col min="2576" max="2576" width="31.81640625" style="54" customWidth="1"/>
    <col min="2577" max="2577" width="9.7265625" style="54" customWidth="1"/>
    <col min="2578" max="2578" width="31.81640625" style="54" customWidth="1"/>
    <col min="2579" max="2579" width="7.81640625" style="54" customWidth="1"/>
    <col min="2580" max="2825" width="9.1796875" style="54"/>
    <col min="2826" max="2826" width="28.81640625" style="54" customWidth="1"/>
    <col min="2827" max="2827" width="10.1796875" style="54" bestFit="1" customWidth="1"/>
    <col min="2828" max="2828" width="31.81640625" style="54" customWidth="1"/>
    <col min="2829" max="2829" width="7" style="54" customWidth="1"/>
    <col min="2830" max="2830" width="31.81640625" style="54" customWidth="1"/>
    <col min="2831" max="2831" width="7" style="54" customWidth="1"/>
    <col min="2832" max="2832" width="31.81640625" style="54" customWidth="1"/>
    <col min="2833" max="2833" width="9.7265625" style="54" customWidth="1"/>
    <col min="2834" max="2834" width="31.81640625" style="54" customWidth="1"/>
    <col min="2835" max="2835" width="7.81640625" style="54" customWidth="1"/>
    <col min="2836" max="3081" width="9.1796875" style="54"/>
    <col min="3082" max="3082" width="28.81640625" style="54" customWidth="1"/>
    <col min="3083" max="3083" width="10.1796875" style="54" bestFit="1" customWidth="1"/>
    <col min="3084" max="3084" width="31.81640625" style="54" customWidth="1"/>
    <col min="3085" max="3085" width="7" style="54" customWidth="1"/>
    <col min="3086" max="3086" width="31.81640625" style="54" customWidth="1"/>
    <col min="3087" max="3087" width="7" style="54" customWidth="1"/>
    <col min="3088" max="3088" width="31.81640625" style="54" customWidth="1"/>
    <col min="3089" max="3089" width="9.7265625" style="54" customWidth="1"/>
    <col min="3090" max="3090" width="31.81640625" style="54" customWidth="1"/>
    <col min="3091" max="3091" width="7.81640625" style="54" customWidth="1"/>
    <col min="3092" max="3337" width="9.1796875" style="54"/>
    <col min="3338" max="3338" width="28.81640625" style="54" customWidth="1"/>
    <col min="3339" max="3339" width="10.1796875" style="54" bestFit="1" customWidth="1"/>
    <col min="3340" max="3340" width="31.81640625" style="54" customWidth="1"/>
    <col min="3341" max="3341" width="7" style="54" customWidth="1"/>
    <col min="3342" max="3342" width="31.81640625" style="54" customWidth="1"/>
    <col min="3343" max="3343" width="7" style="54" customWidth="1"/>
    <col min="3344" max="3344" width="31.81640625" style="54" customWidth="1"/>
    <col min="3345" max="3345" width="9.7265625" style="54" customWidth="1"/>
    <col min="3346" max="3346" width="31.81640625" style="54" customWidth="1"/>
    <col min="3347" max="3347" width="7.81640625" style="54" customWidth="1"/>
    <col min="3348" max="3593" width="9.1796875" style="54"/>
    <col min="3594" max="3594" width="28.81640625" style="54" customWidth="1"/>
    <col min="3595" max="3595" width="10.1796875" style="54" bestFit="1" customWidth="1"/>
    <col min="3596" max="3596" width="31.81640625" style="54" customWidth="1"/>
    <col min="3597" max="3597" width="7" style="54" customWidth="1"/>
    <col min="3598" max="3598" width="31.81640625" style="54" customWidth="1"/>
    <col min="3599" max="3599" width="7" style="54" customWidth="1"/>
    <col min="3600" max="3600" width="31.81640625" style="54" customWidth="1"/>
    <col min="3601" max="3601" width="9.7265625" style="54" customWidth="1"/>
    <col min="3602" max="3602" width="31.81640625" style="54" customWidth="1"/>
    <col min="3603" max="3603" width="7.81640625" style="54" customWidth="1"/>
    <col min="3604" max="3849" width="9.1796875" style="54"/>
    <col min="3850" max="3850" width="28.81640625" style="54" customWidth="1"/>
    <col min="3851" max="3851" width="10.1796875" style="54" bestFit="1" customWidth="1"/>
    <col min="3852" max="3852" width="31.81640625" style="54" customWidth="1"/>
    <col min="3853" max="3853" width="7" style="54" customWidth="1"/>
    <col min="3854" max="3854" width="31.81640625" style="54" customWidth="1"/>
    <col min="3855" max="3855" width="7" style="54" customWidth="1"/>
    <col min="3856" max="3856" width="31.81640625" style="54" customWidth="1"/>
    <col min="3857" max="3857" width="9.7265625" style="54" customWidth="1"/>
    <col min="3858" max="3858" width="31.81640625" style="54" customWidth="1"/>
    <col min="3859" max="3859" width="7.81640625" style="54" customWidth="1"/>
    <col min="3860" max="4105" width="9.1796875" style="54"/>
    <col min="4106" max="4106" width="28.81640625" style="54" customWidth="1"/>
    <col min="4107" max="4107" width="10.1796875" style="54" bestFit="1" customWidth="1"/>
    <col min="4108" max="4108" width="31.81640625" style="54" customWidth="1"/>
    <col min="4109" max="4109" width="7" style="54" customWidth="1"/>
    <col min="4110" max="4110" width="31.81640625" style="54" customWidth="1"/>
    <col min="4111" max="4111" width="7" style="54" customWidth="1"/>
    <col min="4112" max="4112" width="31.81640625" style="54" customWidth="1"/>
    <col min="4113" max="4113" width="9.7265625" style="54" customWidth="1"/>
    <col min="4114" max="4114" width="31.81640625" style="54" customWidth="1"/>
    <col min="4115" max="4115" width="7.81640625" style="54" customWidth="1"/>
    <col min="4116" max="4361" width="9.1796875" style="54"/>
    <col min="4362" max="4362" width="28.81640625" style="54" customWidth="1"/>
    <col min="4363" max="4363" width="10.1796875" style="54" bestFit="1" customWidth="1"/>
    <col min="4364" max="4364" width="31.81640625" style="54" customWidth="1"/>
    <col min="4365" max="4365" width="7" style="54" customWidth="1"/>
    <col min="4366" max="4366" width="31.81640625" style="54" customWidth="1"/>
    <col min="4367" max="4367" width="7" style="54" customWidth="1"/>
    <col min="4368" max="4368" width="31.81640625" style="54" customWidth="1"/>
    <col min="4369" max="4369" width="9.7265625" style="54" customWidth="1"/>
    <col min="4370" max="4370" width="31.81640625" style="54" customWidth="1"/>
    <col min="4371" max="4371" width="7.81640625" style="54" customWidth="1"/>
    <col min="4372" max="4617" width="9.1796875" style="54"/>
    <col min="4618" max="4618" width="28.81640625" style="54" customWidth="1"/>
    <col min="4619" max="4619" width="10.1796875" style="54" bestFit="1" customWidth="1"/>
    <col min="4620" max="4620" width="31.81640625" style="54" customWidth="1"/>
    <col min="4621" max="4621" width="7" style="54" customWidth="1"/>
    <col min="4622" max="4622" width="31.81640625" style="54" customWidth="1"/>
    <col min="4623" max="4623" width="7" style="54" customWidth="1"/>
    <col min="4624" max="4624" width="31.81640625" style="54" customWidth="1"/>
    <col min="4625" max="4625" width="9.7265625" style="54" customWidth="1"/>
    <col min="4626" max="4626" width="31.81640625" style="54" customWidth="1"/>
    <col min="4627" max="4627" width="7.81640625" style="54" customWidth="1"/>
    <col min="4628" max="4873" width="9.1796875" style="54"/>
    <col min="4874" max="4874" width="28.81640625" style="54" customWidth="1"/>
    <col min="4875" max="4875" width="10.1796875" style="54" bestFit="1" customWidth="1"/>
    <col min="4876" max="4876" width="31.81640625" style="54" customWidth="1"/>
    <col min="4877" max="4877" width="7" style="54" customWidth="1"/>
    <col min="4878" max="4878" width="31.81640625" style="54" customWidth="1"/>
    <col min="4879" max="4879" width="7" style="54" customWidth="1"/>
    <col min="4880" max="4880" width="31.81640625" style="54" customWidth="1"/>
    <col min="4881" max="4881" width="9.7265625" style="54" customWidth="1"/>
    <col min="4882" max="4882" width="31.81640625" style="54" customWidth="1"/>
    <col min="4883" max="4883" width="7.81640625" style="54" customWidth="1"/>
    <col min="4884" max="5129" width="9.1796875" style="54"/>
    <col min="5130" max="5130" width="28.81640625" style="54" customWidth="1"/>
    <col min="5131" max="5131" width="10.1796875" style="54" bestFit="1" customWidth="1"/>
    <col min="5132" max="5132" width="31.81640625" style="54" customWidth="1"/>
    <col min="5133" max="5133" width="7" style="54" customWidth="1"/>
    <col min="5134" max="5134" width="31.81640625" style="54" customWidth="1"/>
    <col min="5135" max="5135" width="7" style="54" customWidth="1"/>
    <col min="5136" max="5136" width="31.81640625" style="54" customWidth="1"/>
    <col min="5137" max="5137" width="9.7265625" style="54" customWidth="1"/>
    <col min="5138" max="5138" width="31.81640625" style="54" customWidth="1"/>
    <col min="5139" max="5139" width="7.81640625" style="54" customWidth="1"/>
    <col min="5140" max="5385" width="9.1796875" style="54"/>
    <col min="5386" max="5386" width="28.81640625" style="54" customWidth="1"/>
    <col min="5387" max="5387" width="10.1796875" style="54" bestFit="1" customWidth="1"/>
    <col min="5388" max="5388" width="31.81640625" style="54" customWidth="1"/>
    <col min="5389" max="5389" width="7" style="54" customWidth="1"/>
    <col min="5390" max="5390" width="31.81640625" style="54" customWidth="1"/>
    <col min="5391" max="5391" width="7" style="54" customWidth="1"/>
    <col min="5392" max="5392" width="31.81640625" style="54" customWidth="1"/>
    <col min="5393" max="5393" width="9.7265625" style="54" customWidth="1"/>
    <col min="5394" max="5394" width="31.81640625" style="54" customWidth="1"/>
    <col min="5395" max="5395" width="7.81640625" style="54" customWidth="1"/>
    <col min="5396" max="5641" width="9.1796875" style="54"/>
    <col min="5642" max="5642" width="28.81640625" style="54" customWidth="1"/>
    <col min="5643" max="5643" width="10.1796875" style="54" bestFit="1" customWidth="1"/>
    <col min="5644" max="5644" width="31.81640625" style="54" customWidth="1"/>
    <col min="5645" max="5645" width="7" style="54" customWidth="1"/>
    <col min="5646" max="5646" width="31.81640625" style="54" customWidth="1"/>
    <col min="5647" max="5647" width="7" style="54" customWidth="1"/>
    <col min="5648" max="5648" width="31.81640625" style="54" customWidth="1"/>
    <col min="5649" max="5649" width="9.7265625" style="54" customWidth="1"/>
    <col min="5650" max="5650" width="31.81640625" style="54" customWidth="1"/>
    <col min="5651" max="5651" width="7.81640625" style="54" customWidth="1"/>
    <col min="5652" max="5897" width="9.1796875" style="54"/>
    <col min="5898" max="5898" width="28.81640625" style="54" customWidth="1"/>
    <col min="5899" max="5899" width="10.1796875" style="54" bestFit="1" customWidth="1"/>
    <col min="5900" max="5900" width="31.81640625" style="54" customWidth="1"/>
    <col min="5901" max="5901" width="7" style="54" customWidth="1"/>
    <col min="5902" max="5902" width="31.81640625" style="54" customWidth="1"/>
    <col min="5903" max="5903" width="7" style="54" customWidth="1"/>
    <col min="5904" max="5904" width="31.81640625" style="54" customWidth="1"/>
    <col min="5905" max="5905" width="9.7265625" style="54" customWidth="1"/>
    <col min="5906" max="5906" width="31.81640625" style="54" customWidth="1"/>
    <col min="5907" max="5907" width="7.81640625" style="54" customWidth="1"/>
    <col min="5908" max="6153" width="9.1796875" style="54"/>
    <col min="6154" max="6154" width="28.81640625" style="54" customWidth="1"/>
    <col min="6155" max="6155" width="10.1796875" style="54" bestFit="1" customWidth="1"/>
    <col min="6156" max="6156" width="31.81640625" style="54" customWidth="1"/>
    <col min="6157" max="6157" width="7" style="54" customWidth="1"/>
    <col min="6158" max="6158" width="31.81640625" style="54" customWidth="1"/>
    <col min="6159" max="6159" width="7" style="54" customWidth="1"/>
    <col min="6160" max="6160" width="31.81640625" style="54" customWidth="1"/>
    <col min="6161" max="6161" width="9.7265625" style="54" customWidth="1"/>
    <col min="6162" max="6162" width="31.81640625" style="54" customWidth="1"/>
    <col min="6163" max="6163" width="7.81640625" style="54" customWidth="1"/>
    <col min="6164" max="6409" width="9.1796875" style="54"/>
    <col min="6410" max="6410" width="28.81640625" style="54" customWidth="1"/>
    <col min="6411" max="6411" width="10.1796875" style="54" bestFit="1" customWidth="1"/>
    <col min="6412" max="6412" width="31.81640625" style="54" customWidth="1"/>
    <col min="6413" max="6413" width="7" style="54" customWidth="1"/>
    <col min="6414" max="6414" width="31.81640625" style="54" customWidth="1"/>
    <col min="6415" max="6415" width="7" style="54" customWidth="1"/>
    <col min="6416" max="6416" width="31.81640625" style="54" customWidth="1"/>
    <col min="6417" max="6417" width="9.7265625" style="54" customWidth="1"/>
    <col min="6418" max="6418" width="31.81640625" style="54" customWidth="1"/>
    <col min="6419" max="6419" width="7.81640625" style="54" customWidth="1"/>
    <col min="6420" max="6665" width="9.1796875" style="54"/>
    <col min="6666" max="6666" width="28.81640625" style="54" customWidth="1"/>
    <col min="6667" max="6667" width="10.1796875" style="54" bestFit="1" customWidth="1"/>
    <col min="6668" max="6668" width="31.81640625" style="54" customWidth="1"/>
    <col min="6669" max="6669" width="7" style="54" customWidth="1"/>
    <col min="6670" max="6670" width="31.81640625" style="54" customWidth="1"/>
    <col min="6671" max="6671" width="7" style="54" customWidth="1"/>
    <col min="6672" max="6672" width="31.81640625" style="54" customWidth="1"/>
    <col min="6673" max="6673" width="9.7265625" style="54" customWidth="1"/>
    <col min="6674" max="6674" width="31.81640625" style="54" customWidth="1"/>
    <col min="6675" max="6675" width="7.81640625" style="54" customWidth="1"/>
    <col min="6676" max="6921" width="9.1796875" style="54"/>
    <col min="6922" max="6922" width="28.81640625" style="54" customWidth="1"/>
    <col min="6923" max="6923" width="10.1796875" style="54" bestFit="1" customWidth="1"/>
    <col min="6924" max="6924" width="31.81640625" style="54" customWidth="1"/>
    <col min="6925" max="6925" width="7" style="54" customWidth="1"/>
    <col min="6926" max="6926" width="31.81640625" style="54" customWidth="1"/>
    <col min="6927" max="6927" width="7" style="54" customWidth="1"/>
    <col min="6928" max="6928" width="31.81640625" style="54" customWidth="1"/>
    <col min="6929" max="6929" width="9.7265625" style="54" customWidth="1"/>
    <col min="6930" max="6930" width="31.81640625" style="54" customWidth="1"/>
    <col min="6931" max="6931" width="7.81640625" style="54" customWidth="1"/>
    <col min="6932" max="7177" width="9.1796875" style="54"/>
    <col min="7178" max="7178" width="28.81640625" style="54" customWidth="1"/>
    <col min="7179" max="7179" width="10.1796875" style="54" bestFit="1" customWidth="1"/>
    <col min="7180" max="7180" width="31.81640625" style="54" customWidth="1"/>
    <col min="7181" max="7181" width="7" style="54" customWidth="1"/>
    <col min="7182" max="7182" width="31.81640625" style="54" customWidth="1"/>
    <col min="7183" max="7183" width="7" style="54" customWidth="1"/>
    <col min="7184" max="7184" width="31.81640625" style="54" customWidth="1"/>
    <col min="7185" max="7185" width="9.7265625" style="54" customWidth="1"/>
    <col min="7186" max="7186" width="31.81640625" style="54" customWidth="1"/>
    <col min="7187" max="7187" width="7.81640625" style="54" customWidth="1"/>
    <col min="7188" max="7433" width="9.1796875" style="54"/>
    <col min="7434" max="7434" width="28.81640625" style="54" customWidth="1"/>
    <col min="7435" max="7435" width="10.1796875" style="54" bestFit="1" customWidth="1"/>
    <col min="7436" max="7436" width="31.81640625" style="54" customWidth="1"/>
    <col min="7437" max="7437" width="7" style="54" customWidth="1"/>
    <col min="7438" max="7438" width="31.81640625" style="54" customWidth="1"/>
    <col min="7439" max="7439" width="7" style="54" customWidth="1"/>
    <col min="7440" max="7440" width="31.81640625" style="54" customWidth="1"/>
    <col min="7441" max="7441" width="9.7265625" style="54" customWidth="1"/>
    <col min="7442" max="7442" width="31.81640625" style="54" customWidth="1"/>
    <col min="7443" max="7443" width="7.81640625" style="54" customWidth="1"/>
    <col min="7444" max="7689" width="9.1796875" style="54"/>
    <col min="7690" max="7690" width="28.81640625" style="54" customWidth="1"/>
    <col min="7691" max="7691" width="10.1796875" style="54" bestFit="1" customWidth="1"/>
    <col min="7692" max="7692" width="31.81640625" style="54" customWidth="1"/>
    <col min="7693" max="7693" width="7" style="54" customWidth="1"/>
    <col min="7694" max="7694" width="31.81640625" style="54" customWidth="1"/>
    <col min="7695" max="7695" width="7" style="54" customWidth="1"/>
    <col min="7696" max="7696" width="31.81640625" style="54" customWidth="1"/>
    <col min="7697" max="7697" width="9.7265625" style="54" customWidth="1"/>
    <col min="7698" max="7698" width="31.81640625" style="54" customWidth="1"/>
    <col min="7699" max="7699" width="7.81640625" style="54" customWidth="1"/>
    <col min="7700" max="7945" width="9.1796875" style="54"/>
    <col min="7946" max="7946" width="28.81640625" style="54" customWidth="1"/>
    <col min="7947" max="7947" width="10.1796875" style="54" bestFit="1" customWidth="1"/>
    <col min="7948" max="7948" width="31.81640625" style="54" customWidth="1"/>
    <col min="7949" max="7949" width="7" style="54" customWidth="1"/>
    <col min="7950" max="7950" width="31.81640625" style="54" customWidth="1"/>
    <col min="7951" max="7951" width="7" style="54" customWidth="1"/>
    <col min="7952" max="7952" width="31.81640625" style="54" customWidth="1"/>
    <col min="7953" max="7953" width="9.7265625" style="54" customWidth="1"/>
    <col min="7954" max="7954" width="31.81640625" style="54" customWidth="1"/>
    <col min="7955" max="7955" width="7.81640625" style="54" customWidth="1"/>
    <col min="7956" max="8201" width="9.1796875" style="54"/>
    <col min="8202" max="8202" width="28.81640625" style="54" customWidth="1"/>
    <col min="8203" max="8203" width="10.1796875" style="54" bestFit="1" customWidth="1"/>
    <col min="8204" max="8204" width="31.81640625" style="54" customWidth="1"/>
    <col min="8205" max="8205" width="7" style="54" customWidth="1"/>
    <col min="8206" max="8206" width="31.81640625" style="54" customWidth="1"/>
    <col min="8207" max="8207" width="7" style="54" customWidth="1"/>
    <col min="8208" max="8208" width="31.81640625" style="54" customWidth="1"/>
    <col min="8209" max="8209" width="9.7265625" style="54" customWidth="1"/>
    <col min="8210" max="8210" width="31.81640625" style="54" customWidth="1"/>
    <col min="8211" max="8211" width="7.81640625" style="54" customWidth="1"/>
    <col min="8212" max="8457" width="9.1796875" style="54"/>
    <col min="8458" max="8458" width="28.81640625" style="54" customWidth="1"/>
    <col min="8459" max="8459" width="10.1796875" style="54" bestFit="1" customWidth="1"/>
    <col min="8460" max="8460" width="31.81640625" style="54" customWidth="1"/>
    <col min="8461" max="8461" width="7" style="54" customWidth="1"/>
    <col min="8462" max="8462" width="31.81640625" style="54" customWidth="1"/>
    <col min="8463" max="8463" width="7" style="54" customWidth="1"/>
    <col min="8464" max="8464" width="31.81640625" style="54" customWidth="1"/>
    <col min="8465" max="8465" width="9.7265625" style="54" customWidth="1"/>
    <col min="8466" max="8466" width="31.81640625" style="54" customWidth="1"/>
    <col min="8467" max="8467" width="7.81640625" style="54" customWidth="1"/>
    <col min="8468" max="8713" width="9.1796875" style="54"/>
    <col min="8714" max="8714" width="28.81640625" style="54" customWidth="1"/>
    <col min="8715" max="8715" width="10.1796875" style="54" bestFit="1" customWidth="1"/>
    <col min="8716" max="8716" width="31.81640625" style="54" customWidth="1"/>
    <col min="8717" max="8717" width="7" style="54" customWidth="1"/>
    <col min="8718" max="8718" width="31.81640625" style="54" customWidth="1"/>
    <col min="8719" max="8719" width="7" style="54" customWidth="1"/>
    <col min="8720" max="8720" width="31.81640625" style="54" customWidth="1"/>
    <col min="8721" max="8721" width="9.7265625" style="54" customWidth="1"/>
    <col min="8722" max="8722" width="31.81640625" style="54" customWidth="1"/>
    <col min="8723" max="8723" width="7.81640625" style="54" customWidth="1"/>
    <col min="8724" max="8969" width="9.1796875" style="54"/>
    <col min="8970" max="8970" width="28.81640625" style="54" customWidth="1"/>
    <col min="8971" max="8971" width="10.1796875" style="54" bestFit="1" customWidth="1"/>
    <col min="8972" max="8972" width="31.81640625" style="54" customWidth="1"/>
    <col min="8973" max="8973" width="7" style="54" customWidth="1"/>
    <col min="8974" max="8974" width="31.81640625" style="54" customWidth="1"/>
    <col min="8975" max="8975" width="7" style="54" customWidth="1"/>
    <col min="8976" max="8976" width="31.81640625" style="54" customWidth="1"/>
    <col min="8977" max="8977" width="9.7265625" style="54" customWidth="1"/>
    <col min="8978" max="8978" width="31.81640625" style="54" customWidth="1"/>
    <col min="8979" max="8979" width="7.81640625" style="54" customWidth="1"/>
    <col min="8980" max="9225" width="9.1796875" style="54"/>
    <col min="9226" max="9226" width="28.81640625" style="54" customWidth="1"/>
    <col min="9227" max="9227" width="10.1796875" style="54" bestFit="1" customWidth="1"/>
    <col min="9228" max="9228" width="31.81640625" style="54" customWidth="1"/>
    <col min="9229" max="9229" width="7" style="54" customWidth="1"/>
    <col min="9230" max="9230" width="31.81640625" style="54" customWidth="1"/>
    <col min="9231" max="9231" width="7" style="54" customWidth="1"/>
    <col min="9232" max="9232" width="31.81640625" style="54" customWidth="1"/>
    <col min="9233" max="9233" width="9.7265625" style="54" customWidth="1"/>
    <col min="9234" max="9234" width="31.81640625" style="54" customWidth="1"/>
    <col min="9235" max="9235" width="7.81640625" style="54" customWidth="1"/>
    <col min="9236" max="9481" width="9.1796875" style="54"/>
    <col min="9482" max="9482" width="28.81640625" style="54" customWidth="1"/>
    <col min="9483" max="9483" width="10.1796875" style="54" bestFit="1" customWidth="1"/>
    <col min="9484" max="9484" width="31.81640625" style="54" customWidth="1"/>
    <col min="9485" max="9485" width="7" style="54" customWidth="1"/>
    <col min="9486" max="9486" width="31.81640625" style="54" customWidth="1"/>
    <col min="9487" max="9487" width="7" style="54" customWidth="1"/>
    <col min="9488" max="9488" width="31.81640625" style="54" customWidth="1"/>
    <col min="9489" max="9489" width="9.7265625" style="54" customWidth="1"/>
    <col min="9490" max="9490" width="31.81640625" style="54" customWidth="1"/>
    <col min="9491" max="9491" width="7.81640625" style="54" customWidth="1"/>
    <col min="9492" max="9737" width="9.1796875" style="54"/>
    <col min="9738" max="9738" width="28.81640625" style="54" customWidth="1"/>
    <col min="9739" max="9739" width="10.1796875" style="54" bestFit="1" customWidth="1"/>
    <col min="9740" max="9740" width="31.81640625" style="54" customWidth="1"/>
    <col min="9741" max="9741" width="7" style="54" customWidth="1"/>
    <col min="9742" max="9742" width="31.81640625" style="54" customWidth="1"/>
    <col min="9743" max="9743" width="7" style="54" customWidth="1"/>
    <col min="9744" max="9744" width="31.81640625" style="54" customWidth="1"/>
    <col min="9745" max="9745" width="9.7265625" style="54" customWidth="1"/>
    <col min="9746" max="9746" width="31.81640625" style="54" customWidth="1"/>
    <col min="9747" max="9747" width="7.81640625" style="54" customWidth="1"/>
    <col min="9748" max="9993" width="9.1796875" style="54"/>
    <col min="9994" max="9994" width="28.81640625" style="54" customWidth="1"/>
    <col min="9995" max="9995" width="10.1796875" style="54" bestFit="1" customWidth="1"/>
    <col min="9996" max="9996" width="31.81640625" style="54" customWidth="1"/>
    <col min="9997" max="9997" width="7" style="54" customWidth="1"/>
    <col min="9998" max="9998" width="31.81640625" style="54" customWidth="1"/>
    <col min="9999" max="9999" width="7" style="54" customWidth="1"/>
    <col min="10000" max="10000" width="31.81640625" style="54" customWidth="1"/>
    <col min="10001" max="10001" width="9.7265625" style="54" customWidth="1"/>
    <col min="10002" max="10002" width="31.81640625" style="54" customWidth="1"/>
    <col min="10003" max="10003" width="7.81640625" style="54" customWidth="1"/>
    <col min="10004" max="10249" width="9.1796875" style="54"/>
    <col min="10250" max="10250" width="28.81640625" style="54" customWidth="1"/>
    <col min="10251" max="10251" width="10.1796875" style="54" bestFit="1" customWidth="1"/>
    <col min="10252" max="10252" width="31.81640625" style="54" customWidth="1"/>
    <col min="10253" max="10253" width="7" style="54" customWidth="1"/>
    <col min="10254" max="10254" width="31.81640625" style="54" customWidth="1"/>
    <col min="10255" max="10255" width="7" style="54" customWidth="1"/>
    <col min="10256" max="10256" width="31.81640625" style="54" customWidth="1"/>
    <col min="10257" max="10257" width="9.7265625" style="54" customWidth="1"/>
    <col min="10258" max="10258" width="31.81640625" style="54" customWidth="1"/>
    <col min="10259" max="10259" width="7.81640625" style="54" customWidth="1"/>
    <col min="10260" max="10505" width="9.1796875" style="54"/>
    <col min="10506" max="10506" width="28.81640625" style="54" customWidth="1"/>
    <col min="10507" max="10507" width="10.1796875" style="54" bestFit="1" customWidth="1"/>
    <col min="10508" max="10508" width="31.81640625" style="54" customWidth="1"/>
    <col min="10509" max="10509" width="7" style="54" customWidth="1"/>
    <col min="10510" max="10510" width="31.81640625" style="54" customWidth="1"/>
    <col min="10511" max="10511" width="7" style="54" customWidth="1"/>
    <col min="10512" max="10512" width="31.81640625" style="54" customWidth="1"/>
    <col min="10513" max="10513" width="9.7265625" style="54" customWidth="1"/>
    <col min="10514" max="10514" width="31.81640625" style="54" customWidth="1"/>
    <col min="10515" max="10515" width="7.81640625" style="54" customWidth="1"/>
    <col min="10516" max="10761" width="9.1796875" style="54"/>
    <col min="10762" max="10762" width="28.81640625" style="54" customWidth="1"/>
    <col min="10763" max="10763" width="10.1796875" style="54" bestFit="1" customWidth="1"/>
    <col min="10764" max="10764" width="31.81640625" style="54" customWidth="1"/>
    <col min="10765" max="10765" width="7" style="54" customWidth="1"/>
    <col min="10766" max="10766" width="31.81640625" style="54" customWidth="1"/>
    <col min="10767" max="10767" width="7" style="54" customWidth="1"/>
    <col min="10768" max="10768" width="31.81640625" style="54" customWidth="1"/>
    <col min="10769" max="10769" width="9.7265625" style="54" customWidth="1"/>
    <col min="10770" max="10770" width="31.81640625" style="54" customWidth="1"/>
    <col min="10771" max="10771" width="7.81640625" style="54" customWidth="1"/>
    <col min="10772" max="11017" width="9.1796875" style="54"/>
    <col min="11018" max="11018" width="28.81640625" style="54" customWidth="1"/>
    <col min="11019" max="11019" width="10.1796875" style="54" bestFit="1" customWidth="1"/>
    <col min="11020" max="11020" width="31.81640625" style="54" customWidth="1"/>
    <col min="11021" max="11021" width="7" style="54" customWidth="1"/>
    <col min="11022" max="11022" width="31.81640625" style="54" customWidth="1"/>
    <col min="11023" max="11023" width="7" style="54" customWidth="1"/>
    <col min="11024" max="11024" width="31.81640625" style="54" customWidth="1"/>
    <col min="11025" max="11025" width="9.7265625" style="54" customWidth="1"/>
    <col min="11026" max="11026" width="31.81640625" style="54" customWidth="1"/>
    <col min="11027" max="11027" width="7.81640625" style="54" customWidth="1"/>
    <col min="11028" max="11273" width="9.1796875" style="54"/>
    <col min="11274" max="11274" width="28.81640625" style="54" customWidth="1"/>
    <col min="11275" max="11275" width="10.1796875" style="54" bestFit="1" customWidth="1"/>
    <col min="11276" max="11276" width="31.81640625" style="54" customWidth="1"/>
    <col min="11277" max="11277" width="7" style="54" customWidth="1"/>
    <col min="11278" max="11278" width="31.81640625" style="54" customWidth="1"/>
    <col min="11279" max="11279" width="7" style="54" customWidth="1"/>
    <col min="11280" max="11280" width="31.81640625" style="54" customWidth="1"/>
    <col min="11281" max="11281" width="9.7265625" style="54" customWidth="1"/>
    <col min="11282" max="11282" width="31.81640625" style="54" customWidth="1"/>
    <col min="11283" max="11283" width="7.81640625" style="54" customWidth="1"/>
    <col min="11284" max="11529" width="9.1796875" style="54"/>
    <col min="11530" max="11530" width="28.81640625" style="54" customWidth="1"/>
    <col min="11531" max="11531" width="10.1796875" style="54" bestFit="1" customWidth="1"/>
    <col min="11532" max="11532" width="31.81640625" style="54" customWidth="1"/>
    <col min="11533" max="11533" width="7" style="54" customWidth="1"/>
    <col min="11534" max="11534" width="31.81640625" style="54" customWidth="1"/>
    <col min="11535" max="11535" width="7" style="54" customWidth="1"/>
    <col min="11536" max="11536" width="31.81640625" style="54" customWidth="1"/>
    <col min="11537" max="11537" width="9.7265625" style="54" customWidth="1"/>
    <col min="11538" max="11538" width="31.81640625" style="54" customWidth="1"/>
    <col min="11539" max="11539" width="7.81640625" style="54" customWidth="1"/>
    <col min="11540" max="11785" width="9.1796875" style="54"/>
    <col min="11786" max="11786" width="28.81640625" style="54" customWidth="1"/>
    <col min="11787" max="11787" width="10.1796875" style="54" bestFit="1" customWidth="1"/>
    <col min="11788" max="11788" width="31.81640625" style="54" customWidth="1"/>
    <col min="11789" max="11789" width="7" style="54" customWidth="1"/>
    <col min="11790" max="11790" width="31.81640625" style="54" customWidth="1"/>
    <col min="11791" max="11791" width="7" style="54" customWidth="1"/>
    <col min="11792" max="11792" width="31.81640625" style="54" customWidth="1"/>
    <col min="11793" max="11793" width="9.7265625" style="54" customWidth="1"/>
    <col min="11794" max="11794" width="31.81640625" style="54" customWidth="1"/>
    <col min="11795" max="11795" width="7.81640625" style="54" customWidth="1"/>
    <col min="11796" max="12041" width="9.1796875" style="54"/>
    <col min="12042" max="12042" width="28.81640625" style="54" customWidth="1"/>
    <col min="12043" max="12043" width="10.1796875" style="54" bestFit="1" customWidth="1"/>
    <col min="12044" max="12044" width="31.81640625" style="54" customWidth="1"/>
    <col min="12045" max="12045" width="7" style="54" customWidth="1"/>
    <col min="12046" max="12046" width="31.81640625" style="54" customWidth="1"/>
    <col min="12047" max="12047" width="7" style="54" customWidth="1"/>
    <col min="12048" max="12048" width="31.81640625" style="54" customWidth="1"/>
    <col min="12049" max="12049" width="9.7265625" style="54" customWidth="1"/>
    <col min="12050" max="12050" width="31.81640625" style="54" customWidth="1"/>
    <col min="12051" max="12051" width="7.81640625" style="54" customWidth="1"/>
    <col min="12052" max="12297" width="9.1796875" style="54"/>
    <col min="12298" max="12298" width="28.81640625" style="54" customWidth="1"/>
    <col min="12299" max="12299" width="10.1796875" style="54" bestFit="1" customWidth="1"/>
    <col min="12300" max="12300" width="31.81640625" style="54" customWidth="1"/>
    <col min="12301" max="12301" width="7" style="54" customWidth="1"/>
    <col min="12302" max="12302" width="31.81640625" style="54" customWidth="1"/>
    <col min="12303" max="12303" width="7" style="54" customWidth="1"/>
    <col min="12304" max="12304" width="31.81640625" style="54" customWidth="1"/>
    <col min="12305" max="12305" width="9.7265625" style="54" customWidth="1"/>
    <col min="12306" max="12306" width="31.81640625" style="54" customWidth="1"/>
    <col min="12307" max="12307" width="7.81640625" style="54" customWidth="1"/>
    <col min="12308" max="12553" width="9.1796875" style="54"/>
    <col min="12554" max="12554" width="28.81640625" style="54" customWidth="1"/>
    <col min="12555" max="12555" width="10.1796875" style="54" bestFit="1" customWidth="1"/>
    <col min="12556" max="12556" width="31.81640625" style="54" customWidth="1"/>
    <col min="12557" max="12557" width="7" style="54" customWidth="1"/>
    <col min="12558" max="12558" width="31.81640625" style="54" customWidth="1"/>
    <col min="12559" max="12559" width="7" style="54" customWidth="1"/>
    <col min="12560" max="12560" width="31.81640625" style="54" customWidth="1"/>
    <col min="12561" max="12561" width="9.7265625" style="54" customWidth="1"/>
    <col min="12562" max="12562" width="31.81640625" style="54" customWidth="1"/>
    <col min="12563" max="12563" width="7.81640625" style="54" customWidth="1"/>
    <col min="12564" max="12809" width="9.1796875" style="54"/>
    <col min="12810" max="12810" width="28.81640625" style="54" customWidth="1"/>
    <col min="12811" max="12811" width="10.1796875" style="54" bestFit="1" customWidth="1"/>
    <col min="12812" max="12812" width="31.81640625" style="54" customWidth="1"/>
    <col min="12813" max="12813" width="7" style="54" customWidth="1"/>
    <col min="12814" max="12814" width="31.81640625" style="54" customWidth="1"/>
    <col min="12815" max="12815" width="7" style="54" customWidth="1"/>
    <col min="12816" max="12816" width="31.81640625" style="54" customWidth="1"/>
    <col min="12817" max="12817" width="9.7265625" style="54" customWidth="1"/>
    <col min="12818" max="12818" width="31.81640625" style="54" customWidth="1"/>
    <col min="12819" max="12819" width="7.81640625" style="54" customWidth="1"/>
    <col min="12820" max="13065" width="9.1796875" style="54"/>
    <col min="13066" max="13066" width="28.81640625" style="54" customWidth="1"/>
    <col min="13067" max="13067" width="10.1796875" style="54" bestFit="1" customWidth="1"/>
    <col min="13068" max="13068" width="31.81640625" style="54" customWidth="1"/>
    <col min="13069" max="13069" width="7" style="54" customWidth="1"/>
    <col min="13070" max="13070" width="31.81640625" style="54" customWidth="1"/>
    <col min="13071" max="13071" width="7" style="54" customWidth="1"/>
    <col min="13072" max="13072" width="31.81640625" style="54" customWidth="1"/>
    <col min="13073" max="13073" width="9.7265625" style="54" customWidth="1"/>
    <col min="13074" max="13074" width="31.81640625" style="54" customWidth="1"/>
    <col min="13075" max="13075" width="7.81640625" style="54" customWidth="1"/>
    <col min="13076" max="13321" width="9.1796875" style="54"/>
    <col min="13322" max="13322" width="28.81640625" style="54" customWidth="1"/>
    <col min="13323" max="13323" width="10.1796875" style="54" bestFit="1" customWidth="1"/>
    <col min="13324" max="13324" width="31.81640625" style="54" customWidth="1"/>
    <col min="13325" max="13325" width="7" style="54" customWidth="1"/>
    <col min="13326" max="13326" width="31.81640625" style="54" customWidth="1"/>
    <col min="13327" max="13327" width="7" style="54" customWidth="1"/>
    <col min="13328" max="13328" width="31.81640625" style="54" customWidth="1"/>
    <col min="13329" max="13329" width="9.7265625" style="54" customWidth="1"/>
    <col min="13330" max="13330" width="31.81640625" style="54" customWidth="1"/>
    <col min="13331" max="13331" width="7.81640625" style="54" customWidth="1"/>
    <col min="13332" max="13577" width="9.1796875" style="54"/>
    <col min="13578" max="13578" width="28.81640625" style="54" customWidth="1"/>
    <col min="13579" max="13579" width="10.1796875" style="54" bestFit="1" customWidth="1"/>
    <col min="13580" max="13580" width="31.81640625" style="54" customWidth="1"/>
    <col min="13581" max="13581" width="7" style="54" customWidth="1"/>
    <col min="13582" max="13582" width="31.81640625" style="54" customWidth="1"/>
    <col min="13583" max="13583" width="7" style="54" customWidth="1"/>
    <col min="13584" max="13584" width="31.81640625" style="54" customWidth="1"/>
    <col min="13585" max="13585" width="9.7265625" style="54" customWidth="1"/>
    <col min="13586" max="13586" width="31.81640625" style="54" customWidth="1"/>
    <col min="13587" max="13587" width="7.81640625" style="54" customWidth="1"/>
    <col min="13588" max="13833" width="9.1796875" style="54"/>
    <col min="13834" max="13834" width="28.81640625" style="54" customWidth="1"/>
    <col min="13835" max="13835" width="10.1796875" style="54" bestFit="1" customWidth="1"/>
    <col min="13836" max="13836" width="31.81640625" style="54" customWidth="1"/>
    <col min="13837" max="13837" width="7" style="54" customWidth="1"/>
    <col min="13838" max="13838" width="31.81640625" style="54" customWidth="1"/>
    <col min="13839" max="13839" width="7" style="54" customWidth="1"/>
    <col min="13840" max="13840" width="31.81640625" style="54" customWidth="1"/>
    <col min="13841" max="13841" width="9.7265625" style="54" customWidth="1"/>
    <col min="13842" max="13842" width="31.81640625" style="54" customWidth="1"/>
    <col min="13843" max="13843" width="7.81640625" style="54" customWidth="1"/>
    <col min="13844" max="14089" width="9.1796875" style="54"/>
    <col min="14090" max="14090" width="28.81640625" style="54" customWidth="1"/>
    <col min="14091" max="14091" width="10.1796875" style="54" bestFit="1" customWidth="1"/>
    <col min="14092" max="14092" width="31.81640625" style="54" customWidth="1"/>
    <col min="14093" max="14093" width="7" style="54" customWidth="1"/>
    <col min="14094" max="14094" width="31.81640625" style="54" customWidth="1"/>
    <col min="14095" max="14095" width="7" style="54" customWidth="1"/>
    <col min="14096" max="14096" width="31.81640625" style="54" customWidth="1"/>
    <col min="14097" max="14097" width="9.7265625" style="54" customWidth="1"/>
    <col min="14098" max="14098" width="31.81640625" style="54" customWidth="1"/>
    <col min="14099" max="14099" width="7.81640625" style="54" customWidth="1"/>
    <col min="14100" max="14345" width="9.1796875" style="54"/>
    <col min="14346" max="14346" width="28.81640625" style="54" customWidth="1"/>
    <col min="14347" max="14347" width="10.1796875" style="54" bestFit="1" customWidth="1"/>
    <col min="14348" max="14348" width="31.81640625" style="54" customWidth="1"/>
    <col min="14349" max="14349" width="7" style="54" customWidth="1"/>
    <col min="14350" max="14350" width="31.81640625" style="54" customWidth="1"/>
    <col min="14351" max="14351" width="7" style="54" customWidth="1"/>
    <col min="14352" max="14352" width="31.81640625" style="54" customWidth="1"/>
    <col min="14353" max="14353" width="9.7265625" style="54" customWidth="1"/>
    <col min="14354" max="14354" width="31.81640625" style="54" customWidth="1"/>
    <col min="14355" max="14355" width="7.81640625" style="54" customWidth="1"/>
    <col min="14356" max="14601" width="9.1796875" style="54"/>
    <col min="14602" max="14602" width="28.81640625" style="54" customWidth="1"/>
    <col min="14603" max="14603" width="10.1796875" style="54" bestFit="1" customWidth="1"/>
    <col min="14604" max="14604" width="31.81640625" style="54" customWidth="1"/>
    <col min="14605" max="14605" width="7" style="54" customWidth="1"/>
    <col min="14606" max="14606" width="31.81640625" style="54" customWidth="1"/>
    <col min="14607" max="14607" width="7" style="54" customWidth="1"/>
    <col min="14608" max="14608" width="31.81640625" style="54" customWidth="1"/>
    <col min="14609" max="14609" width="9.7265625" style="54" customWidth="1"/>
    <col min="14610" max="14610" width="31.81640625" style="54" customWidth="1"/>
    <col min="14611" max="14611" width="7.81640625" style="54" customWidth="1"/>
    <col min="14612" max="14857" width="9.1796875" style="54"/>
    <col min="14858" max="14858" width="28.81640625" style="54" customWidth="1"/>
    <col min="14859" max="14859" width="10.1796875" style="54" bestFit="1" customWidth="1"/>
    <col min="14860" max="14860" width="31.81640625" style="54" customWidth="1"/>
    <col min="14861" max="14861" width="7" style="54" customWidth="1"/>
    <col min="14862" max="14862" width="31.81640625" style="54" customWidth="1"/>
    <col min="14863" max="14863" width="7" style="54" customWidth="1"/>
    <col min="14864" max="14864" width="31.81640625" style="54" customWidth="1"/>
    <col min="14865" max="14865" width="9.7265625" style="54" customWidth="1"/>
    <col min="14866" max="14866" width="31.81640625" style="54" customWidth="1"/>
    <col min="14867" max="14867" width="7.81640625" style="54" customWidth="1"/>
    <col min="14868" max="15113" width="9.1796875" style="54"/>
    <col min="15114" max="15114" width="28.81640625" style="54" customWidth="1"/>
    <col min="15115" max="15115" width="10.1796875" style="54" bestFit="1" customWidth="1"/>
    <col min="15116" max="15116" width="31.81640625" style="54" customWidth="1"/>
    <col min="15117" max="15117" width="7" style="54" customWidth="1"/>
    <col min="15118" max="15118" width="31.81640625" style="54" customWidth="1"/>
    <col min="15119" max="15119" width="7" style="54" customWidth="1"/>
    <col min="15120" max="15120" width="31.81640625" style="54" customWidth="1"/>
    <col min="15121" max="15121" width="9.7265625" style="54" customWidth="1"/>
    <col min="15122" max="15122" width="31.81640625" style="54" customWidth="1"/>
    <col min="15123" max="15123" width="7.81640625" style="54" customWidth="1"/>
    <col min="15124" max="15369" width="9.1796875" style="54"/>
    <col min="15370" max="15370" width="28.81640625" style="54" customWidth="1"/>
    <col min="15371" max="15371" width="10.1796875" style="54" bestFit="1" customWidth="1"/>
    <col min="15372" max="15372" width="31.81640625" style="54" customWidth="1"/>
    <col min="15373" max="15373" width="7" style="54" customWidth="1"/>
    <col min="15374" max="15374" width="31.81640625" style="54" customWidth="1"/>
    <col min="15375" max="15375" width="7" style="54" customWidth="1"/>
    <col min="15376" max="15376" width="31.81640625" style="54" customWidth="1"/>
    <col min="15377" max="15377" width="9.7265625" style="54" customWidth="1"/>
    <col min="15378" max="15378" width="31.81640625" style="54" customWidth="1"/>
    <col min="15379" max="15379" width="7.81640625" style="54" customWidth="1"/>
    <col min="15380" max="15625" width="9.1796875" style="54"/>
    <col min="15626" max="15626" width="28.81640625" style="54" customWidth="1"/>
    <col min="15627" max="15627" width="10.1796875" style="54" bestFit="1" customWidth="1"/>
    <col min="15628" max="15628" width="31.81640625" style="54" customWidth="1"/>
    <col min="15629" max="15629" width="7" style="54" customWidth="1"/>
    <col min="15630" max="15630" width="31.81640625" style="54" customWidth="1"/>
    <col min="15631" max="15631" width="7" style="54" customWidth="1"/>
    <col min="15632" max="15632" width="31.81640625" style="54" customWidth="1"/>
    <col min="15633" max="15633" width="9.7265625" style="54" customWidth="1"/>
    <col min="15634" max="15634" width="31.81640625" style="54" customWidth="1"/>
    <col min="15635" max="15635" width="7.81640625" style="54" customWidth="1"/>
    <col min="15636" max="15881" width="9.1796875" style="54"/>
    <col min="15882" max="15882" width="28.81640625" style="54" customWidth="1"/>
    <col min="15883" max="15883" width="10.1796875" style="54" bestFit="1" customWidth="1"/>
    <col min="15884" max="15884" width="31.81640625" style="54" customWidth="1"/>
    <col min="15885" max="15885" width="7" style="54" customWidth="1"/>
    <col min="15886" max="15886" width="31.81640625" style="54" customWidth="1"/>
    <col min="15887" max="15887" width="7" style="54" customWidth="1"/>
    <col min="15888" max="15888" width="31.81640625" style="54" customWidth="1"/>
    <col min="15889" max="15889" width="9.7265625" style="54" customWidth="1"/>
    <col min="15890" max="15890" width="31.81640625" style="54" customWidth="1"/>
    <col min="15891" max="15891" width="7.81640625" style="54" customWidth="1"/>
    <col min="15892" max="16137" width="9.1796875" style="54"/>
    <col min="16138" max="16138" width="28.81640625" style="54" customWidth="1"/>
    <col min="16139" max="16139" width="10.1796875" style="54" bestFit="1" customWidth="1"/>
    <col min="16140" max="16140" width="31.81640625" style="54" customWidth="1"/>
    <col min="16141" max="16141" width="7" style="54" customWidth="1"/>
    <col min="16142" max="16142" width="31.81640625" style="54" customWidth="1"/>
    <col min="16143" max="16143" width="7" style="54" customWidth="1"/>
    <col min="16144" max="16144" width="31.81640625" style="54" customWidth="1"/>
    <col min="16145" max="16145" width="9.7265625" style="54" customWidth="1"/>
    <col min="16146" max="16146" width="31.81640625" style="54" customWidth="1"/>
    <col min="16147" max="16147" width="7.81640625" style="54" customWidth="1"/>
    <col min="16148" max="16384" width="9.1796875" style="54"/>
  </cols>
  <sheetData>
    <row r="1" spans="2:21" ht="21" customHeight="1">
      <c r="B1" s="116" t="s">
        <v>114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</row>
    <row r="2" spans="2:21" ht="21" customHeight="1">
      <c r="B2" s="116" t="s">
        <v>115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</row>
    <row r="3" spans="2:21" ht="21" customHeight="1">
      <c r="B3" s="116" t="s">
        <v>177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</row>
    <row r="5" spans="2:21" s="60" customFormat="1" ht="42.75" customHeight="1">
      <c r="B5" s="91" t="s">
        <v>117</v>
      </c>
      <c r="C5" s="91" t="s">
        <v>118</v>
      </c>
      <c r="D5" s="131" t="s">
        <v>119</v>
      </c>
      <c r="E5" s="132"/>
      <c r="F5" s="132"/>
      <c r="G5" s="133"/>
      <c r="H5" s="92"/>
      <c r="I5" s="92"/>
      <c r="J5" s="92"/>
      <c r="K5" s="92"/>
      <c r="L5" s="92"/>
      <c r="M5" s="92"/>
      <c r="N5" s="92"/>
      <c r="O5" s="92"/>
      <c r="P5" s="92"/>
      <c r="Q5" s="92"/>
      <c r="R5" s="134" t="s">
        <v>120</v>
      </c>
      <c r="S5" s="135"/>
      <c r="T5" s="135"/>
      <c r="U5" s="136"/>
    </row>
    <row r="6" spans="2:21" s="63" customFormat="1" ht="45" customHeight="1">
      <c r="B6" s="106" t="s">
        <v>165</v>
      </c>
      <c r="C6" s="62" t="s">
        <v>122</v>
      </c>
      <c r="D6" s="111"/>
      <c r="E6" s="121"/>
      <c r="F6" s="121"/>
      <c r="G6" s="112"/>
      <c r="H6" s="111" t="s">
        <v>144</v>
      </c>
      <c r="I6" s="112"/>
      <c r="J6" s="97"/>
      <c r="K6" s="97"/>
      <c r="L6" s="97"/>
      <c r="M6" s="97"/>
      <c r="N6" s="97"/>
      <c r="O6" s="97"/>
      <c r="P6" s="97"/>
      <c r="Q6" s="97"/>
      <c r="R6" s="111" t="s">
        <v>166</v>
      </c>
      <c r="S6" s="121"/>
      <c r="T6" s="121"/>
      <c r="U6" s="112"/>
    </row>
    <row r="7" spans="2:21" s="63" customFormat="1" ht="56">
      <c r="B7" s="107"/>
      <c r="C7" s="68" t="s">
        <v>124</v>
      </c>
      <c r="D7" s="103"/>
      <c r="E7" s="104"/>
      <c r="F7" s="105"/>
      <c r="G7" s="93"/>
      <c r="H7" s="176" t="s">
        <v>198</v>
      </c>
      <c r="I7" s="77" t="s">
        <v>197</v>
      </c>
      <c r="J7" s="177" t="s">
        <v>199</v>
      </c>
      <c r="K7" s="98" t="s">
        <v>197</v>
      </c>
      <c r="L7" s="99" t="s">
        <v>201</v>
      </c>
      <c r="M7" s="98" t="s">
        <v>197</v>
      </c>
      <c r="N7" s="99" t="s">
        <v>202</v>
      </c>
      <c r="O7" s="98" t="s">
        <v>197</v>
      </c>
      <c r="P7" s="99" t="s">
        <v>11</v>
      </c>
      <c r="Q7" s="98" t="s">
        <v>197</v>
      </c>
      <c r="R7" s="103" t="s">
        <v>167</v>
      </c>
      <c r="S7" s="104"/>
      <c r="T7" s="105"/>
      <c r="U7" s="69">
        <v>100</v>
      </c>
    </row>
    <row r="8" spans="2:21" s="63" customFormat="1" ht="28">
      <c r="B8" s="70"/>
      <c r="C8" s="68" t="s">
        <v>127</v>
      </c>
      <c r="D8" s="103"/>
      <c r="E8" s="104"/>
      <c r="F8" s="105"/>
      <c r="G8" s="69"/>
      <c r="H8" s="72" t="s">
        <v>128</v>
      </c>
      <c r="I8" s="68">
        <v>6</v>
      </c>
      <c r="J8" s="72" t="s">
        <v>128</v>
      </c>
      <c r="K8" s="68">
        <v>6</v>
      </c>
      <c r="L8" s="72" t="s">
        <v>128</v>
      </c>
      <c r="M8" s="68">
        <v>6</v>
      </c>
      <c r="N8" s="72" t="s">
        <v>128</v>
      </c>
      <c r="O8" s="68">
        <v>6</v>
      </c>
      <c r="P8" s="72" t="s">
        <v>128</v>
      </c>
      <c r="Q8" s="68">
        <v>6</v>
      </c>
      <c r="R8" s="103" t="s">
        <v>129</v>
      </c>
      <c r="S8" s="104"/>
      <c r="T8" s="105"/>
      <c r="U8" s="69">
        <v>6</v>
      </c>
    </row>
    <row r="9" spans="2:21" ht="48" customHeight="1">
      <c r="B9" s="106" t="s">
        <v>168</v>
      </c>
      <c r="C9" s="62" t="s">
        <v>122</v>
      </c>
      <c r="D9" s="111"/>
      <c r="E9" s="121"/>
      <c r="F9" s="121"/>
      <c r="G9" s="112"/>
      <c r="H9" s="111" t="s">
        <v>144</v>
      </c>
      <c r="I9" s="112"/>
      <c r="J9" s="97"/>
      <c r="K9" s="97"/>
      <c r="L9" s="97"/>
      <c r="M9" s="97"/>
      <c r="N9" s="97"/>
      <c r="O9" s="97"/>
      <c r="P9" s="97"/>
      <c r="Q9" s="97"/>
      <c r="R9" s="111" t="s">
        <v>169</v>
      </c>
      <c r="S9" s="121"/>
      <c r="T9" s="121"/>
      <c r="U9" s="112"/>
    </row>
    <row r="10" spans="2:21" ht="42">
      <c r="B10" s="107"/>
      <c r="C10" s="68" t="s">
        <v>124</v>
      </c>
      <c r="D10" s="103"/>
      <c r="E10" s="104"/>
      <c r="F10" s="105"/>
      <c r="G10" s="93"/>
      <c r="H10" s="176" t="s">
        <v>203</v>
      </c>
      <c r="I10" s="77" t="s">
        <v>197</v>
      </c>
      <c r="J10" s="181" t="s">
        <v>9</v>
      </c>
      <c r="K10" s="98" t="s">
        <v>197</v>
      </c>
      <c r="L10" s="99" t="s">
        <v>200</v>
      </c>
      <c r="M10" s="98" t="s">
        <v>197</v>
      </c>
      <c r="N10" s="99" t="s">
        <v>11</v>
      </c>
      <c r="O10" s="98" t="s">
        <v>197</v>
      </c>
      <c r="P10" s="98"/>
      <c r="Q10" s="98"/>
      <c r="R10" s="103" t="s">
        <v>170</v>
      </c>
      <c r="S10" s="104"/>
      <c r="T10" s="105"/>
      <c r="U10" s="69">
        <v>100</v>
      </c>
    </row>
    <row r="11" spans="2:21" ht="28">
      <c r="B11" s="70"/>
      <c r="C11" s="68" t="s">
        <v>127</v>
      </c>
      <c r="D11" s="103"/>
      <c r="E11" s="104"/>
      <c r="F11" s="105"/>
      <c r="G11" s="69"/>
      <c r="H11" s="72" t="s">
        <v>128</v>
      </c>
      <c r="I11" s="68">
        <v>6</v>
      </c>
      <c r="J11" s="72" t="s">
        <v>128</v>
      </c>
      <c r="K11" s="68">
        <v>6</v>
      </c>
      <c r="L11" s="72" t="s">
        <v>128</v>
      </c>
      <c r="M11" s="68">
        <v>6</v>
      </c>
      <c r="N11" s="72" t="s">
        <v>128</v>
      </c>
      <c r="O11" s="68">
        <v>6</v>
      </c>
      <c r="P11" s="94"/>
      <c r="Q11" s="94"/>
      <c r="R11" s="103" t="s">
        <v>129</v>
      </c>
      <c r="S11" s="104"/>
      <c r="T11" s="105"/>
      <c r="U11" s="69">
        <v>6</v>
      </c>
    </row>
    <row r="12" spans="2:21" ht="51" customHeight="1">
      <c r="B12" s="106" t="s">
        <v>178</v>
      </c>
      <c r="C12" s="62" t="s">
        <v>122</v>
      </c>
      <c r="D12" s="111"/>
      <c r="E12" s="121"/>
      <c r="F12" s="121"/>
      <c r="G12" s="112"/>
      <c r="H12" s="111" t="s">
        <v>144</v>
      </c>
      <c r="I12" s="112"/>
      <c r="J12" s="97"/>
      <c r="K12" s="97"/>
      <c r="L12" s="97"/>
      <c r="M12" s="97"/>
      <c r="N12" s="97"/>
      <c r="O12" s="97"/>
      <c r="P12" s="97"/>
      <c r="Q12" s="97"/>
      <c r="R12" s="113"/>
      <c r="S12" s="114"/>
      <c r="T12" s="114"/>
      <c r="U12" s="115"/>
    </row>
    <row r="13" spans="2:21" ht="48" customHeight="1">
      <c r="B13" s="107"/>
      <c r="C13" s="68" t="s">
        <v>124</v>
      </c>
      <c r="D13" s="103"/>
      <c r="E13" s="104"/>
      <c r="F13" s="105"/>
      <c r="G13" s="93"/>
      <c r="H13" s="176" t="s">
        <v>209</v>
      </c>
      <c r="I13" s="77" t="s">
        <v>197</v>
      </c>
      <c r="J13" s="176" t="s">
        <v>210</v>
      </c>
      <c r="K13" s="77" t="s">
        <v>197</v>
      </c>
      <c r="L13" s="176" t="s">
        <v>211</v>
      </c>
      <c r="M13" s="77" t="s">
        <v>197</v>
      </c>
      <c r="N13" s="176" t="s">
        <v>212</v>
      </c>
      <c r="O13" s="77" t="s">
        <v>197</v>
      </c>
      <c r="P13" s="176" t="s">
        <v>213</v>
      </c>
      <c r="Q13" s="77" t="s">
        <v>197</v>
      </c>
      <c r="R13" s="178"/>
      <c r="S13" s="179"/>
      <c r="T13" s="180"/>
      <c r="U13" s="69"/>
    </row>
    <row r="14" spans="2:21" ht="28">
      <c r="B14" s="70"/>
      <c r="C14" s="68" t="s">
        <v>127</v>
      </c>
      <c r="D14" s="103"/>
      <c r="E14" s="104"/>
      <c r="F14" s="105"/>
      <c r="G14" s="69"/>
      <c r="H14" s="72" t="s">
        <v>128</v>
      </c>
      <c r="I14" s="68">
        <v>6</v>
      </c>
      <c r="J14" s="72" t="s">
        <v>128</v>
      </c>
      <c r="K14" s="68">
        <v>6</v>
      </c>
      <c r="L14" s="72" t="s">
        <v>128</v>
      </c>
      <c r="M14" s="68">
        <v>6</v>
      </c>
      <c r="N14" s="72" t="s">
        <v>128</v>
      </c>
      <c r="O14" s="68">
        <v>6</v>
      </c>
      <c r="P14" s="72" t="s">
        <v>128</v>
      </c>
      <c r="Q14" s="68">
        <v>6</v>
      </c>
      <c r="R14" s="127"/>
      <c r="S14" s="128"/>
      <c r="T14" s="129"/>
      <c r="U14" s="69"/>
    </row>
    <row r="15" spans="2:21" ht="48.75" customHeight="1">
      <c r="B15" s="106" t="s">
        <v>179</v>
      </c>
      <c r="C15" s="62" t="s">
        <v>122</v>
      </c>
      <c r="D15" s="111"/>
      <c r="E15" s="121"/>
      <c r="F15" s="121"/>
      <c r="G15" s="112"/>
      <c r="H15" s="111" t="s">
        <v>144</v>
      </c>
      <c r="I15" s="112"/>
      <c r="J15" s="97"/>
      <c r="K15" s="97"/>
      <c r="L15" s="97"/>
      <c r="M15" s="97"/>
      <c r="N15" s="97"/>
      <c r="O15" s="97"/>
      <c r="P15" s="97"/>
      <c r="Q15" s="97"/>
      <c r="R15" s="113"/>
      <c r="S15" s="114"/>
      <c r="T15" s="114"/>
      <c r="U15" s="115"/>
    </row>
    <row r="16" spans="2:21" ht="48.75" customHeight="1">
      <c r="B16" s="107"/>
      <c r="C16" s="68" t="s">
        <v>124</v>
      </c>
      <c r="D16" s="103"/>
      <c r="E16" s="104"/>
      <c r="F16" s="105"/>
      <c r="G16" s="93"/>
      <c r="H16" s="72" t="s">
        <v>209</v>
      </c>
      <c r="I16" s="77" t="s">
        <v>197</v>
      </c>
      <c r="J16" s="72" t="s">
        <v>210</v>
      </c>
      <c r="K16" s="77" t="s">
        <v>197</v>
      </c>
      <c r="L16" s="72" t="s">
        <v>211</v>
      </c>
      <c r="M16" s="77" t="s">
        <v>197</v>
      </c>
      <c r="N16" s="72" t="s">
        <v>212</v>
      </c>
      <c r="O16" s="77" t="s">
        <v>197</v>
      </c>
      <c r="P16" s="72" t="s">
        <v>213</v>
      </c>
      <c r="Q16" s="77" t="s">
        <v>197</v>
      </c>
      <c r="R16" s="127"/>
      <c r="S16" s="128"/>
      <c r="T16" s="129"/>
      <c r="U16" s="69"/>
    </row>
    <row r="17" spans="2:21" ht="28">
      <c r="B17" s="70"/>
      <c r="C17" s="68" t="s">
        <v>127</v>
      </c>
      <c r="D17" s="103"/>
      <c r="E17" s="104"/>
      <c r="F17" s="105"/>
      <c r="G17" s="69"/>
      <c r="H17" s="72" t="s">
        <v>128</v>
      </c>
      <c r="I17" s="68">
        <v>6</v>
      </c>
      <c r="J17" s="72" t="s">
        <v>128</v>
      </c>
      <c r="K17" s="68">
        <v>6</v>
      </c>
      <c r="L17" s="72" t="s">
        <v>128</v>
      </c>
      <c r="M17" s="68">
        <v>6</v>
      </c>
      <c r="N17" s="72" t="s">
        <v>128</v>
      </c>
      <c r="O17" s="68">
        <v>6</v>
      </c>
      <c r="P17" s="72" t="s">
        <v>128</v>
      </c>
      <c r="Q17" s="68">
        <v>6</v>
      </c>
      <c r="R17" s="127"/>
      <c r="S17" s="128"/>
      <c r="T17" s="129"/>
      <c r="U17" s="69"/>
    </row>
    <row r="18" spans="2:21" ht="49.5" customHeight="1">
      <c r="B18" s="106" t="s">
        <v>180</v>
      </c>
      <c r="C18" s="62" t="s">
        <v>122</v>
      </c>
      <c r="D18" s="111"/>
      <c r="E18" s="121"/>
      <c r="F18" s="121"/>
      <c r="G18" s="112"/>
      <c r="H18" s="111" t="s">
        <v>144</v>
      </c>
      <c r="I18" s="112"/>
      <c r="J18" s="97"/>
      <c r="K18" s="97"/>
      <c r="L18" s="97"/>
      <c r="M18" s="97"/>
      <c r="N18" s="97"/>
      <c r="O18" s="97"/>
      <c r="P18" s="97"/>
      <c r="Q18" s="97"/>
      <c r="R18" s="113"/>
      <c r="S18" s="114"/>
      <c r="T18" s="114"/>
      <c r="U18" s="115"/>
    </row>
    <row r="19" spans="2:21" ht="47.25" customHeight="1">
      <c r="B19" s="107"/>
      <c r="C19" s="68" t="s">
        <v>124</v>
      </c>
      <c r="D19" s="103"/>
      <c r="E19" s="104"/>
      <c r="F19" s="105"/>
      <c r="G19" s="93"/>
      <c r="H19" s="72" t="s">
        <v>209</v>
      </c>
      <c r="I19" s="77" t="s">
        <v>197</v>
      </c>
      <c r="J19" s="72" t="s">
        <v>210</v>
      </c>
      <c r="K19" s="77" t="s">
        <v>197</v>
      </c>
      <c r="L19" s="72" t="s">
        <v>211</v>
      </c>
      <c r="M19" s="77" t="s">
        <v>197</v>
      </c>
      <c r="N19" s="72" t="s">
        <v>212</v>
      </c>
      <c r="O19" s="77" t="s">
        <v>197</v>
      </c>
      <c r="P19" s="72" t="s">
        <v>213</v>
      </c>
      <c r="Q19" s="77" t="s">
        <v>197</v>
      </c>
      <c r="R19" s="127"/>
      <c r="S19" s="128"/>
      <c r="T19" s="129"/>
      <c r="U19" s="69"/>
    </row>
    <row r="20" spans="2:21" ht="28">
      <c r="B20" s="70"/>
      <c r="C20" s="68" t="s">
        <v>127</v>
      </c>
      <c r="D20" s="103"/>
      <c r="E20" s="104"/>
      <c r="F20" s="105"/>
      <c r="G20" s="69"/>
      <c r="H20" s="72" t="s">
        <v>128</v>
      </c>
      <c r="I20" s="68">
        <v>6</v>
      </c>
      <c r="J20" s="72" t="s">
        <v>128</v>
      </c>
      <c r="K20" s="68">
        <v>6</v>
      </c>
      <c r="L20" s="72" t="s">
        <v>128</v>
      </c>
      <c r="M20" s="68">
        <v>6</v>
      </c>
      <c r="N20" s="72" t="s">
        <v>128</v>
      </c>
      <c r="O20" s="68">
        <v>6</v>
      </c>
      <c r="P20" s="72" t="s">
        <v>128</v>
      </c>
      <c r="Q20" s="68">
        <v>6</v>
      </c>
      <c r="R20" s="127"/>
      <c r="S20" s="128"/>
      <c r="T20" s="129"/>
      <c r="U20" s="69"/>
    </row>
    <row r="21" spans="2:21" ht="28.5" customHeight="1">
      <c r="B21" s="106" t="s">
        <v>181</v>
      </c>
      <c r="C21" s="62" t="s">
        <v>122</v>
      </c>
      <c r="D21" s="111"/>
      <c r="E21" s="121"/>
      <c r="F21" s="121"/>
      <c r="G21" s="112"/>
      <c r="H21" s="111" t="s">
        <v>144</v>
      </c>
      <c r="I21" s="112"/>
      <c r="J21" s="97"/>
      <c r="K21" s="97"/>
      <c r="L21" s="97"/>
      <c r="M21" s="97"/>
      <c r="N21" s="97"/>
      <c r="O21" s="97"/>
      <c r="P21" s="97"/>
      <c r="Q21" s="97"/>
      <c r="R21" s="113"/>
      <c r="S21" s="114"/>
      <c r="T21" s="114"/>
      <c r="U21" s="115"/>
    </row>
    <row r="22" spans="2:21" ht="42">
      <c r="B22" s="107"/>
      <c r="C22" s="68" t="s">
        <v>124</v>
      </c>
      <c r="D22" s="103"/>
      <c r="E22" s="104"/>
      <c r="F22" s="105"/>
      <c r="G22" s="93"/>
      <c r="H22" s="72" t="s">
        <v>209</v>
      </c>
      <c r="I22" s="77" t="s">
        <v>197</v>
      </c>
      <c r="J22" s="72" t="s">
        <v>210</v>
      </c>
      <c r="K22" s="77" t="s">
        <v>197</v>
      </c>
      <c r="L22" s="72" t="s">
        <v>211</v>
      </c>
      <c r="M22" s="77" t="s">
        <v>197</v>
      </c>
      <c r="N22" s="72" t="s">
        <v>212</v>
      </c>
      <c r="O22" s="77" t="s">
        <v>197</v>
      </c>
      <c r="P22" s="72" t="s">
        <v>213</v>
      </c>
      <c r="Q22" s="77" t="s">
        <v>197</v>
      </c>
      <c r="R22" s="127"/>
      <c r="S22" s="128"/>
      <c r="T22" s="129"/>
      <c r="U22" s="69"/>
    </row>
    <row r="23" spans="2:21" ht="28">
      <c r="B23" s="70"/>
      <c r="C23" s="68" t="s">
        <v>127</v>
      </c>
      <c r="D23" s="103"/>
      <c r="E23" s="104"/>
      <c r="F23" s="105"/>
      <c r="G23" s="69"/>
      <c r="H23" s="72" t="s">
        <v>128</v>
      </c>
      <c r="I23" s="68">
        <v>6</v>
      </c>
      <c r="J23" s="72" t="s">
        <v>128</v>
      </c>
      <c r="K23" s="68">
        <v>6</v>
      </c>
      <c r="L23" s="72" t="s">
        <v>128</v>
      </c>
      <c r="M23" s="68">
        <v>6</v>
      </c>
      <c r="N23" s="72" t="s">
        <v>128</v>
      </c>
      <c r="O23" s="68">
        <v>6</v>
      </c>
      <c r="P23" s="72" t="s">
        <v>128</v>
      </c>
      <c r="Q23" s="68">
        <v>6</v>
      </c>
      <c r="R23" s="127"/>
      <c r="S23" s="128"/>
      <c r="T23" s="129"/>
      <c r="U23" s="69"/>
    </row>
    <row r="24" spans="2:21" ht="28">
      <c r="B24" s="106" t="s">
        <v>182</v>
      </c>
      <c r="C24" s="62" t="s">
        <v>122</v>
      </c>
      <c r="D24" s="111"/>
      <c r="E24" s="121"/>
      <c r="F24" s="121"/>
      <c r="G24" s="112"/>
      <c r="H24" s="111" t="s">
        <v>144</v>
      </c>
      <c r="I24" s="112"/>
      <c r="J24" s="97"/>
      <c r="K24" s="97"/>
      <c r="L24" s="97"/>
      <c r="M24" s="97"/>
      <c r="N24" s="97"/>
      <c r="O24" s="97"/>
      <c r="P24" s="97"/>
      <c r="Q24" s="97"/>
      <c r="R24" s="94"/>
      <c r="S24" s="95"/>
      <c r="T24" s="95"/>
      <c r="U24" s="96"/>
    </row>
    <row r="25" spans="2:21" ht="42">
      <c r="B25" s="107"/>
      <c r="C25" s="68" t="s">
        <v>124</v>
      </c>
      <c r="D25" s="103"/>
      <c r="E25" s="104"/>
      <c r="F25" s="105"/>
      <c r="G25" s="93"/>
      <c r="H25" s="72" t="s">
        <v>209</v>
      </c>
      <c r="I25" s="77" t="s">
        <v>197</v>
      </c>
      <c r="J25" s="72" t="s">
        <v>210</v>
      </c>
      <c r="K25" s="77" t="s">
        <v>197</v>
      </c>
      <c r="L25" s="72" t="s">
        <v>211</v>
      </c>
      <c r="M25" s="77" t="s">
        <v>197</v>
      </c>
      <c r="N25" s="72" t="s">
        <v>212</v>
      </c>
      <c r="O25" s="77" t="s">
        <v>197</v>
      </c>
      <c r="P25" s="72" t="s">
        <v>213</v>
      </c>
      <c r="Q25" s="77" t="s">
        <v>197</v>
      </c>
      <c r="R25" s="94"/>
      <c r="S25" s="95"/>
      <c r="T25" s="95"/>
      <c r="U25" s="96"/>
    </row>
    <row r="26" spans="2:21" ht="28">
      <c r="B26" s="70"/>
      <c r="C26" s="68" t="s">
        <v>127</v>
      </c>
      <c r="D26" s="103"/>
      <c r="E26" s="104"/>
      <c r="F26" s="105"/>
      <c r="G26" s="69"/>
      <c r="H26" s="72" t="s">
        <v>128</v>
      </c>
      <c r="I26" s="68">
        <v>6</v>
      </c>
      <c r="J26" s="72" t="s">
        <v>128</v>
      </c>
      <c r="K26" s="68">
        <v>6</v>
      </c>
      <c r="L26" s="72" t="s">
        <v>128</v>
      </c>
      <c r="M26" s="68">
        <v>6</v>
      </c>
      <c r="N26" s="72" t="s">
        <v>128</v>
      </c>
      <c r="O26" s="68">
        <v>6</v>
      </c>
      <c r="P26" s="72" t="s">
        <v>128</v>
      </c>
      <c r="Q26" s="68">
        <v>6</v>
      </c>
      <c r="R26" s="94"/>
      <c r="S26" s="95"/>
      <c r="T26" s="95"/>
      <c r="U26" s="96"/>
    </row>
    <row r="27" spans="2:21" ht="28">
      <c r="B27" s="106" t="s">
        <v>183</v>
      </c>
      <c r="C27" s="62" t="s">
        <v>122</v>
      </c>
      <c r="D27" s="111"/>
      <c r="E27" s="121"/>
      <c r="F27" s="121"/>
      <c r="G27" s="112"/>
      <c r="H27" s="111" t="s">
        <v>144</v>
      </c>
      <c r="I27" s="112"/>
      <c r="J27" s="97"/>
      <c r="K27" s="97"/>
      <c r="L27" s="97"/>
      <c r="M27" s="97"/>
      <c r="N27" s="97"/>
      <c r="O27" s="97"/>
      <c r="P27" s="97"/>
      <c r="Q27" s="97"/>
      <c r="R27" s="94"/>
      <c r="S27" s="95"/>
      <c r="T27" s="95"/>
      <c r="U27" s="96"/>
    </row>
    <row r="28" spans="2:21" ht="42">
      <c r="B28" s="107"/>
      <c r="C28" s="68" t="s">
        <v>124</v>
      </c>
      <c r="D28" s="103"/>
      <c r="E28" s="104"/>
      <c r="F28" s="105"/>
      <c r="G28" s="93"/>
      <c r="H28" s="72" t="s">
        <v>209</v>
      </c>
      <c r="I28" s="77" t="s">
        <v>197</v>
      </c>
      <c r="J28" s="72" t="s">
        <v>210</v>
      </c>
      <c r="K28" s="77" t="s">
        <v>197</v>
      </c>
      <c r="L28" s="72" t="s">
        <v>211</v>
      </c>
      <c r="M28" s="77" t="s">
        <v>197</v>
      </c>
      <c r="N28" s="72" t="s">
        <v>212</v>
      </c>
      <c r="O28" s="77" t="s">
        <v>197</v>
      </c>
      <c r="P28" s="72" t="s">
        <v>213</v>
      </c>
      <c r="Q28" s="77" t="s">
        <v>197</v>
      </c>
      <c r="R28" s="94"/>
      <c r="S28" s="95"/>
      <c r="T28" s="95"/>
      <c r="U28" s="96"/>
    </row>
    <row r="29" spans="2:21" ht="28">
      <c r="B29" s="70"/>
      <c r="C29" s="68" t="s">
        <v>127</v>
      </c>
      <c r="D29" s="103"/>
      <c r="E29" s="104"/>
      <c r="F29" s="105"/>
      <c r="G29" s="69"/>
      <c r="H29" s="72" t="s">
        <v>128</v>
      </c>
      <c r="I29" s="68">
        <v>6</v>
      </c>
      <c r="J29" s="72" t="s">
        <v>128</v>
      </c>
      <c r="K29" s="68">
        <v>6</v>
      </c>
      <c r="L29" s="72" t="s">
        <v>128</v>
      </c>
      <c r="M29" s="68">
        <v>6</v>
      </c>
      <c r="N29" s="72" t="s">
        <v>128</v>
      </c>
      <c r="O29" s="68">
        <v>6</v>
      </c>
      <c r="P29" s="72" t="s">
        <v>128</v>
      </c>
      <c r="Q29" s="68">
        <v>6</v>
      </c>
      <c r="R29" s="94"/>
      <c r="S29" s="95"/>
      <c r="T29" s="95"/>
      <c r="U29" s="96"/>
    </row>
    <row r="30" spans="2:21" ht="28">
      <c r="B30" s="106" t="s">
        <v>184</v>
      </c>
      <c r="C30" s="62" t="s">
        <v>122</v>
      </c>
      <c r="D30" s="111"/>
      <c r="E30" s="121"/>
      <c r="F30" s="121"/>
      <c r="G30" s="112"/>
      <c r="H30" s="111" t="s">
        <v>144</v>
      </c>
      <c r="I30" s="112"/>
      <c r="J30" s="97"/>
      <c r="K30" s="97"/>
      <c r="L30" s="97"/>
      <c r="M30" s="97"/>
      <c r="N30" s="97"/>
      <c r="O30" s="97"/>
      <c r="P30" s="97"/>
      <c r="Q30" s="97"/>
      <c r="R30" s="94"/>
      <c r="S30" s="95"/>
      <c r="T30" s="95"/>
      <c r="U30" s="96"/>
    </row>
    <row r="31" spans="2:21" ht="42">
      <c r="B31" s="107"/>
      <c r="C31" s="68" t="s">
        <v>124</v>
      </c>
      <c r="D31" s="103"/>
      <c r="E31" s="104"/>
      <c r="F31" s="105"/>
      <c r="G31" s="93"/>
      <c r="H31" s="72" t="s">
        <v>209</v>
      </c>
      <c r="I31" s="77" t="s">
        <v>197</v>
      </c>
      <c r="J31" s="72" t="s">
        <v>210</v>
      </c>
      <c r="K31" s="77" t="s">
        <v>197</v>
      </c>
      <c r="L31" s="72" t="s">
        <v>211</v>
      </c>
      <c r="M31" s="77" t="s">
        <v>197</v>
      </c>
      <c r="N31" s="72" t="s">
        <v>212</v>
      </c>
      <c r="O31" s="77" t="s">
        <v>197</v>
      </c>
      <c r="P31" s="72" t="s">
        <v>213</v>
      </c>
      <c r="Q31" s="77" t="s">
        <v>197</v>
      </c>
      <c r="R31" s="94"/>
      <c r="S31" s="95"/>
      <c r="T31" s="95"/>
      <c r="U31" s="96"/>
    </row>
    <row r="32" spans="2:21" ht="28">
      <c r="B32" s="70"/>
      <c r="C32" s="68" t="s">
        <v>127</v>
      </c>
      <c r="D32" s="103"/>
      <c r="E32" s="104"/>
      <c r="F32" s="105"/>
      <c r="G32" s="69"/>
      <c r="H32" s="72" t="s">
        <v>128</v>
      </c>
      <c r="I32" s="68">
        <v>6</v>
      </c>
      <c r="J32" s="72" t="s">
        <v>128</v>
      </c>
      <c r="K32" s="68">
        <v>6</v>
      </c>
      <c r="L32" s="72" t="s">
        <v>128</v>
      </c>
      <c r="M32" s="68">
        <v>6</v>
      </c>
      <c r="N32" s="72" t="s">
        <v>128</v>
      </c>
      <c r="O32" s="68">
        <v>6</v>
      </c>
      <c r="P32" s="72" t="s">
        <v>128</v>
      </c>
      <c r="Q32" s="68">
        <v>6</v>
      </c>
      <c r="R32" s="94"/>
      <c r="S32" s="95"/>
      <c r="T32" s="95"/>
      <c r="U32" s="96"/>
    </row>
    <row r="33" spans="2:21" ht="28">
      <c r="B33" s="106" t="s">
        <v>185</v>
      </c>
      <c r="C33" s="62" t="s">
        <v>122</v>
      </c>
      <c r="D33" s="111"/>
      <c r="E33" s="121"/>
      <c r="F33" s="121"/>
      <c r="G33" s="112"/>
      <c r="H33" s="111" t="s">
        <v>144</v>
      </c>
      <c r="I33" s="112"/>
      <c r="J33" s="97"/>
      <c r="K33" s="97"/>
      <c r="L33" s="97"/>
      <c r="M33" s="97"/>
      <c r="N33" s="97"/>
      <c r="O33" s="97"/>
      <c r="P33" s="97"/>
      <c r="Q33" s="97"/>
      <c r="R33" s="94"/>
      <c r="S33" s="95"/>
      <c r="T33" s="95"/>
      <c r="U33" s="96"/>
    </row>
    <row r="34" spans="2:21" ht="42">
      <c r="B34" s="107"/>
      <c r="C34" s="68" t="s">
        <v>124</v>
      </c>
      <c r="D34" s="103"/>
      <c r="E34" s="104"/>
      <c r="F34" s="105"/>
      <c r="G34" s="93"/>
      <c r="H34" s="72" t="s">
        <v>209</v>
      </c>
      <c r="I34" s="77" t="s">
        <v>197</v>
      </c>
      <c r="J34" s="72" t="s">
        <v>210</v>
      </c>
      <c r="K34" s="77" t="s">
        <v>197</v>
      </c>
      <c r="L34" s="72" t="s">
        <v>211</v>
      </c>
      <c r="M34" s="77" t="s">
        <v>197</v>
      </c>
      <c r="N34" s="72" t="s">
        <v>212</v>
      </c>
      <c r="O34" s="77" t="s">
        <v>197</v>
      </c>
      <c r="P34" s="72" t="s">
        <v>213</v>
      </c>
      <c r="Q34" s="77" t="s">
        <v>197</v>
      </c>
      <c r="R34" s="94"/>
      <c r="S34" s="95"/>
      <c r="T34" s="95"/>
      <c r="U34" s="96"/>
    </row>
    <row r="35" spans="2:21" ht="28">
      <c r="B35" s="70"/>
      <c r="C35" s="68" t="s">
        <v>127</v>
      </c>
      <c r="D35" s="103"/>
      <c r="E35" s="104"/>
      <c r="F35" s="105"/>
      <c r="G35" s="69"/>
      <c r="H35" s="72" t="s">
        <v>128</v>
      </c>
      <c r="I35" s="68">
        <v>6</v>
      </c>
      <c r="J35" s="72" t="s">
        <v>128</v>
      </c>
      <c r="K35" s="68">
        <v>6</v>
      </c>
      <c r="L35" s="72" t="s">
        <v>128</v>
      </c>
      <c r="M35" s="68">
        <v>6</v>
      </c>
      <c r="N35" s="72" t="s">
        <v>128</v>
      </c>
      <c r="O35" s="68">
        <v>6</v>
      </c>
      <c r="P35" s="72" t="s">
        <v>128</v>
      </c>
      <c r="Q35" s="68">
        <v>6</v>
      </c>
      <c r="R35" s="94"/>
      <c r="S35" s="95"/>
      <c r="T35" s="95"/>
      <c r="U35" s="96"/>
    </row>
    <row r="36" spans="2:21" ht="28">
      <c r="B36" s="140" t="s">
        <v>186</v>
      </c>
      <c r="C36" s="62" t="s">
        <v>122</v>
      </c>
      <c r="D36" s="111"/>
      <c r="E36" s="121"/>
      <c r="F36" s="121"/>
      <c r="G36" s="112"/>
      <c r="H36" s="111" t="s">
        <v>144</v>
      </c>
      <c r="I36" s="112"/>
      <c r="J36" s="97"/>
      <c r="K36" s="97"/>
      <c r="L36" s="97"/>
      <c r="M36" s="97"/>
      <c r="N36" s="97"/>
      <c r="O36" s="97"/>
      <c r="P36" s="97"/>
      <c r="Q36" s="97"/>
      <c r="R36" s="94"/>
      <c r="S36" s="95"/>
      <c r="T36" s="95"/>
      <c r="U36" s="96"/>
    </row>
    <row r="37" spans="2:21" ht="42">
      <c r="B37" s="141"/>
      <c r="C37" s="68" t="s">
        <v>124</v>
      </c>
      <c r="D37" s="103"/>
      <c r="E37" s="104"/>
      <c r="F37" s="105"/>
      <c r="G37" s="93"/>
      <c r="H37" s="72" t="s">
        <v>164</v>
      </c>
      <c r="I37" s="77">
        <v>0.90939999999999999</v>
      </c>
      <c r="J37" s="98"/>
      <c r="K37" s="98"/>
      <c r="L37" s="98"/>
      <c r="M37" s="98"/>
      <c r="N37" s="98"/>
      <c r="O37" s="98"/>
      <c r="P37" s="98"/>
      <c r="Q37" s="98"/>
      <c r="R37" s="94"/>
      <c r="S37" s="95"/>
      <c r="T37" s="95"/>
      <c r="U37" s="96"/>
    </row>
    <row r="38" spans="2:21" ht="28">
      <c r="B38" s="70"/>
      <c r="C38" s="68" t="s">
        <v>127</v>
      </c>
      <c r="D38" s="103"/>
      <c r="E38" s="104"/>
      <c r="F38" s="105"/>
      <c r="G38" s="69"/>
      <c r="H38" s="72"/>
      <c r="I38" s="68"/>
      <c r="J38" s="94"/>
      <c r="K38" s="94"/>
      <c r="L38" s="94"/>
      <c r="M38" s="94"/>
      <c r="N38" s="94"/>
      <c r="O38" s="94"/>
      <c r="P38" s="94"/>
      <c r="Q38" s="94"/>
      <c r="R38" s="94"/>
      <c r="S38" s="95"/>
      <c r="T38" s="95"/>
      <c r="U38" s="96"/>
    </row>
    <row r="39" spans="2:21" ht="47.25" customHeight="1">
      <c r="B39" s="106" t="s">
        <v>187</v>
      </c>
      <c r="C39" s="62" t="s">
        <v>122</v>
      </c>
      <c r="D39" s="111"/>
      <c r="E39" s="121"/>
      <c r="F39" s="121"/>
      <c r="G39" s="112"/>
      <c r="H39" s="111" t="s">
        <v>144</v>
      </c>
      <c r="I39" s="112"/>
      <c r="J39" s="97"/>
      <c r="K39" s="97"/>
      <c r="L39" s="97"/>
      <c r="M39" s="97"/>
      <c r="N39" s="97"/>
      <c r="O39" s="97"/>
      <c r="P39" s="97"/>
      <c r="Q39" s="97"/>
      <c r="R39" s="113"/>
      <c r="S39" s="114"/>
      <c r="T39" s="114"/>
      <c r="U39" s="115"/>
    </row>
    <row r="40" spans="2:21" ht="28">
      <c r="B40" s="107"/>
      <c r="C40" s="68" t="s">
        <v>124</v>
      </c>
      <c r="D40" s="103"/>
      <c r="E40" s="104"/>
      <c r="F40" s="105"/>
      <c r="G40" s="93"/>
      <c r="H40" s="176" t="s">
        <v>204</v>
      </c>
      <c r="I40" s="77" t="s">
        <v>197</v>
      </c>
      <c r="J40" s="176" t="s">
        <v>205</v>
      </c>
      <c r="K40" s="77" t="s">
        <v>197</v>
      </c>
      <c r="L40" s="176" t="s">
        <v>206</v>
      </c>
      <c r="M40" s="77" t="s">
        <v>197</v>
      </c>
      <c r="N40" s="182" t="s">
        <v>207</v>
      </c>
      <c r="O40" s="77" t="s">
        <v>197</v>
      </c>
      <c r="P40" s="182" t="s">
        <v>208</v>
      </c>
      <c r="Q40" s="77" t="s">
        <v>197</v>
      </c>
      <c r="R40" s="127"/>
      <c r="S40" s="128"/>
      <c r="T40" s="129"/>
      <c r="U40" s="69"/>
    </row>
    <row r="41" spans="2:21" ht="28">
      <c r="B41" s="70"/>
      <c r="C41" s="68" t="s">
        <v>127</v>
      </c>
      <c r="D41" s="103"/>
      <c r="E41" s="104"/>
      <c r="F41" s="105"/>
      <c r="G41" s="69"/>
      <c r="H41" s="72" t="s">
        <v>128</v>
      </c>
      <c r="I41" s="68">
        <v>6</v>
      </c>
      <c r="J41" s="72" t="s">
        <v>128</v>
      </c>
      <c r="K41" s="68">
        <v>6</v>
      </c>
      <c r="L41" s="72" t="s">
        <v>128</v>
      </c>
      <c r="M41" s="68">
        <v>6</v>
      </c>
      <c r="N41" s="72" t="s">
        <v>128</v>
      </c>
      <c r="O41" s="68">
        <v>6</v>
      </c>
      <c r="P41" s="72" t="s">
        <v>128</v>
      </c>
      <c r="Q41" s="68">
        <v>6</v>
      </c>
      <c r="R41" s="127"/>
      <c r="S41" s="128"/>
      <c r="T41" s="129"/>
      <c r="U41" s="69"/>
    </row>
    <row r="42" spans="2:21" ht="44.25" customHeight="1">
      <c r="B42" s="106" t="s">
        <v>188</v>
      </c>
      <c r="C42" s="62" t="s">
        <v>122</v>
      </c>
      <c r="D42" s="111"/>
      <c r="E42" s="121"/>
      <c r="F42" s="121"/>
      <c r="G42" s="112"/>
      <c r="H42" s="111" t="s">
        <v>144</v>
      </c>
      <c r="I42" s="112"/>
      <c r="J42" s="97"/>
      <c r="K42" s="97"/>
      <c r="L42" s="97"/>
      <c r="M42" s="97"/>
      <c r="N42" s="97"/>
      <c r="O42" s="97"/>
      <c r="P42" s="97"/>
      <c r="Q42" s="97"/>
      <c r="R42" s="113"/>
      <c r="S42" s="114"/>
      <c r="T42" s="114"/>
      <c r="U42" s="115"/>
    </row>
    <row r="43" spans="2:21" ht="51" customHeight="1">
      <c r="B43" s="107"/>
      <c r="C43" s="68" t="s">
        <v>124</v>
      </c>
      <c r="D43" s="103"/>
      <c r="E43" s="104"/>
      <c r="F43" s="105"/>
      <c r="G43" s="93"/>
      <c r="H43" s="72" t="s">
        <v>204</v>
      </c>
      <c r="I43" s="77" t="s">
        <v>197</v>
      </c>
      <c r="J43" s="72" t="s">
        <v>205</v>
      </c>
      <c r="K43" s="77" t="s">
        <v>197</v>
      </c>
      <c r="L43" s="72" t="s">
        <v>206</v>
      </c>
      <c r="M43" s="77" t="s">
        <v>197</v>
      </c>
      <c r="N43" s="72" t="s">
        <v>207</v>
      </c>
      <c r="O43" s="77" t="s">
        <v>197</v>
      </c>
      <c r="P43" s="72" t="s">
        <v>208</v>
      </c>
      <c r="Q43" s="77" t="s">
        <v>197</v>
      </c>
      <c r="R43" s="127"/>
      <c r="S43" s="128"/>
      <c r="T43" s="129"/>
      <c r="U43" s="69"/>
    </row>
    <row r="44" spans="2:21" ht="28">
      <c r="B44" s="70"/>
      <c r="C44" s="68" t="s">
        <v>127</v>
      </c>
      <c r="D44" s="103"/>
      <c r="E44" s="104"/>
      <c r="F44" s="105"/>
      <c r="G44" s="69"/>
      <c r="H44" s="72" t="s">
        <v>128</v>
      </c>
      <c r="I44" s="68">
        <v>6</v>
      </c>
      <c r="J44" s="72" t="s">
        <v>128</v>
      </c>
      <c r="K44" s="68">
        <v>6</v>
      </c>
      <c r="L44" s="72" t="s">
        <v>128</v>
      </c>
      <c r="M44" s="68">
        <v>6</v>
      </c>
      <c r="N44" s="72" t="s">
        <v>128</v>
      </c>
      <c r="O44" s="68">
        <v>6</v>
      </c>
      <c r="P44" s="72" t="s">
        <v>128</v>
      </c>
      <c r="Q44" s="68">
        <v>6</v>
      </c>
      <c r="R44" s="127"/>
      <c r="S44" s="128"/>
      <c r="T44" s="129"/>
      <c r="U44" s="69"/>
    </row>
    <row r="45" spans="2:21" ht="28" customHeight="1">
      <c r="B45" s="106" t="s">
        <v>189</v>
      </c>
      <c r="C45" s="62" t="s">
        <v>122</v>
      </c>
      <c r="D45" s="111"/>
      <c r="E45" s="121"/>
      <c r="F45" s="121"/>
      <c r="G45" s="112"/>
      <c r="H45" s="111" t="s">
        <v>144</v>
      </c>
      <c r="I45" s="112"/>
      <c r="J45" s="97"/>
      <c r="K45" s="97"/>
      <c r="L45" s="97"/>
      <c r="M45" s="97"/>
      <c r="N45" s="97"/>
      <c r="O45" s="97"/>
      <c r="P45" s="97"/>
      <c r="Q45" s="97"/>
      <c r="R45" s="113"/>
      <c r="S45" s="114"/>
      <c r="T45" s="114"/>
      <c r="U45" s="115"/>
    </row>
    <row r="46" spans="2:21" ht="28">
      <c r="B46" s="107"/>
      <c r="C46" s="68" t="s">
        <v>124</v>
      </c>
      <c r="D46" s="103"/>
      <c r="E46" s="104"/>
      <c r="F46" s="105"/>
      <c r="G46" s="93"/>
      <c r="H46" s="72" t="s">
        <v>204</v>
      </c>
      <c r="I46" s="77" t="s">
        <v>197</v>
      </c>
      <c r="J46" s="72" t="s">
        <v>205</v>
      </c>
      <c r="K46" s="77" t="s">
        <v>197</v>
      </c>
      <c r="L46" s="72" t="s">
        <v>206</v>
      </c>
      <c r="M46" s="77" t="s">
        <v>197</v>
      </c>
      <c r="N46" s="72" t="s">
        <v>207</v>
      </c>
      <c r="O46" s="77" t="s">
        <v>197</v>
      </c>
      <c r="P46" s="72" t="s">
        <v>208</v>
      </c>
      <c r="Q46" s="77" t="s">
        <v>197</v>
      </c>
      <c r="R46" s="127"/>
      <c r="S46" s="128"/>
      <c r="T46" s="129"/>
      <c r="U46" s="69"/>
    </row>
    <row r="47" spans="2:21" ht="28">
      <c r="B47" s="70"/>
      <c r="C47" s="68" t="s">
        <v>127</v>
      </c>
      <c r="D47" s="103"/>
      <c r="E47" s="104"/>
      <c r="F47" s="105"/>
      <c r="G47" s="69"/>
      <c r="H47" s="72" t="s">
        <v>128</v>
      </c>
      <c r="I47" s="68">
        <v>6</v>
      </c>
      <c r="J47" s="72" t="s">
        <v>128</v>
      </c>
      <c r="K47" s="68">
        <v>6</v>
      </c>
      <c r="L47" s="72" t="s">
        <v>128</v>
      </c>
      <c r="M47" s="68">
        <v>6</v>
      </c>
      <c r="N47" s="72" t="s">
        <v>128</v>
      </c>
      <c r="O47" s="68">
        <v>6</v>
      </c>
      <c r="P47" s="72" t="s">
        <v>128</v>
      </c>
      <c r="Q47" s="68">
        <v>6</v>
      </c>
      <c r="R47" s="127"/>
      <c r="S47" s="128"/>
      <c r="T47" s="129"/>
      <c r="U47" s="69"/>
    </row>
    <row r="48" spans="2:21" ht="28">
      <c r="B48" s="106" t="s">
        <v>190</v>
      </c>
      <c r="C48" s="62" t="s">
        <v>122</v>
      </c>
      <c r="D48" s="111"/>
      <c r="E48" s="121"/>
      <c r="F48" s="121"/>
      <c r="G48" s="112"/>
      <c r="H48" s="111" t="s">
        <v>144</v>
      </c>
      <c r="I48" s="112"/>
      <c r="J48" s="97"/>
      <c r="K48" s="97"/>
      <c r="L48" s="97"/>
      <c r="M48" s="97"/>
      <c r="N48" s="97"/>
      <c r="O48" s="97"/>
      <c r="P48" s="97"/>
      <c r="Q48" s="97"/>
      <c r="R48" s="113"/>
      <c r="S48" s="114"/>
      <c r="T48" s="114"/>
      <c r="U48" s="115"/>
    </row>
    <row r="49" spans="2:21" ht="28">
      <c r="B49" s="107"/>
      <c r="C49" s="68" t="s">
        <v>124</v>
      </c>
      <c r="D49" s="103"/>
      <c r="E49" s="104"/>
      <c r="F49" s="105"/>
      <c r="G49" s="93"/>
      <c r="H49" s="72" t="s">
        <v>204</v>
      </c>
      <c r="I49" s="77" t="s">
        <v>197</v>
      </c>
      <c r="J49" s="72" t="s">
        <v>205</v>
      </c>
      <c r="K49" s="77" t="s">
        <v>197</v>
      </c>
      <c r="L49" s="72" t="s">
        <v>206</v>
      </c>
      <c r="M49" s="77" t="s">
        <v>197</v>
      </c>
      <c r="N49" s="72" t="s">
        <v>207</v>
      </c>
      <c r="O49" s="77" t="s">
        <v>197</v>
      </c>
      <c r="P49" s="72" t="s">
        <v>208</v>
      </c>
      <c r="Q49" s="77" t="s">
        <v>197</v>
      </c>
      <c r="R49" s="127"/>
      <c r="S49" s="128"/>
      <c r="T49" s="129"/>
      <c r="U49" s="69"/>
    </row>
    <row r="50" spans="2:21" ht="28">
      <c r="B50" s="70"/>
      <c r="C50" s="68" t="s">
        <v>127</v>
      </c>
      <c r="D50" s="103"/>
      <c r="E50" s="104"/>
      <c r="F50" s="105"/>
      <c r="G50" s="69"/>
      <c r="H50" s="72" t="s">
        <v>128</v>
      </c>
      <c r="I50" s="68">
        <v>6</v>
      </c>
      <c r="J50" s="72" t="s">
        <v>128</v>
      </c>
      <c r="K50" s="68">
        <v>6</v>
      </c>
      <c r="L50" s="72" t="s">
        <v>128</v>
      </c>
      <c r="M50" s="68">
        <v>6</v>
      </c>
      <c r="N50" s="72" t="s">
        <v>128</v>
      </c>
      <c r="O50" s="68">
        <v>6</v>
      </c>
      <c r="P50" s="72" t="s">
        <v>128</v>
      </c>
      <c r="Q50" s="68">
        <v>6</v>
      </c>
      <c r="R50" s="127"/>
      <c r="S50" s="128"/>
      <c r="T50" s="129"/>
      <c r="U50" s="69"/>
    </row>
    <row r="51" spans="2:21" ht="28">
      <c r="B51" s="106" t="s">
        <v>191</v>
      </c>
      <c r="C51" s="62" t="s">
        <v>122</v>
      </c>
      <c r="D51" s="111"/>
      <c r="E51" s="121"/>
      <c r="F51" s="121"/>
      <c r="G51" s="112"/>
      <c r="H51" s="111" t="s">
        <v>144</v>
      </c>
      <c r="I51" s="112"/>
      <c r="J51" s="97"/>
      <c r="K51" s="97"/>
      <c r="L51" s="97"/>
      <c r="M51" s="97"/>
      <c r="N51" s="97"/>
      <c r="O51" s="97"/>
      <c r="P51" s="97"/>
      <c r="Q51" s="97"/>
      <c r="R51" s="113"/>
      <c r="S51" s="114"/>
      <c r="T51" s="114"/>
      <c r="U51" s="115"/>
    </row>
    <row r="52" spans="2:21" ht="28">
      <c r="B52" s="107"/>
      <c r="C52" s="68" t="s">
        <v>124</v>
      </c>
      <c r="D52" s="103"/>
      <c r="E52" s="104"/>
      <c r="F52" s="105"/>
      <c r="G52" s="93"/>
      <c r="H52" s="72" t="s">
        <v>204</v>
      </c>
      <c r="I52" s="77" t="s">
        <v>197</v>
      </c>
      <c r="J52" s="72" t="s">
        <v>205</v>
      </c>
      <c r="K52" s="77" t="s">
        <v>197</v>
      </c>
      <c r="L52" s="72" t="s">
        <v>206</v>
      </c>
      <c r="M52" s="77" t="s">
        <v>197</v>
      </c>
      <c r="N52" s="72" t="s">
        <v>207</v>
      </c>
      <c r="O52" s="77" t="s">
        <v>197</v>
      </c>
      <c r="P52" s="72" t="s">
        <v>208</v>
      </c>
      <c r="Q52" s="77" t="s">
        <v>197</v>
      </c>
      <c r="R52" s="127"/>
      <c r="S52" s="128"/>
      <c r="T52" s="129"/>
      <c r="U52" s="69"/>
    </row>
    <row r="53" spans="2:21" ht="28">
      <c r="B53" s="70"/>
      <c r="C53" s="68" t="s">
        <v>127</v>
      </c>
      <c r="D53" s="103"/>
      <c r="E53" s="104"/>
      <c r="F53" s="105"/>
      <c r="G53" s="69"/>
      <c r="H53" s="72" t="s">
        <v>128</v>
      </c>
      <c r="I53" s="68">
        <v>6</v>
      </c>
      <c r="J53" s="72" t="s">
        <v>128</v>
      </c>
      <c r="K53" s="68">
        <v>6</v>
      </c>
      <c r="L53" s="72" t="s">
        <v>128</v>
      </c>
      <c r="M53" s="68">
        <v>6</v>
      </c>
      <c r="N53" s="72" t="s">
        <v>128</v>
      </c>
      <c r="O53" s="68">
        <v>6</v>
      </c>
      <c r="P53" s="72" t="s">
        <v>128</v>
      </c>
      <c r="Q53" s="68">
        <v>6</v>
      </c>
      <c r="R53" s="127"/>
      <c r="S53" s="128"/>
      <c r="T53" s="129"/>
      <c r="U53" s="69"/>
    </row>
    <row r="54" spans="2:21" ht="28">
      <c r="B54" s="106" t="s">
        <v>192</v>
      </c>
      <c r="C54" s="62" t="s">
        <v>122</v>
      </c>
      <c r="D54" s="111"/>
      <c r="E54" s="121"/>
      <c r="F54" s="121"/>
      <c r="G54" s="112"/>
      <c r="H54" s="111" t="s">
        <v>144</v>
      </c>
      <c r="I54" s="112"/>
      <c r="J54" s="97"/>
      <c r="K54" s="97"/>
      <c r="L54" s="97"/>
      <c r="M54" s="97"/>
      <c r="N54" s="97"/>
      <c r="O54" s="97"/>
      <c r="P54" s="97"/>
      <c r="Q54" s="97"/>
      <c r="R54" s="113"/>
      <c r="S54" s="114"/>
      <c r="T54" s="114"/>
      <c r="U54" s="115"/>
    </row>
    <row r="55" spans="2:21" ht="28">
      <c r="B55" s="107"/>
      <c r="C55" s="68" t="s">
        <v>124</v>
      </c>
      <c r="D55" s="103"/>
      <c r="E55" s="104"/>
      <c r="F55" s="105"/>
      <c r="G55" s="93"/>
      <c r="H55" s="72" t="s">
        <v>204</v>
      </c>
      <c r="I55" s="77" t="s">
        <v>197</v>
      </c>
      <c r="J55" s="72" t="s">
        <v>205</v>
      </c>
      <c r="K55" s="77" t="s">
        <v>197</v>
      </c>
      <c r="L55" s="72" t="s">
        <v>206</v>
      </c>
      <c r="M55" s="77" t="s">
        <v>197</v>
      </c>
      <c r="N55" s="72" t="s">
        <v>207</v>
      </c>
      <c r="O55" s="77" t="s">
        <v>197</v>
      </c>
      <c r="P55" s="72" t="s">
        <v>208</v>
      </c>
      <c r="Q55" s="77" t="s">
        <v>197</v>
      </c>
      <c r="R55" s="127"/>
      <c r="S55" s="128"/>
      <c r="T55" s="129"/>
      <c r="U55" s="69"/>
    </row>
    <row r="56" spans="2:21" ht="28">
      <c r="B56" s="70"/>
      <c r="C56" s="68" t="s">
        <v>127</v>
      </c>
      <c r="D56" s="103"/>
      <c r="E56" s="104"/>
      <c r="F56" s="105"/>
      <c r="G56" s="69"/>
      <c r="H56" s="72" t="s">
        <v>128</v>
      </c>
      <c r="I56" s="68">
        <v>6</v>
      </c>
      <c r="J56" s="72" t="s">
        <v>128</v>
      </c>
      <c r="K56" s="68">
        <v>6</v>
      </c>
      <c r="L56" s="72" t="s">
        <v>128</v>
      </c>
      <c r="M56" s="68">
        <v>6</v>
      </c>
      <c r="N56" s="72" t="s">
        <v>128</v>
      </c>
      <c r="O56" s="68">
        <v>6</v>
      </c>
      <c r="P56" s="72" t="s">
        <v>128</v>
      </c>
      <c r="Q56" s="68">
        <v>6</v>
      </c>
      <c r="R56" s="127"/>
      <c r="S56" s="128"/>
      <c r="T56" s="129"/>
      <c r="U56" s="69"/>
    </row>
    <row r="57" spans="2:21" ht="28">
      <c r="B57" s="106" t="s">
        <v>193</v>
      </c>
      <c r="C57" s="62" t="s">
        <v>122</v>
      </c>
      <c r="D57" s="111"/>
      <c r="E57" s="121"/>
      <c r="F57" s="121"/>
      <c r="G57" s="112"/>
      <c r="H57" s="111" t="s">
        <v>144</v>
      </c>
      <c r="I57" s="112"/>
      <c r="J57" s="97"/>
      <c r="K57" s="97"/>
      <c r="L57" s="97"/>
      <c r="M57" s="97"/>
      <c r="N57" s="97"/>
      <c r="O57" s="97"/>
      <c r="P57" s="97"/>
      <c r="Q57" s="97"/>
      <c r="R57" s="113"/>
      <c r="S57" s="114"/>
      <c r="T57" s="114"/>
      <c r="U57" s="115"/>
    </row>
    <row r="58" spans="2:21" ht="28">
      <c r="B58" s="107"/>
      <c r="C58" s="68" t="s">
        <v>124</v>
      </c>
      <c r="D58" s="103"/>
      <c r="E58" s="104"/>
      <c r="F58" s="105"/>
      <c r="G58" s="93"/>
      <c r="H58" s="72" t="s">
        <v>204</v>
      </c>
      <c r="I58" s="77" t="s">
        <v>197</v>
      </c>
      <c r="J58" s="72" t="s">
        <v>205</v>
      </c>
      <c r="K58" s="77" t="s">
        <v>197</v>
      </c>
      <c r="L58" s="72" t="s">
        <v>206</v>
      </c>
      <c r="M58" s="77" t="s">
        <v>197</v>
      </c>
      <c r="N58" s="72" t="s">
        <v>207</v>
      </c>
      <c r="O58" s="77" t="s">
        <v>197</v>
      </c>
      <c r="P58" s="72" t="s">
        <v>208</v>
      </c>
      <c r="Q58" s="77" t="s">
        <v>197</v>
      </c>
      <c r="R58" s="127"/>
      <c r="S58" s="128"/>
      <c r="T58" s="129"/>
      <c r="U58" s="69"/>
    </row>
    <row r="59" spans="2:21" ht="28">
      <c r="B59" s="70"/>
      <c r="C59" s="68" t="s">
        <v>127</v>
      </c>
      <c r="D59" s="103"/>
      <c r="E59" s="104"/>
      <c r="F59" s="105"/>
      <c r="G59" s="69"/>
      <c r="H59" s="72" t="s">
        <v>128</v>
      </c>
      <c r="I59" s="68">
        <v>6</v>
      </c>
      <c r="J59" s="72" t="s">
        <v>128</v>
      </c>
      <c r="K59" s="68">
        <v>6</v>
      </c>
      <c r="L59" s="72" t="s">
        <v>128</v>
      </c>
      <c r="M59" s="68">
        <v>6</v>
      </c>
      <c r="N59" s="72" t="s">
        <v>128</v>
      </c>
      <c r="O59" s="68">
        <v>6</v>
      </c>
      <c r="P59" s="72" t="s">
        <v>128</v>
      </c>
      <c r="Q59" s="68">
        <v>6</v>
      </c>
      <c r="R59" s="127"/>
      <c r="S59" s="128"/>
      <c r="T59" s="129"/>
      <c r="U59" s="69"/>
    </row>
    <row r="60" spans="2:21" ht="28.5" customHeight="1">
      <c r="B60" s="140" t="s">
        <v>194</v>
      </c>
      <c r="C60" s="62" t="s">
        <v>122</v>
      </c>
      <c r="D60" s="111" t="s">
        <v>195</v>
      </c>
      <c r="E60" s="121"/>
      <c r="F60" s="121"/>
      <c r="G60" s="112"/>
      <c r="H60" s="111"/>
      <c r="I60" s="112"/>
      <c r="J60" s="97"/>
      <c r="K60" s="97"/>
      <c r="L60" s="97"/>
      <c r="M60" s="97"/>
      <c r="N60" s="97"/>
      <c r="O60" s="97"/>
      <c r="P60" s="97"/>
      <c r="Q60" s="97"/>
      <c r="R60" s="113"/>
      <c r="S60" s="114"/>
      <c r="T60" s="114"/>
      <c r="U60" s="115"/>
    </row>
    <row r="61" spans="2:21" ht="27" customHeight="1">
      <c r="B61" s="141"/>
      <c r="C61" s="68" t="s">
        <v>124</v>
      </c>
      <c r="D61" s="103" t="s">
        <v>196</v>
      </c>
      <c r="E61" s="104"/>
      <c r="F61" s="105"/>
      <c r="G61" s="93"/>
      <c r="H61" s="72"/>
      <c r="I61" s="77"/>
      <c r="J61" s="98"/>
      <c r="K61" s="98"/>
      <c r="L61" s="98"/>
      <c r="M61" s="98"/>
      <c r="N61" s="98"/>
      <c r="O61" s="98"/>
      <c r="P61" s="98"/>
      <c r="Q61" s="98"/>
      <c r="R61" s="127"/>
      <c r="S61" s="128"/>
      <c r="T61" s="129"/>
      <c r="U61" s="69"/>
    </row>
    <row r="62" spans="2:21" ht="28">
      <c r="B62" s="70"/>
      <c r="C62" s="68" t="s">
        <v>127</v>
      </c>
      <c r="D62" s="103" t="s">
        <v>129</v>
      </c>
      <c r="E62" s="104"/>
      <c r="F62" s="105"/>
      <c r="G62" s="69">
        <v>6</v>
      </c>
      <c r="H62" s="72"/>
      <c r="I62" s="68"/>
      <c r="J62" s="94"/>
      <c r="K62" s="94"/>
      <c r="L62" s="94"/>
      <c r="M62" s="94"/>
      <c r="N62" s="94"/>
      <c r="O62" s="94"/>
      <c r="P62" s="94"/>
      <c r="Q62" s="94"/>
      <c r="R62" s="127"/>
      <c r="S62" s="128"/>
      <c r="T62" s="129"/>
      <c r="U62" s="69"/>
    </row>
  </sheetData>
  <mergeCells count="142">
    <mergeCell ref="D62:F62"/>
    <mergeCell ref="R62:T62"/>
    <mergeCell ref="D59:F59"/>
    <mergeCell ref="R59:T59"/>
    <mergeCell ref="B60:B61"/>
    <mergeCell ref="D60:G60"/>
    <mergeCell ref="H60:I60"/>
    <mergeCell ref="R60:U60"/>
    <mergeCell ref="D61:F61"/>
    <mergeCell ref="R61:T61"/>
    <mergeCell ref="D56:F56"/>
    <mergeCell ref="R56:T56"/>
    <mergeCell ref="B57:B58"/>
    <mergeCell ref="D57:G57"/>
    <mergeCell ref="H57:I57"/>
    <mergeCell ref="R57:U57"/>
    <mergeCell ref="D58:F58"/>
    <mergeCell ref="R58:T58"/>
    <mergeCell ref="D53:F53"/>
    <mergeCell ref="R53:T53"/>
    <mergeCell ref="B54:B55"/>
    <mergeCell ref="D54:G54"/>
    <mergeCell ref="H54:I54"/>
    <mergeCell ref="R54:U54"/>
    <mergeCell ref="D55:F55"/>
    <mergeCell ref="R55:T55"/>
    <mergeCell ref="D50:F50"/>
    <mergeCell ref="R50:T50"/>
    <mergeCell ref="B51:B52"/>
    <mergeCell ref="D51:G51"/>
    <mergeCell ref="H51:I51"/>
    <mergeCell ref="R51:U51"/>
    <mergeCell ref="D52:F52"/>
    <mergeCell ref="R52:T52"/>
    <mergeCell ref="D47:F47"/>
    <mergeCell ref="R47:T47"/>
    <mergeCell ref="B48:B49"/>
    <mergeCell ref="D48:G48"/>
    <mergeCell ref="H48:I48"/>
    <mergeCell ref="R48:U48"/>
    <mergeCell ref="D49:F49"/>
    <mergeCell ref="R49:T49"/>
    <mergeCell ref="D44:F44"/>
    <mergeCell ref="R44:T44"/>
    <mergeCell ref="B45:B46"/>
    <mergeCell ref="D45:G45"/>
    <mergeCell ref="H45:I45"/>
    <mergeCell ref="R45:U45"/>
    <mergeCell ref="D46:F46"/>
    <mergeCell ref="R46:T46"/>
    <mergeCell ref="D41:F41"/>
    <mergeCell ref="R41:T41"/>
    <mergeCell ref="B42:B43"/>
    <mergeCell ref="D42:G42"/>
    <mergeCell ref="H42:I42"/>
    <mergeCell ref="R42:U42"/>
    <mergeCell ref="D43:F43"/>
    <mergeCell ref="R43:T43"/>
    <mergeCell ref="B39:B40"/>
    <mergeCell ref="D39:G39"/>
    <mergeCell ref="H39:I39"/>
    <mergeCell ref="R39:U39"/>
    <mergeCell ref="D40:F40"/>
    <mergeCell ref="R40:T40"/>
    <mergeCell ref="D35:F35"/>
    <mergeCell ref="B36:B37"/>
    <mergeCell ref="D36:G36"/>
    <mergeCell ref="H36:I36"/>
    <mergeCell ref="D37:F37"/>
    <mergeCell ref="D38:F38"/>
    <mergeCell ref="B30:B31"/>
    <mergeCell ref="D30:G30"/>
    <mergeCell ref="H30:I30"/>
    <mergeCell ref="D31:F31"/>
    <mergeCell ref="D32:F32"/>
    <mergeCell ref="B33:B34"/>
    <mergeCell ref="D33:G33"/>
    <mergeCell ref="H33:I33"/>
    <mergeCell ref="D34:F34"/>
    <mergeCell ref="D26:F26"/>
    <mergeCell ref="B27:B28"/>
    <mergeCell ref="D27:G27"/>
    <mergeCell ref="H27:I27"/>
    <mergeCell ref="D28:F28"/>
    <mergeCell ref="D29:F29"/>
    <mergeCell ref="D23:F23"/>
    <mergeCell ref="R23:T23"/>
    <mergeCell ref="B24:B25"/>
    <mergeCell ref="D24:G24"/>
    <mergeCell ref="H24:I24"/>
    <mergeCell ref="D25:F25"/>
    <mergeCell ref="D20:F20"/>
    <mergeCell ref="R20:T20"/>
    <mergeCell ref="B21:B22"/>
    <mergeCell ref="D21:G21"/>
    <mergeCell ref="H21:I21"/>
    <mergeCell ref="R21:U21"/>
    <mergeCell ref="D22:F22"/>
    <mergeCell ref="R22:T22"/>
    <mergeCell ref="D17:F17"/>
    <mergeCell ref="R17:T17"/>
    <mergeCell ref="B18:B19"/>
    <mergeCell ref="D18:G18"/>
    <mergeCell ref="H18:I18"/>
    <mergeCell ref="R18:U18"/>
    <mergeCell ref="D19:F19"/>
    <mergeCell ref="R19:T19"/>
    <mergeCell ref="B15:B16"/>
    <mergeCell ref="D15:G15"/>
    <mergeCell ref="H15:I15"/>
    <mergeCell ref="R15:U15"/>
    <mergeCell ref="D16:F16"/>
    <mergeCell ref="R16:T16"/>
    <mergeCell ref="D11:F11"/>
    <mergeCell ref="R11:T11"/>
    <mergeCell ref="B12:B13"/>
    <mergeCell ref="D12:G12"/>
    <mergeCell ref="H12:I12"/>
    <mergeCell ref="R12:U12"/>
    <mergeCell ref="D13:F13"/>
    <mergeCell ref="R13:T13"/>
    <mergeCell ref="D8:F8"/>
    <mergeCell ref="R8:T8"/>
    <mergeCell ref="B9:B10"/>
    <mergeCell ref="D9:G9"/>
    <mergeCell ref="H9:I9"/>
    <mergeCell ref="R9:U9"/>
    <mergeCell ref="D10:F10"/>
    <mergeCell ref="R10:T10"/>
    <mergeCell ref="D14:F14"/>
    <mergeCell ref="R14:T14"/>
    <mergeCell ref="B1:U1"/>
    <mergeCell ref="B2:U2"/>
    <mergeCell ref="B3:U3"/>
    <mergeCell ref="D5:G5"/>
    <mergeCell ref="R5:U5"/>
    <mergeCell ref="B6:B7"/>
    <mergeCell ref="D6:G6"/>
    <mergeCell ref="H6:I6"/>
    <mergeCell ref="R6:U6"/>
    <mergeCell ref="D7:F7"/>
    <mergeCell ref="R7:T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zoomScale="70" zoomScaleNormal="70" workbookViewId="0">
      <selection activeCell="E21" sqref="E7:P21"/>
    </sheetView>
  </sheetViews>
  <sheetFormatPr defaultColWidth="9" defaultRowHeight="14.5"/>
  <cols>
    <col min="1" max="1" width="9.26953125" style="24" customWidth="1"/>
    <col min="2" max="2" width="2.90625" customWidth="1"/>
  </cols>
  <sheetData>
    <row r="1" spans="1:27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27" t="s">
        <v>2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>
      <c r="A16" s="29" t="s">
        <v>3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"/>
  <sheetViews>
    <sheetView zoomScale="70" zoomScaleNormal="70" workbookViewId="0">
      <selection activeCell="E8" sqref="E8"/>
    </sheetView>
  </sheetViews>
  <sheetFormatPr defaultColWidth="8.7265625" defaultRowHeight="14.5"/>
  <cols>
    <col min="1" max="1" width="16" style="2" customWidth="1"/>
    <col min="2" max="2" width="3.36328125" style="2" customWidth="1"/>
    <col min="3" max="11" width="15.6328125" style="2" customWidth="1"/>
    <col min="12" max="13" width="15.6328125" style="3" customWidth="1"/>
    <col min="14" max="16384" width="8.7265625" style="2"/>
  </cols>
  <sheetData>
    <row r="1" spans="1:14">
      <c r="B1" s="4"/>
      <c r="C1" s="4"/>
      <c r="D1" s="4"/>
      <c r="E1" s="4"/>
      <c r="F1" s="4"/>
      <c r="G1" s="4"/>
      <c r="H1" s="4"/>
      <c r="I1" s="4"/>
      <c r="J1" s="4"/>
      <c r="K1" s="4"/>
    </row>
    <row r="2" spans="1:14">
      <c r="A2" s="2" t="s">
        <v>4</v>
      </c>
      <c r="B2" s="4"/>
      <c r="C2" s="143" t="s">
        <v>5</v>
      </c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4">
      <c r="B3" s="4"/>
      <c r="C3" s="5"/>
      <c r="D3" s="5"/>
      <c r="E3" s="5"/>
      <c r="F3" s="5"/>
      <c r="G3" s="5"/>
      <c r="H3" s="5"/>
      <c r="I3" s="5"/>
      <c r="J3" s="5"/>
      <c r="K3" s="5"/>
    </row>
    <row r="4" spans="1:14">
      <c r="A4" s="2" t="s">
        <v>6</v>
      </c>
      <c r="B4" s="4"/>
      <c r="C4" s="144" t="s">
        <v>5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</row>
    <row r="5" spans="1:14">
      <c r="B5" s="4"/>
      <c r="C5" s="5"/>
      <c r="D5" s="5"/>
      <c r="E5" s="5"/>
      <c r="F5" s="5"/>
      <c r="G5" s="5"/>
      <c r="H5" s="5"/>
      <c r="I5" s="5"/>
      <c r="J5" s="5"/>
      <c r="K5" s="5"/>
    </row>
    <row r="6" spans="1:14" ht="35" customHeight="1">
      <c r="A6" s="2" t="s">
        <v>7</v>
      </c>
      <c r="B6" s="4"/>
      <c r="C6" s="145" t="s">
        <v>8</v>
      </c>
      <c r="D6" s="145"/>
      <c r="E6" s="145"/>
      <c r="F6" s="146" t="s">
        <v>9</v>
      </c>
      <c r="G6" s="146"/>
      <c r="H6" s="146"/>
      <c r="I6" s="147" t="s">
        <v>10</v>
      </c>
      <c r="J6" s="147"/>
      <c r="K6" s="147"/>
      <c r="L6" s="148" t="s">
        <v>11</v>
      </c>
      <c r="M6" s="148"/>
    </row>
    <row r="7" spans="1:14" s="1" customFormat="1">
      <c r="B7" s="7"/>
      <c r="C7" s="142"/>
      <c r="D7" s="142"/>
      <c r="E7" s="142"/>
      <c r="F7" s="9"/>
      <c r="G7" s="9"/>
      <c r="H7" s="9"/>
      <c r="I7" s="9"/>
      <c r="J7" s="9"/>
      <c r="K7" s="9"/>
      <c r="L7" s="20"/>
      <c r="M7" s="20"/>
    </row>
    <row r="8" spans="1:14" ht="43.5">
      <c r="A8" s="2" t="s">
        <v>12</v>
      </c>
      <c r="B8" s="4"/>
      <c r="C8" s="10" t="s">
        <v>13</v>
      </c>
      <c r="D8" s="10" t="s">
        <v>14</v>
      </c>
      <c r="E8" s="10" t="s">
        <v>15</v>
      </c>
      <c r="F8" s="11" t="s">
        <v>16</v>
      </c>
      <c r="G8" s="11" t="s">
        <v>14</v>
      </c>
      <c r="H8" s="11" t="s">
        <v>15</v>
      </c>
      <c r="I8" s="17" t="s">
        <v>16</v>
      </c>
      <c r="J8" s="17" t="s">
        <v>14</v>
      </c>
      <c r="K8" s="17" t="s">
        <v>15</v>
      </c>
      <c r="L8" s="23" t="s">
        <v>17</v>
      </c>
      <c r="M8" s="23" t="s">
        <v>18</v>
      </c>
    </row>
    <row r="9" spans="1:14">
      <c r="B9" s="4"/>
      <c r="C9" s="12"/>
      <c r="D9" s="12"/>
      <c r="E9" s="12"/>
      <c r="F9" s="12"/>
      <c r="G9" s="12"/>
      <c r="H9" s="12"/>
      <c r="I9" s="12"/>
      <c r="J9" s="12"/>
      <c r="K9" s="12"/>
    </row>
    <row r="10" spans="1:14" ht="14" customHeight="1">
      <c r="A10" s="2" t="s">
        <v>19</v>
      </c>
      <c r="B10" s="4"/>
      <c r="C10" s="13" t="s">
        <v>20</v>
      </c>
      <c r="D10" s="13" t="s">
        <v>20</v>
      </c>
      <c r="E10" s="12"/>
      <c r="F10" s="13" t="s">
        <v>20</v>
      </c>
      <c r="G10" s="13" t="s">
        <v>20</v>
      </c>
      <c r="H10" s="12"/>
      <c r="I10" s="13" t="s">
        <v>20</v>
      </c>
      <c r="J10" s="13"/>
      <c r="K10" s="12"/>
      <c r="M10" s="13" t="s">
        <v>20</v>
      </c>
      <c r="N10" s="2">
        <f>COUNTA(C10:M10)</f>
        <v>6</v>
      </c>
    </row>
    <row r="11" spans="1:14">
      <c r="A11" s="2" t="s">
        <v>21</v>
      </c>
      <c r="B11" s="4"/>
      <c r="C11" s="13" t="s">
        <v>20</v>
      </c>
      <c r="D11" s="13" t="s">
        <v>20</v>
      </c>
      <c r="E11" s="4"/>
      <c r="F11" s="13" t="s">
        <v>20</v>
      </c>
      <c r="G11" s="13" t="s">
        <v>20</v>
      </c>
      <c r="H11" s="4"/>
      <c r="I11" s="4"/>
      <c r="J11" s="13" t="s">
        <v>20</v>
      </c>
      <c r="K11" s="4"/>
      <c r="M11" s="13" t="s">
        <v>20</v>
      </c>
      <c r="N11" s="2">
        <f t="shared" ref="N11:N21" si="0">COUNTA(C11:M11)</f>
        <v>6</v>
      </c>
    </row>
    <row r="12" spans="1:14">
      <c r="A12" s="2" t="s">
        <v>22</v>
      </c>
      <c r="C12" s="13"/>
      <c r="E12" s="13"/>
      <c r="F12" s="13"/>
      <c r="H12" s="13"/>
      <c r="I12" s="13"/>
      <c r="K12" s="13" t="s">
        <v>20</v>
      </c>
      <c r="L12" s="13"/>
      <c r="M12" s="13" t="s">
        <v>20</v>
      </c>
      <c r="N12" s="2">
        <f t="shared" si="0"/>
        <v>2</v>
      </c>
    </row>
    <row r="13" spans="1:14">
      <c r="A13" s="2" t="s">
        <v>23</v>
      </c>
      <c r="E13" s="13" t="s">
        <v>20</v>
      </c>
      <c r="H13" s="13" t="s">
        <v>20</v>
      </c>
      <c r="K13" s="13" t="s">
        <v>20</v>
      </c>
      <c r="L13" s="13" t="s">
        <v>20</v>
      </c>
      <c r="M13" s="13" t="s">
        <v>20</v>
      </c>
      <c r="N13" s="2">
        <f t="shared" si="0"/>
        <v>5</v>
      </c>
    </row>
    <row r="14" spans="1:14">
      <c r="A14" s="2" t="s">
        <v>24</v>
      </c>
      <c r="D14" s="13"/>
      <c r="L14" s="13" t="s">
        <v>20</v>
      </c>
      <c r="M14" s="13" t="s">
        <v>20</v>
      </c>
      <c r="N14" s="2">
        <f t="shared" si="0"/>
        <v>2</v>
      </c>
    </row>
    <row r="15" spans="1:14">
      <c r="A15" s="2" t="s">
        <v>25</v>
      </c>
      <c r="C15" s="13" t="s">
        <v>20</v>
      </c>
      <c r="F15" s="13" t="s">
        <v>20</v>
      </c>
      <c r="I15" s="13" t="s">
        <v>20</v>
      </c>
      <c r="M15" s="13" t="s">
        <v>20</v>
      </c>
      <c r="N15" s="2">
        <f t="shared" si="0"/>
        <v>4</v>
      </c>
    </row>
    <row r="16" spans="1:14">
      <c r="A16" s="2" t="s">
        <v>26</v>
      </c>
      <c r="C16" s="13" t="s">
        <v>20</v>
      </c>
      <c r="D16" s="13" t="s">
        <v>20</v>
      </c>
      <c r="F16" s="13" t="s">
        <v>20</v>
      </c>
      <c r="G16" s="13" t="s">
        <v>20</v>
      </c>
      <c r="I16" s="13" t="s">
        <v>20</v>
      </c>
      <c r="J16" s="13" t="s">
        <v>20</v>
      </c>
      <c r="K16" s="13" t="s">
        <v>20</v>
      </c>
      <c r="L16" s="13"/>
      <c r="M16" s="13" t="s">
        <v>20</v>
      </c>
      <c r="N16" s="2">
        <f t="shared" si="0"/>
        <v>8</v>
      </c>
    </row>
    <row r="17" spans="1:14">
      <c r="A17" s="2" t="s">
        <v>27</v>
      </c>
      <c r="I17" s="13"/>
      <c r="J17" s="13" t="s">
        <v>20</v>
      </c>
      <c r="K17" s="13" t="s">
        <v>20</v>
      </c>
      <c r="M17" s="13" t="s">
        <v>20</v>
      </c>
      <c r="N17" s="2">
        <f t="shared" si="0"/>
        <v>3</v>
      </c>
    </row>
    <row r="18" spans="1:14">
      <c r="A18" s="2" t="s">
        <v>28</v>
      </c>
      <c r="M18" s="13" t="s">
        <v>20</v>
      </c>
      <c r="N18" s="2">
        <f t="shared" si="0"/>
        <v>1</v>
      </c>
    </row>
    <row r="19" spans="1:14">
      <c r="A19" s="2" t="s">
        <v>29</v>
      </c>
      <c r="C19" s="13" t="s">
        <v>20</v>
      </c>
      <c r="E19" s="13" t="s">
        <v>20</v>
      </c>
      <c r="F19" s="13" t="s">
        <v>20</v>
      </c>
      <c r="H19" s="13" t="s">
        <v>20</v>
      </c>
      <c r="I19" s="13" t="s">
        <v>20</v>
      </c>
      <c r="J19" s="13" t="s">
        <v>20</v>
      </c>
      <c r="K19" s="13" t="s">
        <v>20</v>
      </c>
      <c r="M19" s="13" t="s">
        <v>20</v>
      </c>
      <c r="N19" s="2">
        <f t="shared" si="0"/>
        <v>8</v>
      </c>
    </row>
    <row r="20" spans="1:14">
      <c r="A20" s="2" t="s">
        <v>30</v>
      </c>
      <c r="D20" s="13"/>
      <c r="E20" s="13" t="s">
        <v>20</v>
      </c>
      <c r="G20" s="13"/>
      <c r="H20" s="13" t="s">
        <v>20</v>
      </c>
      <c r="I20" s="13" t="s">
        <v>20</v>
      </c>
      <c r="J20" s="13" t="s">
        <v>20</v>
      </c>
      <c r="K20" s="13" t="s">
        <v>20</v>
      </c>
      <c r="L20" s="13" t="s">
        <v>20</v>
      </c>
      <c r="M20" s="13" t="s">
        <v>20</v>
      </c>
      <c r="N20" s="2">
        <f t="shared" si="0"/>
        <v>7</v>
      </c>
    </row>
    <row r="21" spans="1:14">
      <c r="A21" s="2" t="s">
        <v>31</v>
      </c>
      <c r="M21" s="13" t="s">
        <v>20</v>
      </c>
      <c r="N21" s="2">
        <f t="shared" si="0"/>
        <v>1</v>
      </c>
    </row>
    <row r="22" spans="1:14">
      <c r="C22" s="2">
        <f>COUNTA(C10:C21)</f>
        <v>5</v>
      </c>
      <c r="D22" s="2">
        <f t="shared" ref="D22:M22" si="1">COUNTA(D10:D21)</f>
        <v>3</v>
      </c>
      <c r="E22" s="2">
        <f t="shared" si="1"/>
        <v>3</v>
      </c>
      <c r="F22" s="2">
        <f t="shared" si="1"/>
        <v>5</v>
      </c>
      <c r="G22" s="2">
        <f t="shared" si="1"/>
        <v>3</v>
      </c>
      <c r="H22" s="2">
        <f t="shared" si="1"/>
        <v>3</v>
      </c>
      <c r="I22" s="2">
        <f t="shared" si="1"/>
        <v>5</v>
      </c>
      <c r="J22" s="2">
        <f t="shared" si="1"/>
        <v>5</v>
      </c>
      <c r="K22" s="2">
        <f t="shared" si="1"/>
        <v>6</v>
      </c>
      <c r="L22" s="2">
        <f t="shared" si="1"/>
        <v>3</v>
      </c>
      <c r="M22" s="2">
        <f t="shared" si="1"/>
        <v>12</v>
      </c>
    </row>
    <row r="25" spans="1:14">
      <c r="C25" s="2" t="s">
        <v>32</v>
      </c>
      <c r="D25" s="3" t="s">
        <v>33</v>
      </c>
      <c r="E25" s="2" t="s">
        <v>34</v>
      </c>
    </row>
    <row r="26" spans="1:14">
      <c r="C26" s="2" t="s">
        <v>35</v>
      </c>
      <c r="D26" s="3" t="s">
        <v>36</v>
      </c>
      <c r="E26" s="2" t="s">
        <v>37</v>
      </c>
    </row>
    <row r="27" spans="1:14" ht="29">
      <c r="C27" s="2" t="s">
        <v>38</v>
      </c>
      <c r="D27" s="3" t="s">
        <v>39</v>
      </c>
      <c r="E27" s="2" t="s">
        <v>40</v>
      </c>
    </row>
    <row r="28" spans="1:14">
      <c r="C28" s="2" t="s">
        <v>41</v>
      </c>
      <c r="D28" s="3" t="s">
        <v>42</v>
      </c>
    </row>
    <row r="29" spans="1:14">
      <c r="C29" s="2" t="s">
        <v>43</v>
      </c>
      <c r="D29" s="3" t="s">
        <v>44</v>
      </c>
    </row>
    <row r="30" spans="1:14">
      <c r="D30" s="3" t="s">
        <v>45</v>
      </c>
    </row>
    <row r="31" spans="1:14">
      <c r="D31" s="3" t="s">
        <v>46</v>
      </c>
    </row>
    <row r="32" spans="1:14" ht="29">
      <c r="D32" s="3" t="s">
        <v>47</v>
      </c>
    </row>
    <row r="33" spans="1:4">
      <c r="D33" s="3" t="s">
        <v>48</v>
      </c>
    </row>
    <row r="36" spans="1:4">
      <c r="A36" s="2" t="s">
        <v>49</v>
      </c>
    </row>
    <row r="37" spans="1:4">
      <c r="A37" s="2" t="s">
        <v>50</v>
      </c>
    </row>
    <row r="38" spans="1:4">
      <c r="A38" s="2" t="s">
        <v>51</v>
      </c>
    </row>
    <row r="40" spans="1:4">
      <c r="A40" s="2" t="s">
        <v>52</v>
      </c>
    </row>
  </sheetData>
  <mergeCells count="7">
    <mergeCell ref="C7:E7"/>
    <mergeCell ref="C2:M2"/>
    <mergeCell ref="C4:M4"/>
    <mergeCell ref="C6:E6"/>
    <mergeCell ref="F6:H6"/>
    <mergeCell ref="I6:K6"/>
    <mergeCell ref="L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B41"/>
  <sheetViews>
    <sheetView topLeftCell="F1" zoomScale="60" zoomScaleNormal="60" workbookViewId="0">
      <selection activeCell="X8" sqref="X8"/>
    </sheetView>
  </sheetViews>
  <sheetFormatPr defaultColWidth="9" defaultRowHeight="14.5"/>
  <cols>
    <col min="1" max="1" width="16" style="2" customWidth="1"/>
    <col min="2" max="2" width="3.36328125" style="2" customWidth="1"/>
    <col min="3" max="9" width="15.6328125" style="2" customWidth="1"/>
    <col min="10" max="12" width="16.36328125" style="2" customWidth="1"/>
    <col min="13" max="14" width="15.6328125" style="2" customWidth="1"/>
    <col min="15" max="17" width="18.08984375" style="2" customWidth="1"/>
    <col min="18" max="22" width="15.6328125" style="3" customWidth="1"/>
    <col min="23" max="23" width="15.36328125" style="2" customWidth="1"/>
    <col min="24" max="24" width="13.26953125" style="2" customWidth="1"/>
    <col min="25" max="16382" width="8.7265625" style="2"/>
  </cols>
  <sheetData>
    <row r="1" spans="1:25">
      <c r="B1" s="4"/>
      <c r="C1" s="4"/>
      <c r="D1" s="4"/>
      <c r="E1" s="4"/>
      <c r="F1" s="4"/>
      <c r="G1" s="4"/>
      <c r="H1" s="4" t="b">
        <f>M8=C8</f>
        <v>1</v>
      </c>
      <c r="I1" s="4"/>
      <c r="J1" s="4"/>
      <c r="K1" s="4"/>
      <c r="L1" s="4"/>
      <c r="M1" s="4"/>
      <c r="N1" s="4"/>
      <c r="O1" s="4"/>
    </row>
    <row r="2" spans="1:25">
      <c r="A2" s="2" t="s">
        <v>4</v>
      </c>
      <c r="B2" s="4"/>
      <c r="C2" s="143" t="s">
        <v>5</v>
      </c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8"/>
      <c r="U2" s="18"/>
      <c r="V2" s="18"/>
    </row>
    <row r="3" spans="1:25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5"/>
      <c r="Q3" s="15"/>
    </row>
    <row r="4" spans="1:25">
      <c r="A4" s="2" t="s">
        <v>6</v>
      </c>
      <c r="B4" s="4"/>
      <c r="C4" s="144" t="s">
        <v>5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9"/>
      <c r="U4" s="19"/>
      <c r="V4" s="19"/>
    </row>
    <row r="5" spans="1:25" ht="80" customHeight="1">
      <c r="B5" s="4"/>
      <c r="C5" s="5"/>
      <c r="D5" s="5"/>
      <c r="E5" s="5"/>
      <c r="F5" s="5"/>
      <c r="G5" s="5"/>
      <c r="H5" s="149" t="s">
        <v>53</v>
      </c>
      <c r="I5" s="149"/>
      <c r="J5" s="149"/>
      <c r="K5" s="149"/>
      <c r="L5" s="6"/>
      <c r="M5" s="5"/>
      <c r="N5" s="5"/>
      <c r="O5" s="5"/>
      <c r="P5" s="15"/>
      <c r="Q5" s="15"/>
    </row>
    <row r="6" spans="1:25" ht="69" customHeight="1">
      <c r="A6" s="2" t="s">
        <v>54</v>
      </c>
      <c r="B6" s="4"/>
      <c r="C6" s="150" t="s">
        <v>55</v>
      </c>
      <c r="D6" s="150"/>
      <c r="E6" s="150"/>
      <c r="F6" s="150"/>
      <c r="G6" s="150"/>
      <c r="H6" s="151" t="s">
        <v>56</v>
      </c>
      <c r="I6" s="151"/>
      <c r="J6" s="151"/>
      <c r="K6" s="151"/>
      <c r="L6" s="151"/>
      <c r="M6" s="152" t="s">
        <v>57</v>
      </c>
      <c r="N6" s="152"/>
      <c r="O6" s="152"/>
      <c r="P6" s="152"/>
      <c r="Q6" s="152"/>
      <c r="R6" s="153" t="s">
        <v>58</v>
      </c>
      <c r="S6" s="153"/>
      <c r="T6" s="153"/>
      <c r="U6" s="153"/>
      <c r="V6" s="153"/>
      <c r="W6" s="148" t="s">
        <v>11</v>
      </c>
      <c r="X6" s="148"/>
    </row>
    <row r="7" spans="1:25" s="1" customFormat="1">
      <c r="B7" s="7"/>
      <c r="C7" s="142"/>
      <c r="D7" s="142"/>
      <c r="E7" s="142"/>
      <c r="F7" s="8"/>
      <c r="G7" s="8"/>
      <c r="H7" s="9"/>
      <c r="I7" s="9"/>
      <c r="J7" s="9"/>
      <c r="K7" s="9"/>
      <c r="L7" s="9"/>
      <c r="M7" s="9"/>
      <c r="N7" s="9"/>
      <c r="O7" s="9"/>
      <c r="P7" s="16"/>
      <c r="Q7" s="16"/>
      <c r="R7" s="20"/>
      <c r="S7" s="20"/>
      <c r="T7" s="20"/>
      <c r="U7" s="20"/>
      <c r="V7" s="20"/>
      <c r="W7" s="20"/>
      <c r="X7" s="20"/>
    </row>
    <row r="8" spans="1:25" ht="58">
      <c r="A8" s="2" t="s">
        <v>12</v>
      </c>
      <c r="B8" s="4"/>
      <c r="C8" s="10" t="s">
        <v>59</v>
      </c>
      <c r="D8" s="10" t="s">
        <v>60</v>
      </c>
      <c r="E8" s="10" t="s">
        <v>61</v>
      </c>
      <c r="F8" s="10" t="s">
        <v>62</v>
      </c>
      <c r="G8" s="10" t="s">
        <v>63</v>
      </c>
      <c r="H8" s="11" t="str">
        <f>C8</f>
        <v>Aplikasi Layanan Kepegawaian</v>
      </c>
      <c r="I8" s="11" t="str">
        <f>D8</f>
        <v>Aplikasi Layanan Penganggaran, Perencanaan dan Kinerja</v>
      </c>
      <c r="J8" s="11" t="str">
        <f>E8</f>
        <v>Aplikasi Layanan Kearsipan</v>
      </c>
      <c r="K8" s="11" t="str">
        <f>F8</f>
        <v>Aplikasi Layanan Publik</v>
      </c>
      <c r="L8" s="11" t="str">
        <f>G8</f>
        <v>Aplikasi Khusus/Spesifik/Teknis</v>
      </c>
      <c r="M8" s="17" t="str">
        <f>C8</f>
        <v>Aplikasi Layanan Kepegawaian</v>
      </c>
      <c r="N8" s="17" t="str">
        <f>D8</f>
        <v>Aplikasi Layanan Penganggaran, Perencanaan dan Kinerja</v>
      </c>
      <c r="O8" s="17" t="str">
        <f>E8</f>
        <v>Aplikasi Layanan Kearsipan</v>
      </c>
      <c r="P8" s="17" t="str">
        <f>F8</f>
        <v>Aplikasi Layanan Publik</v>
      </c>
      <c r="Q8" s="17" t="str">
        <f>G8</f>
        <v>Aplikasi Khusus/Spesifik/Teknis</v>
      </c>
      <c r="R8" s="21" t="str">
        <f>C8</f>
        <v>Aplikasi Layanan Kepegawaian</v>
      </c>
      <c r="S8" s="21" t="str">
        <f>D8</f>
        <v>Aplikasi Layanan Penganggaran, Perencanaan dan Kinerja</v>
      </c>
      <c r="T8" s="21" t="str">
        <f>E8</f>
        <v>Aplikasi Layanan Kearsipan</v>
      </c>
      <c r="U8" s="21" t="str">
        <f>F8</f>
        <v>Aplikasi Layanan Publik</v>
      </c>
      <c r="V8" s="22" t="str">
        <f>G8</f>
        <v>Aplikasi Khusus/Spesifik/Teknis</v>
      </c>
      <c r="W8" s="23" t="s">
        <v>17</v>
      </c>
      <c r="X8" s="23" t="s">
        <v>18</v>
      </c>
    </row>
    <row r="9" spans="1:25">
      <c r="B9" s="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3"/>
      <c r="Q9" s="3"/>
    </row>
    <row r="10" spans="1:25" ht="14" customHeight="1">
      <c r="A10" s="2" t="s">
        <v>64</v>
      </c>
      <c r="B10" s="4"/>
      <c r="C10" s="13" t="s">
        <v>20</v>
      </c>
      <c r="D10" s="13" t="s">
        <v>20</v>
      </c>
      <c r="E10" s="12"/>
      <c r="F10" s="12"/>
      <c r="G10" s="12"/>
      <c r="H10" s="13" t="s">
        <v>20</v>
      </c>
      <c r="I10" s="13" t="s">
        <v>20</v>
      </c>
      <c r="J10" s="12"/>
      <c r="K10" s="12"/>
      <c r="L10" s="12"/>
      <c r="M10" s="13" t="s">
        <v>20</v>
      </c>
      <c r="N10" s="13"/>
      <c r="O10" s="12"/>
      <c r="P10" s="3"/>
      <c r="Q10" s="3"/>
      <c r="S10" s="13" t="s">
        <v>20</v>
      </c>
      <c r="T10" s="14"/>
      <c r="U10" s="14"/>
      <c r="V10" s="14"/>
      <c r="Y10" s="2">
        <f>COUNTA(C10:X10)</f>
        <v>6</v>
      </c>
    </row>
    <row r="11" spans="1:25">
      <c r="A11" s="2" t="s">
        <v>65</v>
      </c>
      <c r="B11" s="4"/>
      <c r="E11" s="4"/>
      <c r="F11" s="13" t="s">
        <v>20</v>
      </c>
      <c r="G11" s="13" t="s">
        <v>20</v>
      </c>
      <c r="H11" s="13" t="s">
        <v>20</v>
      </c>
      <c r="I11" s="13" t="s">
        <v>20</v>
      </c>
      <c r="J11" s="4"/>
      <c r="K11" s="4"/>
      <c r="L11" s="4"/>
      <c r="M11" s="4"/>
      <c r="N11" s="13" t="s">
        <v>20</v>
      </c>
      <c r="O11" s="4"/>
      <c r="S11" s="13" t="s">
        <v>20</v>
      </c>
      <c r="T11" s="14"/>
      <c r="U11" s="14"/>
      <c r="V11" s="14"/>
      <c r="Y11" s="2">
        <f t="shared" ref="Y11:Y21" si="0">COUNTA(C11:X11)</f>
        <v>6</v>
      </c>
    </row>
    <row r="12" spans="1:25">
      <c r="A12" s="2" t="s">
        <v>66</v>
      </c>
      <c r="C12" s="13"/>
      <c r="E12" s="13"/>
      <c r="F12" s="13"/>
      <c r="G12" s="13"/>
      <c r="H12" s="13"/>
      <c r="J12" s="13"/>
      <c r="K12" s="13"/>
      <c r="L12" s="13"/>
      <c r="M12" s="13"/>
      <c r="O12" s="13" t="s">
        <v>20</v>
      </c>
      <c r="P12" s="13"/>
      <c r="Q12" s="13"/>
      <c r="R12" s="13"/>
      <c r="S12" s="13" t="s">
        <v>20</v>
      </c>
      <c r="T12" s="14"/>
      <c r="U12" s="14"/>
      <c r="V12" s="14"/>
      <c r="Y12" s="2">
        <f t="shared" si="0"/>
        <v>2</v>
      </c>
    </row>
    <row r="13" spans="1:25">
      <c r="A13" s="2" t="s">
        <v>67</v>
      </c>
      <c r="C13" s="13" t="s">
        <v>20</v>
      </c>
      <c r="D13" s="13" t="s">
        <v>20</v>
      </c>
      <c r="E13" s="13"/>
      <c r="F13" s="13" t="s">
        <v>20</v>
      </c>
      <c r="G13" s="14"/>
      <c r="J13" s="13" t="s">
        <v>20</v>
      </c>
      <c r="K13" s="14"/>
      <c r="L13" s="14"/>
      <c r="O13" s="13" t="s">
        <v>20</v>
      </c>
      <c r="P13" s="13"/>
      <c r="Q13" s="13"/>
      <c r="R13" s="13" t="s">
        <v>20</v>
      </c>
      <c r="S13" s="13" t="s">
        <v>20</v>
      </c>
      <c r="T13" s="14"/>
      <c r="U13" s="14"/>
      <c r="V13" s="14"/>
      <c r="Y13" s="2">
        <f t="shared" si="0"/>
        <v>7</v>
      </c>
    </row>
    <row r="14" spans="1:25">
      <c r="A14" s="2" t="s">
        <v>68</v>
      </c>
      <c r="D14" s="13"/>
      <c r="R14" s="13" t="s">
        <v>20</v>
      </c>
      <c r="S14" s="13" t="s">
        <v>20</v>
      </c>
      <c r="T14" s="14"/>
      <c r="U14" s="14"/>
      <c r="V14" s="14"/>
      <c r="Y14" s="2">
        <f t="shared" si="0"/>
        <v>2</v>
      </c>
    </row>
    <row r="15" spans="1:25">
      <c r="A15" s="2" t="s">
        <v>69</v>
      </c>
      <c r="C15" s="13" t="s">
        <v>20</v>
      </c>
      <c r="H15" s="13" t="s">
        <v>20</v>
      </c>
      <c r="M15" s="13" t="s">
        <v>20</v>
      </c>
      <c r="S15" s="13" t="s">
        <v>20</v>
      </c>
      <c r="T15" s="14"/>
      <c r="U15" s="14"/>
      <c r="V15" s="14"/>
      <c r="Y15" s="2">
        <f t="shared" si="0"/>
        <v>4</v>
      </c>
    </row>
    <row r="16" spans="1:25">
      <c r="A16" s="2" t="s">
        <v>70</v>
      </c>
      <c r="C16" s="13" t="s">
        <v>20</v>
      </c>
      <c r="D16" s="13" t="s">
        <v>20</v>
      </c>
      <c r="H16" s="13" t="s">
        <v>20</v>
      </c>
      <c r="I16" s="13" t="s">
        <v>20</v>
      </c>
      <c r="M16" s="13" t="s">
        <v>20</v>
      </c>
      <c r="N16" s="13" t="s">
        <v>20</v>
      </c>
      <c r="O16" s="13" t="s">
        <v>20</v>
      </c>
      <c r="P16" s="13"/>
      <c r="Q16" s="13"/>
      <c r="R16" s="13"/>
      <c r="S16" s="13" t="s">
        <v>20</v>
      </c>
      <c r="T16" s="14"/>
      <c r="U16" s="14"/>
      <c r="V16" s="14"/>
      <c r="Y16" s="2">
        <f t="shared" si="0"/>
        <v>8</v>
      </c>
    </row>
    <row r="17" spans="1:25">
      <c r="A17" s="2" t="s">
        <v>71</v>
      </c>
      <c r="M17" s="13"/>
      <c r="N17" s="13" t="s">
        <v>20</v>
      </c>
      <c r="O17" s="13" t="s">
        <v>20</v>
      </c>
      <c r="P17" s="14"/>
      <c r="Q17" s="14"/>
      <c r="S17" s="13" t="s">
        <v>20</v>
      </c>
      <c r="T17" s="14"/>
      <c r="U17" s="14"/>
      <c r="V17" s="14"/>
      <c r="Y17" s="2">
        <f t="shared" si="0"/>
        <v>3</v>
      </c>
    </row>
    <row r="18" spans="1:25">
      <c r="A18" s="2" t="s">
        <v>72</v>
      </c>
      <c r="S18" s="13" t="s">
        <v>20</v>
      </c>
      <c r="T18" s="14"/>
      <c r="U18" s="14"/>
      <c r="V18" s="14"/>
      <c r="Y18" s="2">
        <f t="shared" si="0"/>
        <v>1</v>
      </c>
    </row>
    <row r="19" spans="1:25">
      <c r="A19" s="2" t="s">
        <v>73</v>
      </c>
      <c r="C19" s="13" t="s">
        <v>20</v>
      </c>
      <c r="E19" s="13"/>
      <c r="F19" s="13"/>
      <c r="G19" s="13" t="s">
        <v>20</v>
      </c>
      <c r="H19" s="13" t="s">
        <v>20</v>
      </c>
      <c r="J19" s="13" t="s">
        <v>20</v>
      </c>
      <c r="K19" s="13"/>
      <c r="L19" s="13"/>
      <c r="M19" s="13" t="s">
        <v>20</v>
      </c>
      <c r="N19" s="13" t="s">
        <v>20</v>
      </c>
      <c r="O19" s="13" t="s">
        <v>20</v>
      </c>
      <c r="P19" s="14"/>
      <c r="Q19" s="14"/>
      <c r="S19" s="13" t="s">
        <v>20</v>
      </c>
      <c r="T19" s="14"/>
      <c r="U19" s="14"/>
      <c r="V19" s="14"/>
      <c r="Y19" s="2">
        <f t="shared" si="0"/>
        <v>8</v>
      </c>
    </row>
    <row r="20" spans="1:25">
      <c r="A20" s="2" t="s">
        <v>74</v>
      </c>
      <c r="D20" s="13"/>
      <c r="E20" s="13" t="s">
        <v>20</v>
      </c>
      <c r="F20" s="14"/>
      <c r="G20" s="14"/>
      <c r="I20" s="13"/>
      <c r="J20" s="13" t="s">
        <v>20</v>
      </c>
      <c r="K20" s="13"/>
      <c r="L20" s="13"/>
      <c r="M20" s="13" t="s">
        <v>20</v>
      </c>
      <c r="N20" s="13" t="s">
        <v>20</v>
      </c>
      <c r="O20" s="13" t="s">
        <v>20</v>
      </c>
      <c r="P20" s="13"/>
      <c r="Q20" s="13"/>
      <c r="R20" s="13" t="s">
        <v>20</v>
      </c>
      <c r="S20" s="13" t="s">
        <v>20</v>
      </c>
      <c r="T20" s="14"/>
      <c r="U20" s="14"/>
      <c r="V20" s="14"/>
      <c r="Y20" s="2">
        <f t="shared" si="0"/>
        <v>7</v>
      </c>
    </row>
    <row r="21" spans="1:25">
      <c r="A21" s="2" t="s">
        <v>75</v>
      </c>
      <c r="S21" s="13" t="s">
        <v>20</v>
      </c>
      <c r="T21" s="14"/>
      <c r="U21" s="14"/>
      <c r="V21" s="14"/>
      <c r="Y21" s="2">
        <f t="shared" si="0"/>
        <v>1</v>
      </c>
    </row>
    <row r="22" spans="1:25">
      <c r="A22" s="2" t="s">
        <v>76</v>
      </c>
      <c r="S22" s="13"/>
      <c r="T22" s="14"/>
      <c r="U22" s="14"/>
      <c r="V22" s="14"/>
    </row>
    <row r="23" spans="1:25">
      <c r="C23" s="2">
        <f>COUNTA(C10:C21)</f>
        <v>5</v>
      </c>
      <c r="D23" s="2">
        <f>COUNTA(D10:D21)</f>
        <v>3</v>
      </c>
      <c r="E23" s="2">
        <f>COUNTA(E10:E21)</f>
        <v>1</v>
      </c>
      <c r="H23" s="2">
        <f>COUNTA(H10:H21)</f>
        <v>5</v>
      </c>
      <c r="I23" s="2">
        <f>COUNTA(I10:I21)</f>
        <v>3</v>
      </c>
      <c r="J23" s="2">
        <f>COUNTA(J10:J21)</f>
        <v>3</v>
      </c>
      <c r="M23" s="2">
        <f>COUNTA(M10:M21)</f>
        <v>5</v>
      </c>
      <c r="N23" s="2">
        <f>COUNTA(N10:N21)</f>
        <v>5</v>
      </c>
      <c r="O23" s="2">
        <f>COUNTA(O10:O21)</f>
        <v>6</v>
      </c>
      <c r="R23" s="2">
        <f>COUNTA(R10:R21)</f>
        <v>3</v>
      </c>
      <c r="S23" s="2">
        <f>COUNTA(S10:S21)</f>
        <v>12</v>
      </c>
      <c r="T23" s="2"/>
      <c r="U23" s="2"/>
      <c r="V23" s="2"/>
    </row>
    <row r="26" spans="1:25">
      <c r="D26" s="3"/>
    </row>
    <row r="27" spans="1:25">
      <c r="D27" s="3"/>
    </row>
    <row r="28" spans="1:25">
      <c r="D28" s="3"/>
    </row>
    <row r="29" spans="1:25">
      <c r="D29" s="3"/>
    </row>
    <row r="30" spans="1:25">
      <c r="D30" s="3"/>
    </row>
    <row r="31" spans="1:25">
      <c r="D31" s="3"/>
    </row>
    <row r="32" spans="1:25">
      <c r="D32" s="3"/>
    </row>
    <row r="33" spans="1:4">
      <c r="D33" s="3"/>
    </row>
    <row r="34" spans="1:4">
      <c r="D34" s="3"/>
    </row>
    <row r="37" spans="1:4">
      <c r="A37" s="2" t="s">
        <v>49</v>
      </c>
    </row>
    <row r="38" spans="1:4">
      <c r="A38" s="2" t="s">
        <v>50</v>
      </c>
    </row>
    <row r="39" spans="1:4">
      <c r="A39" s="2" t="s">
        <v>51</v>
      </c>
    </row>
    <row r="41" spans="1:4">
      <c r="A41" s="2" t="s">
        <v>52</v>
      </c>
    </row>
  </sheetData>
  <mergeCells count="9">
    <mergeCell ref="W6:X6"/>
    <mergeCell ref="C7:E7"/>
    <mergeCell ref="C2:S2"/>
    <mergeCell ref="C4:S4"/>
    <mergeCell ref="H5:K5"/>
    <mergeCell ref="C6:G6"/>
    <mergeCell ref="H6:L6"/>
    <mergeCell ref="M6:Q6"/>
    <mergeCell ref="R6:V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6EA84-D2BA-4816-90EF-0EF5ACA34C0A}">
  <dimension ref="A2:AD43"/>
  <sheetViews>
    <sheetView zoomScale="67" zoomScaleNormal="40" workbookViewId="0">
      <pane ySplit="6" topLeftCell="A7" activePane="bottomLeft" state="frozen"/>
      <selection pane="bottomLeft" activeCell="W28" sqref="W28:AC28"/>
    </sheetView>
  </sheetViews>
  <sheetFormatPr defaultRowHeight="14.5"/>
  <cols>
    <col min="1" max="1" width="14" customWidth="1"/>
    <col min="2" max="7" width="15" customWidth="1"/>
    <col min="8" max="12" width="15.1796875" customWidth="1"/>
    <col min="13" max="17" width="14.26953125" customWidth="1"/>
    <col min="18" max="22" width="15.1796875" customWidth="1"/>
    <col min="23" max="27" width="15" customWidth="1"/>
    <col min="28" max="29" width="17.81640625" customWidth="1"/>
  </cols>
  <sheetData>
    <row r="2" spans="1:30" s="2" customFormat="1">
      <c r="A2" s="31" t="s">
        <v>4</v>
      </c>
      <c r="B2" s="31"/>
      <c r="C2" s="32"/>
      <c r="D2" s="32"/>
      <c r="E2" s="32"/>
      <c r="F2" s="32"/>
      <c r="G2" s="32"/>
      <c r="H2" s="156" t="s">
        <v>5</v>
      </c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</row>
    <row r="3" spans="1:30" s="2" customFormat="1"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3"/>
      <c r="O3" s="3"/>
    </row>
    <row r="4" spans="1:30" s="2" customFormat="1">
      <c r="A4" s="43" t="s">
        <v>6</v>
      </c>
      <c r="B4" s="43"/>
      <c r="C4" s="44"/>
      <c r="D4" s="44"/>
      <c r="E4" s="44"/>
      <c r="F4" s="44"/>
      <c r="G4" s="44"/>
      <c r="H4" s="155" t="s">
        <v>5</v>
      </c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</row>
    <row r="6" spans="1:30" ht="47.5" customHeight="1">
      <c r="A6" s="168" t="s">
        <v>54</v>
      </c>
      <c r="B6" s="168"/>
      <c r="C6" s="168"/>
      <c r="D6" s="168"/>
      <c r="E6" s="168"/>
      <c r="F6" s="168"/>
      <c r="G6" s="168"/>
      <c r="H6" s="157" t="s">
        <v>55</v>
      </c>
      <c r="I6" s="157"/>
      <c r="J6" s="157"/>
      <c r="K6" s="157"/>
      <c r="L6" s="157"/>
      <c r="M6" s="158" t="s">
        <v>56</v>
      </c>
      <c r="N6" s="158"/>
      <c r="O6" s="158"/>
      <c r="P6" s="158"/>
      <c r="Q6" s="158"/>
      <c r="R6" s="159" t="s">
        <v>57</v>
      </c>
      <c r="S6" s="159"/>
      <c r="T6" s="159"/>
      <c r="U6" s="159"/>
      <c r="V6" s="159"/>
      <c r="W6" s="169" t="s">
        <v>58</v>
      </c>
      <c r="X6" s="169"/>
      <c r="Y6" s="169"/>
      <c r="Z6" s="169"/>
      <c r="AA6" s="169"/>
      <c r="AB6" s="154" t="s">
        <v>11</v>
      </c>
      <c r="AC6" s="154"/>
    </row>
    <row r="7" spans="1:30" ht="72.5">
      <c r="A7" s="33" t="s">
        <v>12</v>
      </c>
      <c r="B7" s="33" t="s">
        <v>77</v>
      </c>
      <c r="C7" s="33" t="s">
        <v>78</v>
      </c>
      <c r="D7" s="34" t="s">
        <v>79</v>
      </c>
      <c r="E7" s="34" t="s">
        <v>80</v>
      </c>
      <c r="F7" s="34" t="s">
        <v>81</v>
      </c>
      <c r="G7" s="34" t="s">
        <v>82</v>
      </c>
      <c r="H7" s="35" t="s">
        <v>59</v>
      </c>
      <c r="I7" s="35" t="s">
        <v>60</v>
      </c>
      <c r="J7" s="35" t="s">
        <v>61</v>
      </c>
      <c r="K7" s="35" t="s">
        <v>62</v>
      </c>
      <c r="L7" s="35" t="s">
        <v>63</v>
      </c>
      <c r="M7" s="36" t="str">
        <f>H7</f>
        <v>Aplikasi Layanan Kepegawaian</v>
      </c>
      <c r="N7" s="36" t="str">
        <f>I7</f>
        <v>Aplikasi Layanan Penganggaran, Perencanaan dan Kinerja</v>
      </c>
      <c r="O7" s="36" t="str">
        <f>J7</f>
        <v>Aplikasi Layanan Kearsipan</v>
      </c>
      <c r="P7" s="36" t="str">
        <f>K7</f>
        <v>Aplikasi Layanan Publik</v>
      </c>
      <c r="Q7" s="36" t="str">
        <f>L7</f>
        <v>Aplikasi Khusus/Spesifik/Teknis</v>
      </c>
      <c r="R7" s="37" t="str">
        <f>H7</f>
        <v>Aplikasi Layanan Kepegawaian</v>
      </c>
      <c r="S7" s="37" t="str">
        <f>I7</f>
        <v>Aplikasi Layanan Penganggaran, Perencanaan dan Kinerja</v>
      </c>
      <c r="T7" s="37" t="str">
        <f>J7</f>
        <v>Aplikasi Layanan Kearsipan</v>
      </c>
      <c r="U7" s="37" t="str">
        <f>K7</f>
        <v>Aplikasi Layanan Publik</v>
      </c>
      <c r="V7" s="37" t="str">
        <f>L7</f>
        <v>Aplikasi Khusus/Spesifik/Teknis</v>
      </c>
      <c r="W7" s="38" t="str">
        <f>H7</f>
        <v>Aplikasi Layanan Kepegawaian</v>
      </c>
      <c r="X7" s="38" t="str">
        <f>I7</f>
        <v>Aplikasi Layanan Penganggaran, Perencanaan dan Kinerja</v>
      </c>
      <c r="Y7" s="38" t="str">
        <f>J7</f>
        <v>Aplikasi Layanan Kearsipan</v>
      </c>
      <c r="Z7" s="38" t="str">
        <f>K7</f>
        <v>Aplikasi Layanan Publik</v>
      </c>
      <c r="AA7" s="38" t="str">
        <f>L7</f>
        <v>Aplikasi Khusus/Spesifik/Teknis</v>
      </c>
      <c r="AB7" s="39" t="s">
        <v>17</v>
      </c>
      <c r="AC7" s="39" t="s">
        <v>18</v>
      </c>
    </row>
    <row r="8" spans="1:30" ht="87">
      <c r="A8" s="175" t="s">
        <v>83</v>
      </c>
      <c r="B8" s="170" t="s">
        <v>84</v>
      </c>
      <c r="C8" s="171" t="s">
        <v>85</v>
      </c>
      <c r="D8" s="46" t="s">
        <v>103</v>
      </c>
      <c r="E8" s="50" t="s">
        <v>89</v>
      </c>
      <c r="W8" s="45" t="s">
        <v>93</v>
      </c>
      <c r="X8" s="45" t="s">
        <v>93</v>
      </c>
      <c r="Y8" s="45" t="s">
        <v>93</v>
      </c>
      <c r="Z8" s="45" t="s">
        <v>93</v>
      </c>
      <c r="AA8" s="45" t="s">
        <v>93</v>
      </c>
      <c r="AB8" s="45" t="s">
        <v>93</v>
      </c>
      <c r="AC8" s="45" t="s">
        <v>93</v>
      </c>
    </row>
    <row r="9" spans="1:30" ht="116">
      <c r="A9" s="175"/>
      <c r="B9" s="170"/>
      <c r="C9" s="172"/>
      <c r="D9" s="46" t="s">
        <v>104</v>
      </c>
      <c r="E9" s="50" t="s">
        <v>89</v>
      </c>
      <c r="W9" s="45" t="s">
        <v>93</v>
      </c>
      <c r="X9" s="45" t="s">
        <v>93</v>
      </c>
      <c r="Y9" s="45" t="s">
        <v>93</v>
      </c>
      <c r="Z9" s="45" t="s">
        <v>93</v>
      </c>
      <c r="AA9" s="45" t="s">
        <v>93</v>
      </c>
      <c r="AB9" s="45" t="s">
        <v>93</v>
      </c>
      <c r="AC9" s="45" t="s">
        <v>93</v>
      </c>
    </row>
    <row r="10" spans="1:30" ht="72.5">
      <c r="A10" s="175"/>
      <c r="B10" s="170"/>
      <c r="C10" s="163" t="s">
        <v>86</v>
      </c>
      <c r="D10" s="40" t="s">
        <v>88</v>
      </c>
      <c r="E10" s="50" t="s">
        <v>89</v>
      </c>
      <c r="W10" s="45" t="s">
        <v>93</v>
      </c>
      <c r="X10" s="45" t="s">
        <v>93</v>
      </c>
      <c r="Y10" s="45" t="s">
        <v>93</v>
      </c>
      <c r="Z10" s="45" t="s">
        <v>93</v>
      </c>
      <c r="AA10" s="45" t="s">
        <v>93</v>
      </c>
      <c r="AB10" s="45" t="s">
        <v>93</v>
      </c>
      <c r="AC10" s="45" t="s">
        <v>93</v>
      </c>
    </row>
    <row r="11" spans="1:30" ht="87">
      <c r="A11" s="175"/>
      <c r="B11" s="170"/>
      <c r="C11" s="164"/>
      <c r="D11" s="46" t="s">
        <v>96</v>
      </c>
      <c r="E11" s="50" t="s">
        <v>90</v>
      </c>
      <c r="G11" s="45"/>
      <c r="H11" s="45" t="s">
        <v>93</v>
      </c>
      <c r="I11" s="45" t="s">
        <v>93</v>
      </c>
      <c r="J11" s="45" t="s">
        <v>93</v>
      </c>
      <c r="K11" s="45" t="s">
        <v>93</v>
      </c>
      <c r="L11" s="45" t="s">
        <v>93</v>
      </c>
      <c r="M11" s="45" t="s">
        <v>93</v>
      </c>
      <c r="N11" s="45" t="s">
        <v>93</v>
      </c>
      <c r="O11" s="45" t="s">
        <v>93</v>
      </c>
      <c r="P11" s="45" t="s">
        <v>93</v>
      </c>
      <c r="Q11" s="45" t="s">
        <v>93</v>
      </c>
      <c r="R11" s="45" t="s">
        <v>93</v>
      </c>
      <c r="S11" s="45" t="s">
        <v>93</v>
      </c>
      <c r="T11" s="45" t="s">
        <v>93</v>
      </c>
      <c r="U11" s="45" t="s">
        <v>93</v>
      </c>
      <c r="V11" s="45" t="s">
        <v>93</v>
      </c>
      <c r="W11" s="45" t="s">
        <v>93</v>
      </c>
      <c r="X11" s="45" t="s">
        <v>93</v>
      </c>
      <c r="Y11" s="45" t="s">
        <v>93</v>
      </c>
      <c r="Z11" s="45" t="s">
        <v>93</v>
      </c>
      <c r="AA11" s="45" t="s">
        <v>93</v>
      </c>
      <c r="AB11" s="45" t="s">
        <v>93</v>
      </c>
      <c r="AC11" s="45" t="s">
        <v>93</v>
      </c>
      <c r="AD11" s="45"/>
    </row>
    <row r="12" spans="1:30" ht="101.5">
      <c r="A12" s="175"/>
      <c r="B12" s="170"/>
      <c r="C12" s="164"/>
      <c r="D12" s="46" t="s">
        <v>97</v>
      </c>
      <c r="E12" s="50" t="s">
        <v>90</v>
      </c>
      <c r="G12" s="45"/>
      <c r="H12" s="45" t="s">
        <v>93</v>
      </c>
      <c r="I12" s="45" t="s">
        <v>93</v>
      </c>
      <c r="J12" s="45" t="s">
        <v>93</v>
      </c>
      <c r="K12" s="45" t="s">
        <v>93</v>
      </c>
      <c r="L12" s="45" t="s">
        <v>93</v>
      </c>
      <c r="M12" s="45" t="s">
        <v>93</v>
      </c>
      <c r="N12" s="45" t="s">
        <v>93</v>
      </c>
      <c r="O12" s="45" t="s">
        <v>93</v>
      </c>
      <c r="P12" s="45" t="s">
        <v>93</v>
      </c>
      <c r="Q12" s="45" t="s">
        <v>93</v>
      </c>
      <c r="R12" s="45" t="s">
        <v>93</v>
      </c>
      <c r="S12" s="45" t="s">
        <v>93</v>
      </c>
      <c r="T12" s="45" t="s">
        <v>93</v>
      </c>
      <c r="U12" s="45" t="s">
        <v>93</v>
      </c>
      <c r="V12" s="45" t="s">
        <v>93</v>
      </c>
      <c r="W12" s="45" t="s">
        <v>93</v>
      </c>
      <c r="X12" s="45" t="s">
        <v>93</v>
      </c>
      <c r="Y12" s="45" t="s">
        <v>93</v>
      </c>
      <c r="Z12" s="45" t="s">
        <v>93</v>
      </c>
      <c r="AA12" s="45" t="s">
        <v>93</v>
      </c>
      <c r="AB12" s="45" t="s">
        <v>93</v>
      </c>
      <c r="AC12" s="45" t="s">
        <v>93</v>
      </c>
      <c r="AD12" s="45"/>
    </row>
    <row r="13" spans="1:30" ht="72.5">
      <c r="A13" s="175"/>
      <c r="B13" s="170"/>
      <c r="C13" s="164"/>
      <c r="D13" s="46" t="s">
        <v>98</v>
      </c>
      <c r="E13" s="50" t="s">
        <v>91</v>
      </c>
      <c r="G13" s="45"/>
      <c r="H13" s="45" t="s">
        <v>93</v>
      </c>
      <c r="I13" s="45" t="s">
        <v>93</v>
      </c>
      <c r="J13" s="45" t="s">
        <v>93</v>
      </c>
      <c r="K13" s="45" t="s">
        <v>93</v>
      </c>
      <c r="L13" s="45" t="s">
        <v>93</v>
      </c>
      <c r="M13" s="45" t="s">
        <v>93</v>
      </c>
      <c r="N13" s="45" t="s">
        <v>93</v>
      </c>
      <c r="O13" s="45" t="s">
        <v>93</v>
      </c>
      <c r="P13" s="45" t="s">
        <v>93</v>
      </c>
      <c r="Q13" s="45" t="s">
        <v>93</v>
      </c>
      <c r="R13" s="45" t="s">
        <v>93</v>
      </c>
      <c r="S13" s="45" t="s">
        <v>93</v>
      </c>
      <c r="T13" s="45" t="s">
        <v>93</v>
      </c>
      <c r="U13" s="45" t="s">
        <v>93</v>
      </c>
      <c r="V13" s="45" t="s">
        <v>93</v>
      </c>
      <c r="X13" s="45"/>
      <c r="Y13" s="45"/>
      <c r="Z13" s="45"/>
      <c r="AA13" s="45"/>
      <c r="AB13" s="45"/>
      <c r="AC13" s="45"/>
      <c r="AD13" s="45"/>
    </row>
    <row r="14" spans="1:30" ht="87">
      <c r="A14" s="175"/>
      <c r="B14" s="170"/>
      <c r="C14" s="165"/>
      <c r="D14" s="46" t="s">
        <v>99</v>
      </c>
      <c r="E14" s="50" t="s">
        <v>91</v>
      </c>
      <c r="G14" s="45"/>
      <c r="H14" s="45" t="s">
        <v>93</v>
      </c>
      <c r="I14" s="45" t="s">
        <v>93</v>
      </c>
      <c r="J14" s="45" t="s">
        <v>93</v>
      </c>
      <c r="K14" s="45" t="s">
        <v>93</v>
      </c>
      <c r="L14" s="45" t="s">
        <v>93</v>
      </c>
      <c r="M14" s="45" t="s">
        <v>93</v>
      </c>
      <c r="N14" s="45" t="s">
        <v>93</v>
      </c>
      <c r="O14" s="45" t="s">
        <v>93</v>
      </c>
      <c r="P14" s="45" t="s">
        <v>93</v>
      </c>
      <c r="Q14" s="45" t="s">
        <v>93</v>
      </c>
      <c r="R14" s="45" t="s">
        <v>93</v>
      </c>
      <c r="S14" s="45" t="s">
        <v>93</v>
      </c>
      <c r="T14" s="45" t="s">
        <v>93</v>
      </c>
      <c r="U14" s="45" t="s">
        <v>93</v>
      </c>
      <c r="V14" s="45" t="s">
        <v>93</v>
      </c>
      <c r="X14" s="45"/>
      <c r="Y14" s="45"/>
      <c r="Z14" s="45"/>
      <c r="AA14" s="45"/>
      <c r="AB14" s="45"/>
      <c r="AC14" s="45"/>
      <c r="AD14" s="45"/>
    </row>
    <row r="15" spans="1:30" ht="87">
      <c r="A15" s="175"/>
      <c r="B15" s="170"/>
      <c r="C15" s="166" t="s">
        <v>87</v>
      </c>
      <c r="D15" s="47" t="s">
        <v>102</v>
      </c>
      <c r="E15" s="51" t="s">
        <v>89</v>
      </c>
      <c r="W15" s="45" t="s">
        <v>93</v>
      </c>
      <c r="X15" s="45" t="s">
        <v>93</v>
      </c>
      <c r="Y15" s="45" t="s">
        <v>93</v>
      </c>
      <c r="Z15" s="45" t="s">
        <v>93</v>
      </c>
      <c r="AA15" s="45" t="s">
        <v>93</v>
      </c>
      <c r="AB15" s="45" t="s">
        <v>93</v>
      </c>
      <c r="AC15" s="45" t="s">
        <v>93</v>
      </c>
    </row>
    <row r="16" spans="1:30" ht="58">
      <c r="A16" s="175"/>
      <c r="B16" s="170"/>
      <c r="C16" s="167"/>
      <c r="D16" s="47" t="s">
        <v>95</v>
      </c>
      <c r="E16" s="50" t="s">
        <v>90</v>
      </c>
      <c r="H16" s="45" t="s">
        <v>93</v>
      </c>
      <c r="I16" s="45" t="s">
        <v>93</v>
      </c>
      <c r="J16" s="45" t="s">
        <v>93</v>
      </c>
      <c r="K16" s="45" t="s">
        <v>93</v>
      </c>
      <c r="L16" s="45" t="s">
        <v>93</v>
      </c>
      <c r="M16" s="45" t="s">
        <v>93</v>
      </c>
      <c r="N16" s="45" t="s">
        <v>93</v>
      </c>
      <c r="O16" s="45" t="s">
        <v>93</v>
      </c>
      <c r="P16" s="45" t="s">
        <v>93</v>
      </c>
      <c r="Q16" s="45" t="s">
        <v>93</v>
      </c>
      <c r="R16" s="45" t="s">
        <v>93</v>
      </c>
      <c r="S16" s="45" t="s">
        <v>93</v>
      </c>
      <c r="T16" s="45" t="s">
        <v>93</v>
      </c>
      <c r="U16" s="45" t="s">
        <v>93</v>
      </c>
      <c r="V16" s="45" t="s">
        <v>93</v>
      </c>
      <c r="W16" s="45" t="s">
        <v>93</v>
      </c>
      <c r="X16" s="45" t="s">
        <v>93</v>
      </c>
      <c r="Y16" s="45" t="s">
        <v>93</v>
      </c>
      <c r="Z16" s="45" t="s">
        <v>93</v>
      </c>
      <c r="AA16" s="45" t="s">
        <v>93</v>
      </c>
      <c r="AB16" s="45" t="s">
        <v>93</v>
      </c>
      <c r="AC16" s="45" t="s">
        <v>93</v>
      </c>
    </row>
    <row r="17" spans="1:29" ht="58">
      <c r="A17" s="175"/>
      <c r="B17" s="170"/>
      <c r="C17" s="167"/>
      <c r="D17" s="47" t="s">
        <v>94</v>
      </c>
      <c r="E17" s="50" t="s">
        <v>90</v>
      </c>
      <c r="H17" s="45" t="s">
        <v>93</v>
      </c>
      <c r="I17" s="45" t="s">
        <v>93</v>
      </c>
      <c r="J17" s="45" t="s">
        <v>93</v>
      </c>
      <c r="K17" s="45" t="s">
        <v>93</v>
      </c>
      <c r="L17" s="45" t="s">
        <v>93</v>
      </c>
      <c r="M17" s="45" t="s">
        <v>93</v>
      </c>
      <c r="N17" s="45" t="s">
        <v>93</v>
      </c>
      <c r="O17" s="45" t="s">
        <v>93</v>
      </c>
      <c r="P17" s="45" t="s">
        <v>93</v>
      </c>
      <c r="Q17" s="45" t="s">
        <v>93</v>
      </c>
      <c r="R17" s="45" t="s">
        <v>93</v>
      </c>
      <c r="S17" s="45" t="s">
        <v>93</v>
      </c>
      <c r="T17" s="45" t="s">
        <v>93</v>
      </c>
      <c r="U17" s="45" t="s">
        <v>93</v>
      </c>
      <c r="V17" s="45" t="s">
        <v>93</v>
      </c>
      <c r="W17" s="45" t="s">
        <v>93</v>
      </c>
      <c r="X17" s="45" t="s">
        <v>93</v>
      </c>
      <c r="Y17" s="45" t="s">
        <v>93</v>
      </c>
      <c r="Z17" s="45" t="s">
        <v>93</v>
      </c>
      <c r="AA17" s="45" t="s">
        <v>93</v>
      </c>
      <c r="AB17" s="45" t="s">
        <v>93</v>
      </c>
      <c r="AC17" s="45" t="s">
        <v>93</v>
      </c>
    </row>
    <row r="18" spans="1:29" ht="72.5">
      <c r="A18" s="175"/>
      <c r="B18" s="170"/>
      <c r="C18" s="167"/>
      <c r="D18" s="46" t="s">
        <v>100</v>
      </c>
      <c r="E18" s="50" t="s">
        <v>91</v>
      </c>
      <c r="H18" s="45" t="s">
        <v>93</v>
      </c>
      <c r="I18" s="45" t="s">
        <v>93</v>
      </c>
      <c r="J18" s="45" t="s">
        <v>93</v>
      </c>
      <c r="K18" s="45" t="s">
        <v>93</v>
      </c>
      <c r="L18" s="45" t="s">
        <v>93</v>
      </c>
      <c r="M18" s="45" t="s">
        <v>93</v>
      </c>
      <c r="N18" s="45" t="s">
        <v>93</v>
      </c>
      <c r="O18" s="45" t="s">
        <v>93</v>
      </c>
      <c r="P18" s="45" t="s">
        <v>93</v>
      </c>
      <c r="Q18" s="45" t="s">
        <v>93</v>
      </c>
      <c r="R18" s="45" t="s">
        <v>93</v>
      </c>
      <c r="S18" s="45" t="s">
        <v>93</v>
      </c>
      <c r="T18" s="45" t="s">
        <v>93</v>
      </c>
      <c r="U18" s="45" t="s">
        <v>93</v>
      </c>
      <c r="V18" s="45" t="s">
        <v>93</v>
      </c>
    </row>
    <row r="19" spans="1:29" ht="58">
      <c r="A19" s="175"/>
      <c r="B19" s="170"/>
      <c r="C19" s="173"/>
      <c r="D19" s="46" t="s">
        <v>101</v>
      </c>
      <c r="E19" s="50" t="s">
        <v>91</v>
      </c>
      <c r="H19" s="45" t="s">
        <v>93</v>
      </c>
      <c r="I19" s="45" t="s">
        <v>93</v>
      </c>
      <c r="J19" s="45" t="s">
        <v>93</v>
      </c>
      <c r="K19" s="45" t="s">
        <v>93</v>
      </c>
      <c r="L19" s="45" t="s">
        <v>93</v>
      </c>
      <c r="M19" s="45" t="s">
        <v>93</v>
      </c>
      <c r="N19" s="45" t="s">
        <v>93</v>
      </c>
      <c r="O19" s="45" t="s">
        <v>93</v>
      </c>
      <c r="P19" s="45" t="s">
        <v>93</v>
      </c>
      <c r="Q19" s="45" t="s">
        <v>93</v>
      </c>
      <c r="R19" s="45" t="s">
        <v>93</v>
      </c>
      <c r="S19" s="45" t="s">
        <v>93</v>
      </c>
      <c r="T19" s="45" t="s">
        <v>93</v>
      </c>
      <c r="U19" s="45" t="s">
        <v>93</v>
      </c>
      <c r="V19" s="45" t="s">
        <v>93</v>
      </c>
      <c r="AB19" s="45"/>
      <c r="AC19" s="45"/>
    </row>
    <row r="20" spans="1:29" ht="58">
      <c r="A20" s="175"/>
      <c r="B20" s="170"/>
      <c r="C20" s="166" t="s">
        <v>108</v>
      </c>
      <c r="D20" s="49" t="s">
        <v>107</v>
      </c>
      <c r="E20" s="50" t="s">
        <v>90</v>
      </c>
      <c r="H20" s="45" t="s">
        <v>93</v>
      </c>
      <c r="I20" s="45" t="s">
        <v>93</v>
      </c>
      <c r="J20" s="45" t="s">
        <v>93</v>
      </c>
      <c r="K20" s="45" t="s">
        <v>93</v>
      </c>
      <c r="L20" s="45" t="s">
        <v>93</v>
      </c>
      <c r="M20" s="45" t="s">
        <v>93</v>
      </c>
      <c r="N20" s="45" t="s">
        <v>93</v>
      </c>
      <c r="O20" s="45" t="s">
        <v>93</v>
      </c>
      <c r="P20" s="45" t="s">
        <v>93</v>
      </c>
      <c r="Q20" s="45" t="s">
        <v>93</v>
      </c>
      <c r="R20" s="45" t="s">
        <v>93</v>
      </c>
      <c r="S20" s="45" t="s">
        <v>93</v>
      </c>
      <c r="T20" s="45" t="s">
        <v>93</v>
      </c>
      <c r="U20" s="45" t="s">
        <v>93</v>
      </c>
      <c r="V20" s="45" t="s">
        <v>93</v>
      </c>
      <c r="W20" s="45" t="s">
        <v>93</v>
      </c>
      <c r="X20" s="45" t="s">
        <v>93</v>
      </c>
      <c r="Y20" s="45" t="s">
        <v>93</v>
      </c>
      <c r="Z20" s="45" t="s">
        <v>93</v>
      </c>
      <c r="AA20" s="45" t="s">
        <v>93</v>
      </c>
      <c r="AB20" s="45" t="s">
        <v>93</v>
      </c>
      <c r="AC20" s="45" t="s">
        <v>93</v>
      </c>
    </row>
    <row r="21" spans="1:29" ht="58">
      <c r="A21" s="175"/>
      <c r="B21" s="170"/>
      <c r="C21" s="167"/>
      <c r="D21" s="49" t="s">
        <v>109</v>
      </c>
      <c r="E21" s="50" t="s">
        <v>90</v>
      </c>
      <c r="H21" s="45" t="s">
        <v>93</v>
      </c>
      <c r="I21" s="45" t="s">
        <v>93</v>
      </c>
      <c r="J21" s="45" t="s">
        <v>93</v>
      </c>
      <c r="K21" s="45" t="s">
        <v>93</v>
      </c>
      <c r="L21" s="45" t="s">
        <v>93</v>
      </c>
      <c r="M21" s="45" t="s">
        <v>93</v>
      </c>
      <c r="N21" s="45" t="s">
        <v>93</v>
      </c>
      <c r="O21" s="45" t="s">
        <v>93</v>
      </c>
      <c r="P21" s="45" t="s">
        <v>93</v>
      </c>
      <c r="Q21" s="45" t="s">
        <v>93</v>
      </c>
      <c r="R21" s="45" t="s">
        <v>93</v>
      </c>
      <c r="S21" s="45" t="s">
        <v>93</v>
      </c>
      <c r="T21" s="45" t="s">
        <v>93</v>
      </c>
      <c r="U21" s="45" t="s">
        <v>93</v>
      </c>
      <c r="V21" s="45" t="s">
        <v>93</v>
      </c>
      <c r="W21" s="45" t="s">
        <v>93</v>
      </c>
      <c r="X21" s="45" t="s">
        <v>93</v>
      </c>
      <c r="Y21" s="45" t="s">
        <v>93</v>
      </c>
      <c r="Z21" s="45" t="s">
        <v>93</v>
      </c>
      <c r="AA21" s="45" t="s">
        <v>93</v>
      </c>
      <c r="AB21" s="45" t="s">
        <v>93</v>
      </c>
      <c r="AC21" s="45" t="s">
        <v>93</v>
      </c>
    </row>
    <row r="22" spans="1:29" ht="58">
      <c r="A22" s="175"/>
      <c r="B22" s="170"/>
      <c r="C22" s="167"/>
      <c r="D22" s="49" t="s">
        <v>105</v>
      </c>
      <c r="E22" s="50" t="s">
        <v>91</v>
      </c>
      <c r="H22" s="45" t="s">
        <v>93</v>
      </c>
      <c r="I22" s="45" t="s">
        <v>93</v>
      </c>
      <c r="J22" s="45" t="s">
        <v>93</v>
      </c>
      <c r="K22" s="45" t="s">
        <v>93</v>
      </c>
      <c r="L22" s="45" t="s">
        <v>93</v>
      </c>
      <c r="M22" s="45" t="s">
        <v>93</v>
      </c>
      <c r="N22" s="45" t="s">
        <v>93</v>
      </c>
      <c r="O22" s="45" t="s">
        <v>93</v>
      </c>
      <c r="P22" s="45" t="s">
        <v>93</v>
      </c>
      <c r="Q22" s="45" t="s">
        <v>93</v>
      </c>
      <c r="R22" s="45" t="s">
        <v>93</v>
      </c>
      <c r="S22" s="45" t="s">
        <v>93</v>
      </c>
      <c r="T22" s="45" t="s">
        <v>93</v>
      </c>
      <c r="U22" s="45" t="s">
        <v>93</v>
      </c>
      <c r="V22" s="45" t="s">
        <v>93</v>
      </c>
      <c r="AB22" s="45"/>
      <c r="AC22" s="45"/>
    </row>
    <row r="23" spans="1:29" ht="87">
      <c r="A23" s="175"/>
      <c r="B23" s="170"/>
      <c r="C23" s="167"/>
      <c r="D23" s="49" t="s">
        <v>106</v>
      </c>
      <c r="E23" s="50" t="s">
        <v>91</v>
      </c>
      <c r="H23" s="45" t="s">
        <v>93</v>
      </c>
      <c r="I23" s="45" t="s">
        <v>93</v>
      </c>
      <c r="J23" s="45" t="s">
        <v>93</v>
      </c>
      <c r="K23" s="45" t="s">
        <v>93</v>
      </c>
      <c r="L23" s="45" t="s">
        <v>93</v>
      </c>
      <c r="M23" s="45" t="s">
        <v>93</v>
      </c>
      <c r="N23" s="45" t="s">
        <v>93</v>
      </c>
      <c r="O23" s="45" t="s">
        <v>93</v>
      </c>
      <c r="P23" s="45" t="s">
        <v>93</v>
      </c>
      <c r="Q23" s="45" t="s">
        <v>93</v>
      </c>
      <c r="R23" s="45" t="s">
        <v>93</v>
      </c>
      <c r="S23" s="45" t="s">
        <v>93</v>
      </c>
      <c r="T23" s="45" t="s">
        <v>93</v>
      </c>
      <c r="U23" s="45" t="s">
        <v>93</v>
      </c>
      <c r="V23" s="45" t="s">
        <v>93</v>
      </c>
      <c r="AB23" s="45"/>
      <c r="AC23" s="45"/>
    </row>
    <row r="24" spans="1:29">
      <c r="A24" s="175"/>
      <c r="B24" s="170"/>
      <c r="C24" s="48"/>
      <c r="E24" s="50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AB24" s="45"/>
      <c r="AC24" s="45"/>
    </row>
    <row r="25" spans="1:29" ht="58">
      <c r="A25" s="175"/>
      <c r="B25" s="170"/>
      <c r="C25" s="171" t="s">
        <v>110</v>
      </c>
      <c r="D25" s="49" t="s">
        <v>111</v>
      </c>
      <c r="E25" s="51" t="s">
        <v>89</v>
      </c>
      <c r="W25" s="45" t="s">
        <v>93</v>
      </c>
      <c r="X25" s="45" t="s">
        <v>93</v>
      </c>
      <c r="Y25" s="45" t="s">
        <v>93</v>
      </c>
      <c r="Z25" s="45" t="s">
        <v>93</v>
      </c>
      <c r="AA25" s="45" t="s">
        <v>93</v>
      </c>
      <c r="AB25" s="45" t="s">
        <v>93</v>
      </c>
      <c r="AC25" s="45" t="s">
        <v>93</v>
      </c>
    </row>
    <row r="26" spans="1:29" ht="72.5">
      <c r="A26" s="175"/>
      <c r="B26" s="170"/>
      <c r="C26" s="172"/>
      <c r="D26" s="46" t="s">
        <v>112</v>
      </c>
      <c r="E26" s="50" t="s">
        <v>90</v>
      </c>
      <c r="H26" s="52" t="s">
        <v>93</v>
      </c>
      <c r="I26" s="52" t="s">
        <v>93</v>
      </c>
      <c r="J26" s="52" t="s">
        <v>93</v>
      </c>
      <c r="K26" s="52" t="s">
        <v>93</v>
      </c>
      <c r="L26" s="52" t="s">
        <v>93</v>
      </c>
      <c r="M26" s="52" t="s">
        <v>93</v>
      </c>
      <c r="N26" s="52" t="s">
        <v>93</v>
      </c>
      <c r="O26" s="52" t="s">
        <v>93</v>
      </c>
      <c r="P26" s="52" t="s">
        <v>93</v>
      </c>
      <c r="Q26" s="52" t="s">
        <v>93</v>
      </c>
      <c r="R26" s="52" t="s">
        <v>93</v>
      </c>
      <c r="S26" s="52" t="s">
        <v>93</v>
      </c>
      <c r="T26" s="52" t="s">
        <v>93</v>
      </c>
      <c r="U26" s="52" t="s">
        <v>93</v>
      </c>
      <c r="V26" s="52" t="s">
        <v>93</v>
      </c>
      <c r="W26" s="52" t="s">
        <v>93</v>
      </c>
      <c r="X26" s="52" t="s">
        <v>93</v>
      </c>
      <c r="Y26" s="52" t="s">
        <v>93</v>
      </c>
      <c r="Z26" s="52" t="s">
        <v>93</v>
      </c>
      <c r="AA26" s="52" t="s">
        <v>93</v>
      </c>
      <c r="AB26" s="52" t="s">
        <v>93</v>
      </c>
      <c r="AC26" s="52" t="s">
        <v>93</v>
      </c>
    </row>
    <row r="27" spans="1:29" ht="116">
      <c r="A27" s="175"/>
      <c r="B27" s="170"/>
      <c r="C27" s="172"/>
      <c r="D27" s="46" t="s">
        <v>113</v>
      </c>
      <c r="E27" s="50" t="s">
        <v>91</v>
      </c>
      <c r="H27" s="52" t="s">
        <v>93</v>
      </c>
      <c r="I27" s="52" t="s">
        <v>93</v>
      </c>
      <c r="J27" s="52" t="s">
        <v>93</v>
      </c>
      <c r="K27" s="52" t="s">
        <v>93</v>
      </c>
      <c r="L27" s="52" t="s">
        <v>93</v>
      </c>
      <c r="M27" s="52" t="s">
        <v>93</v>
      </c>
      <c r="N27" s="52" t="s">
        <v>93</v>
      </c>
      <c r="O27" s="52" t="s">
        <v>93</v>
      </c>
      <c r="P27" s="52" t="s">
        <v>93</v>
      </c>
      <c r="Q27" s="52" t="s">
        <v>93</v>
      </c>
      <c r="R27" s="52" t="s">
        <v>93</v>
      </c>
      <c r="S27" s="52" t="s">
        <v>93</v>
      </c>
      <c r="T27" s="52" t="s">
        <v>93</v>
      </c>
      <c r="U27" s="52" t="s">
        <v>93</v>
      </c>
      <c r="V27" s="52" t="s">
        <v>93</v>
      </c>
      <c r="W27" s="52" t="s">
        <v>93</v>
      </c>
      <c r="X27" s="52" t="s">
        <v>93</v>
      </c>
      <c r="Y27" s="52" t="s">
        <v>93</v>
      </c>
      <c r="Z27" s="52" t="s">
        <v>93</v>
      </c>
      <c r="AA27" s="52" t="s">
        <v>93</v>
      </c>
      <c r="AB27" s="52" t="s">
        <v>93</v>
      </c>
      <c r="AC27" s="52" t="s">
        <v>93</v>
      </c>
    </row>
    <row r="28" spans="1:29">
      <c r="A28" s="175"/>
      <c r="B28" s="170"/>
      <c r="C28" s="174"/>
      <c r="D28" s="40"/>
      <c r="E28" s="41"/>
      <c r="W28" s="45"/>
      <c r="X28" s="45"/>
      <c r="Y28" s="45"/>
      <c r="Z28" s="45"/>
      <c r="AA28" s="45"/>
      <c r="AB28" s="45"/>
      <c r="AC28" s="45"/>
    </row>
    <row r="29" spans="1:29">
      <c r="A29" s="175"/>
      <c r="B29" s="170"/>
    </row>
    <row r="30" spans="1:29">
      <c r="A30" s="42"/>
    </row>
    <row r="31" spans="1:29">
      <c r="A31" s="160" t="s">
        <v>92</v>
      </c>
    </row>
    <row r="32" spans="1:29">
      <c r="A32" s="161"/>
    </row>
    <row r="33" spans="1:1">
      <c r="A33" s="161"/>
    </row>
    <row r="34" spans="1:1">
      <c r="A34" s="161"/>
    </row>
    <row r="35" spans="1:1">
      <c r="A35" s="161"/>
    </row>
    <row r="36" spans="1:1">
      <c r="A36" s="161"/>
    </row>
    <row r="37" spans="1:1">
      <c r="A37" s="161"/>
    </row>
    <row r="38" spans="1:1">
      <c r="A38" s="161"/>
    </row>
    <row r="39" spans="1:1">
      <c r="A39" s="161"/>
    </row>
    <row r="40" spans="1:1">
      <c r="A40" s="161"/>
    </row>
    <row r="41" spans="1:1">
      <c r="A41" s="161"/>
    </row>
    <row r="42" spans="1:1">
      <c r="A42" s="161"/>
    </row>
    <row r="43" spans="1:1">
      <c r="A43" s="162"/>
    </row>
  </sheetData>
  <mergeCells count="16">
    <mergeCell ref="A31:A43"/>
    <mergeCell ref="C10:C14"/>
    <mergeCell ref="C20:C23"/>
    <mergeCell ref="A6:G6"/>
    <mergeCell ref="W6:AA6"/>
    <mergeCell ref="B8:B29"/>
    <mergeCell ref="C8:C9"/>
    <mergeCell ref="C15:C19"/>
    <mergeCell ref="C25:C28"/>
    <mergeCell ref="A8:A29"/>
    <mergeCell ref="AB6:AC6"/>
    <mergeCell ref="H4:AC4"/>
    <mergeCell ref="H2:AC2"/>
    <mergeCell ref="H6:L6"/>
    <mergeCell ref="M6:Q6"/>
    <mergeCell ref="R6:V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MPH Level 1 Pusdatin</vt:lpstr>
      <vt:lpstr>MPH-Level 2-PSI</vt:lpstr>
      <vt:lpstr>MPH-Level 3-PSI</vt:lpstr>
      <vt:lpstr>diagram keterkaitan IKU</vt:lpstr>
      <vt:lpstr>usulan IKU Subbid SJK</vt:lpstr>
      <vt:lpstr>usulan IKU Subbid ASI</vt:lpstr>
      <vt:lpstr>usulan IKU Subbid ASI 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Pusdatin</cp:lastModifiedBy>
  <dcterms:created xsi:type="dcterms:W3CDTF">2020-09-22T07:10:00Z</dcterms:created>
  <dcterms:modified xsi:type="dcterms:W3CDTF">2021-11-13T06:49:01Z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