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PI12" sheetId="3" r:id="rId1"/>
    <sheet name="SPI6" sheetId="4" r:id="rId2"/>
  </sheets>
  <definedNames>
    <definedName name="_xlnm._FilterDatabase" localSheetId="0" hidden="1">'SPI12'!$A$1:$O$68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3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21"/>
  <c r="N11"/>
  <c r="N12"/>
  <c r="N13"/>
  <c r="N14"/>
  <c r="N15"/>
  <c r="N16"/>
  <c r="N17"/>
  <c r="N18"/>
  <c r="N19"/>
  <c r="N20"/>
  <c r="N10"/>
  <c r="N9"/>
  <c r="N8"/>
  <c r="N7"/>
</calcChain>
</file>

<file path=xl/sharedStrings.xml><?xml version="1.0" encoding="utf-8"?>
<sst xmlns="http://schemas.openxmlformats.org/spreadsheetml/2006/main" count="37" uniqueCount="19">
  <si>
    <t>年份</t>
  </si>
  <si>
    <t>年值</t>
  </si>
  <si>
    <t>轻涝</t>
    <phoneticPr fontId="1" type="noConversion"/>
  </si>
  <si>
    <t>轻旱</t>
    <phoneticPr fontId="1" type="noConversion"/>
  </si>
  <si>
    <t>重涝</t>
    <phoneticPr fontId="1" type="noConversion"/>
  </si>
  <si>
    <t>轻涝</t>
    <phoneticPr fontId="1" type="noConversion"/>
  </si>
  <si>
    <t>轻旱15次，，2013、2014特涝，其余均在正常值</t>
    <phoneticPr fontId="1" type="noConversion"/>
  </si>
  <si>
    <t>轻旱48次，2009、2008特涝，其余正常</t>
    <phoneticPr fontId="1" type="noConversion"/>
  </si>
  <si>
    <t>轻旱61次，特涝5次，其余正常</t>
    <phoneticPr fontId="1" type="noConversion"/>
  </si>
  <si>
    <t>轻旱43次，2004年特涝</t>
    <phoneticPr fontId="1" type="noConversion"/>
  </si>
  <si>
    <t>轻旱49次，特涝3次</t>
    <phoneticPr fontId="1" type="noConversion"/>
  </si>
  <si>
    <t>轻旱17次，特涝2004年</t>
    <phoneticPr fontId="1" type="noConversion"/>
  </si>
  <si>
    <t>轻旱60次，特涝3次：2004、2005、2006</t>
    <phoneticPr fontId="1" type="noConversion"/>
  </si>
  <si>
    <t>特旱1982、1987，重旱2004、1972，中旱1965、1980、2006、2008、2009，轻旱10次，轻涝10次，中涝9次，重涝1985，特涝1964</t>
    <phoneticPr fontId="1" type="noConversion"/>
  </si>
  <si>
    <t>轻旱23次，特涝2004</t>
    <phoneticPr fontId="1" type="noConversion"/>
  </si>
  <si>
    <t>1972、1982、1991重旱，中旱1969、1986、1987、1997、1999、2007，13次轻涝，中涝5次，1966重涝，1961、1964、2013特涝</t>
    <phoneticPr fontId="1" type="noConversion"/>
  </si>
  <si>
    <t>重旱5次2009、1969、1982、1971、1997，中旱2016、1972、2011、2008，11次轻旱，7次轻涝，7次中涝，1961、2013、1990重涝，1964特涝</t>
    <phoneticPr fontId="1" type="noConversion"/>
  </si>
  <si>
    <t>1997特旱，1971、1991重旱，2008、1995、2000、2002、2007、1982中旱，7次轻旱，8次轻涝，1976、1990、1978、1992中涝，2003、2013重涝、1984特涝</t>
    <phoneticPr fontId="1" type="noConversion"/>
  </si>
  <si>
    <t>轻旱16次，轻涝5次，重涝2004年1次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</si>
</sst>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1"/>
  <sheetViews>
    <sheetView tabSelected="1" topLeftCell="A61" workbookViewId="0">
      <selection activeCell="O71" sqref="O71"/>
    </sheetView>
  </sheetViews>
  <sheetFormatPr defaultRowHeight="14.25"/>
  <cols>
    <col min="1" max="1" width="9.375" style="3" customWidth="1"/>
    <col min="2" max="2" width="8.5" customWidth="1"/>
    <col min="5" max="5" width="7" customWidth="1"/>
    <col min="7" max="7" width="7.875" customWidth="1"/>
    <col min="12" max="12" width="10.125" customWidth="1"/>
    <col min="13" max="13" width="11.875" customWidth="1"/>
  </cols>
  <sheetData>
    <row r="1" spans="1:15">
      <c r="A1" s="3" t="s">
        <v>0</v>
      </c>
      <c r="B1">
        <v>53519</v>
      </c>
      <c r="C1">
        <v>53612</v>
      </c>
      <c r="D1">
        <v>53614</v>
      </c>
      <c r="E1">
        <v>53615</v>
      </c>
      <c r="F1">
        <v>53704</v>
      </c>
      <c r="G1">
        <v>53705</v>
      </c>
      <c r="H1">
        <v>53723</v>
      </c>
      <c r="I1">
        <v>53806</v>
      </c>
      <c r="J1">
        <v>53810</v>
      </c>
      <c r="K1">
        <v>53817</v>
      </c>
      <c r="L1">
        <v>53903</v>
      </c>
      <c r="M1">
        <v>53910</v>
      </c>
      <c r="N1" t="s">
        <v>1</v>
      </c>
    </row>
    <row r="2" spans="1:15">
      <c r="A2" s="4">
        <v>1952</v>
      </c>
      <c r="B2" s="2"/>
      <c r="D2" s="2">
        <v>-0.57999999999999996</v>
      </c>
      <c r="N2" s="2">
        <v>-0.57999999999999996</v>
      </c>
      <c r="O2" t="s">
        <v>2</v>
      </c>
    </row>
    <row r="3" spans="1:15">
      <c r="A3" s="4">
        <v>1953</v>
      </c>
      <c r="D3" s="2">
        <v>-0.6</v>
      </c>
      <c r="G3" s="2">
        <v>-0.57999999999999996</v>
      </c>
      <c r="N3">
        <v>-0.59</v>
      </c>
      <c r="O3" t="s">
        <v>2</v>
      </c>
    </row>
    <row r="4" spans="1:15">
      <c r="A4" s="4">
        <v>1954</v>
      </c>
      <c r="D4" s="2">
        <v>-0.64</v>
      </c>
      <c r="G4" s="2">
        <v>-0.56999999999999995</v>
      </c>
      <c r="H4" s="2">
        <v>-0.48</v>
      </c>
      <c r="N4">
        <v>-0.56299999999999994</v>
      </c>
      <c r="O4" t="s">
        <v>2</v>
      </c>
    </row>
    <row r="5" spans="1:15">
      <c r="A5" s="4">
        <v>1955</v>
      </c>
      <c r="D5" s="2">
        <v>-0.63</v>
      </c>
      <c r="G5" s="2">
        <v>-0.55000000000000004</v>
      </c>
      <c r="H5" s="2">
        <v>-0.5</v>
      </c>
      <c r="J5" s="2">
        <v>-0.5</v>
      </c>
      <c r="N5">
        <v>-0.54500000000000004</v>
      </c>
      <c r="O5" t="s">
        <v>2</v>
      </c>
    </row>
    <row r="6" spans="1:15">
      <c r="A6" s="4">
        <v>1956</v>
      </c>
      <c r="D6" s="2">
        <v>-0.6</v>
      </c>
      <c r="G6" s="2">
        <v>-0.51</v>
      </c>
      <c r="H6" s="2">
        <v>-0.39</v>
      </c>
      <c r="J6" s="2">
        <v>-0.42</v>
      </c>
      <c r="K6" s="2"/>
      <c r="N6">
        <v>-0.48</v>
      </c>
    </row>
    <row r="7" spans="1:15">
      <c r="A7" s="4">
        <v>1957</v>
      </c>
      <c r="B7" s="2">
        <v>-0.56000000000000005</v>
      </c>
      <c r="D7" s="2">
        <v>-0.68</v>
      </c>
      <c r="G7" s="2">
        <v>-0.68</v>
      </c>
      <c r="H7" s="2">
        <v>-0.59</v>
      </c>
      <c r="J7" s="2">
        <v>-0.56999999999999995</v>
      </c>
      <c r="K7" s="2">
        <v>-0.6</v>
      </c>
      <c r="N7" s="1">
        <f>SUM(B7:K7)/6</f>
        <v>-0.6133333333333334</v>
      </c>
      <c r="O7" t="s">
        <v>3</v>
      </c>
    </row>
    <row r="8" spans="1:15">
      <c r="A8" s="4">
        <v>1958</v>
      </c>
      <c r="B8" s="2">
        <v>-0.38</v>
      </c>
      <c r="D8" s="2">
        <v>-0.59</v>
      </c>
      <c r="G8" s="2">
        <v>-0.56999999999999995</v>
      </c>
      <c r="H8" s="2">
        <v>-0.43</v>
      </c>
      <c r="I8" s="2">
        <v>1.08</v>
      </c>
      <c r="J8" s="2">
        <v>-0.38</v>
      </c>
      <c r="K8" s="2">
        <v>0.56999999999999995</v>
      </c>
      <c r="L8" s="2">
        <v>1.33</v>
      </c>
      <c r="N8" s="1">
        <f>SUM(B8:L8)/8</f>
        <v>7.8750000000000001E-2</v>
      </c>
    </row>
    <row r="9" spans="1:15">
      <c r="A9" s="4">
        <v>1959</v>
      </c>
      <c r="B9" s="2">
        <v>-0.37</v>
      </c>
      <c r="D9" s="2">
        <v>-0.56999999999999995</v>
      </c>
      <c r="E9" s="2">
        <v>-0.45</v>
      </c>
      <c r="F9" s="2">
        <v>-0.55000000000000004</v>
      </c>
      <c r="G9" s="2">
        <v>-0.53</v>
      </c>
      <c r="H9" s="2">
        <v>-0.43</v>
      </c>
      <c r="I9" s="2">
        <v>1.37</v>
      </c>
      <c r="J9" s="2">
        <v>-0.44</v>
      </c>
      <c r="K9" s="2">
        <v>1.21</v>
      </c>
      <c r="L9" s="2">
        <v>0.5</v>
      </c>
      <c r="N9" s="1">
        <f>SUM(B9:L9)/10</f>
        <v>-2.5999999999999978E-2</v>
      </c>
    </row>
    <row r="10" spans="1:15">
      <c r="A10" s="4">
        <v>1960</v>
      </c>
      <c r="B10" s="2">
        <v>-0.32</v>
      </c>
      <c r="C10" s="2">
        <v>-0.55000000000000004</v>
      </c>
      <c r="D10" s="2">
        <v>-0.56999999999999995</v>
      </c>
      <c r="E10" s="2">
        <v>-0.5</v>
      </c>
      <c r="F10" s="2">
        <v>-0.56999999999999995</v>
      </c>
      <c r="G10" s="2">
        <v>-0.59</v>
      </c>
      <c r="H10" s="2">
        <v>-0.47</v>
      </c>
      <c r="I10" s="2">
        <v>-0.72</v>
      </c>
      <c r="J10" s="2">
        <v>-0.55000000000000004</v>
      </c>
      <c r="K10" s="2">
        <v>-0.56999999999999995</v>
      </c>
      <c r="L10" s="2">
        <v>-0.46</v>
      </c>
      <c r="N10" s="1">
        <f t="shared" ref="N10:N20" si="0">SUM(B10:L10)/11</f>
        <v>-0.53363636363636358</v>
      </c>
      <c r="O10" t="s">
        <v>3</v>
      </c>
    </row>
    <row r="11" spans="1:15">
      <c r="A11" s="4">
        <v>1961</v>
      </c>
      <c r="B11" s="2">
        <v>-0.21</v>
      </c>
      <c r="C11" s="2">
        <v>-0.45</v>
      </c>
      <c r="D11" s="2">
        <v>-0.52</v>
      </c>
      <c r="E11" s="2">
        <v>-0.45</v>
      </c>
      <c r="F11" s="2">
        <v>-0.48</v>
      </c>
      <c r="G11" s="2">
        <v>-0.49</v>
      </c>
      <c r="H11" s="2">
        <v>-0.39</v>
      </c>
      <c r="I11" s="2">
        <v>1.32</v>
      </c>
      <c r="J11" s="2">
        <v>-0.41</v>
      </c>
      <c r="K11" s="2">
        <v>2.44</v>
      </c>
      <c r="L11" s="2">
        <v>1.68</v>
      </c>
      <c r="N11" s="1">
        <f t="shared" si="0"/>
        <v>0.18545454545454537</v>
      </c>
    </row>
    <row r="12" spans="1:15">
      <c r="A12" s="4">
        <v>1962</v>
      </c>
      <c r="B12" s="2">
        <v>-0.46</v>
      </c>
      <c r="C12" s="2">
        <v>-0.54</v>
      </c>
      <c r="D12" s="2">
        <v>-0.63</v>
      </c>
      <c r="E12" s="2">
        <v>-0.56000000000000005</v>
      </c>
      <c r="F12" s="2">
        <v>-0.55000000000000004</v>
      </c>
      <c r="G12" s="2">
        <v>-0.59</v>
      </c>
      <c r="H12" s="2">
        <v>-0.49</v>
      </c>
      <c r="I12" s="2">
        <v>0.13</v>
      </c>
      <c r="J12" s="2">
        <v>-0.47</v>
      </c>
      <c r="K12" s="2">
        <v>-0.36</v>
      </c>
      <c r="L12" s="2">
        <v>-7.0000000000000007E-2</v>
      </c>
      <c r="N12" s="1">
        <f t="shared" si="0"/>
        <v>-0.41727272727272735</v>
      </c>
    </row>
    <row r="13" spans="1:15">
      <c r="A13" s="4">
        <v>1963</v>
      </c>
      <c r="B13" s="2">
        <v>-0.56000000000000005</v>
      </c>
      <c r="C13" s="2">
        <v>-0.55000000000000004</v>
      </c>
      <c r="D13" s="2">
        <v>-0.67</v>
      </c>
      <c r="E13" s="2">
        <v>-0.52</v>
      </c>
      <c r="F13" s="2">
        <v>-0.61</v>
      </c>
      <c r="G13" s="2">
        <v>-0.65</v>
      </c>
      <c r="H13" s="2">
        <v>-0.47</v>
      </c>
      <c r="I13" s="2">
        <v>-0.56999999999999995</v>
      </c>
      <c r="J13" s="2">
        <v>-0.5</v>
      </c>
      <c r="K13" s="2">
        <v>-0.79</v>
      </c>
      <c r="L13" s="2">
        <v>0.22</v>
      </c>
      <c r="N13" s="1">
        <f t="shared" si="0"/>
        <v>-0.5154545454545455</v>
      </c>
      <c r="O13" t="s">
        <v>3</v>
      </c>
    </row>
    <row r="14" spans="1:15">
      <c r="A14" s="4">
        <v>1964</v>
      </c>
      <c r="B14" s="2">
        <v>-0.34</v>
      </c>
      <c r="C14" s="2">
        <v>-0.45</v>
      </c>
      <c r="D14" s="2">
        <v>-0.54</v>
      </c>
      <c r="E14" s="2">
        <v>-0.48</v>
      </c>
      <c r="F14" s="2">
        <v>-0.5</v>
      </c>
      <c r="G14" s="2">
        <v>-0.48</v>
      </c>
      <c r="H14" s="2">
        <v>-0.32</v>
      </c>
      <c r="I14" s="2">
        <v>2.79</v>
      </c>
      <c r="J14" s="2">
        <v>-0.35</v>
      </c>
      <c r="K14" s="2">
        <v>2.68</v>
      </c>
      <c r="L14" s="2">
        <v>2.36</v>
      </c>
      <c r="N14" s="1">
        <f t="shared" si="0"/>
        <v>0.39727272727272728</v>
      </c>
    </row>
    <row r="15" spans="1:15">
      <c r="A15" s="4">
        <v>1965</v>
      </c>
      <c r="B15" s="2">
        <v>-0.61</v>
      </c>
      <c r="C15" s="2">
        <v>-0.63</v>
      </c>
      <c r="D15" s="2">
        <v>-0.68</v>
      </c>
      <c r="E15" s="2">
        <v>-0.59</v>
      </c>
      <c r="F15" s="2">
        <v>-0.56000000000000005</v>
      </c>
      <c r="G15" s="2">
        <v>-0.62</v>
      </c>
      <c r="H15" s="2">
        <v>-0.56999999999999995</v>
      </c>
      <c r="I15" s="2">
        <v>-1.03</v>
      </c>
      <c r="J15" s="2">
        <v>-0.55000000000000004</v>
      </c>
      <c r="K15" s="2">
        <v>0.28000000000000003</v>
      </c>
      <c r="L15" s="2">
        <v>0.12</v>
      </c>
      <c r="N15" s="1">
        <f t="shared" si="0"/>
        <v>-0.49454545454545451</v>
      </c>
    </row>
    <row r="16" spans="1:15">
      <c r="A16" s="4">
        <v>1966</v>
      </c>
      <c r="B16" s="2">
        <v>-0.39</v>
      </c>
      <c r="C16" s="2">
        <v>-0.62</v>
      </c>
      <c r="D16" s="2">
        <v>-0.66</v>
      </c>
      <c r="E16" s="2">
        <v>-0.59</v>
      </c>
      <c r="F16" s="2">
        <v>-0.66</v>
      </c>
      <c r="G16" s="2">
        <v>-0.67</v>
      </c>
      <c r="H16" s="2">
        <v>-0.56000000000000005</v>
      </c>
      <c r="I16" s="2">
        <v>-0.15</v>
      </c>
      <c r="J16" s="2">
        <v>-0.51</v>
      </c>
      <c r="K16" s="2">
        <v>1.55</v>
      </c>
      <c r="L16" s="2">
        <v>1.46</v>
      </c>
      <c r="N16" s="1">
        <f t="shared" si="0"/>
        <v>-0.16363636363636369</v>
      </c>
    </row>
    <row r="17" spans="1:15">
      <c r="A17" s="4">
        <v>1967</v>
      </c>
      <c r="B17" s="2">
        <v>-0.2</v>
      </c>
      <c r="C17" s="2">
        <v>-0.55000000000000004</v>
      </c>
      <c r="D17" s="2">
        <v>-0.55000000000000004</v>
      </c>
      <c r="E17" s="2">
        <v>-0.43</v>
      </c>
      <c r="F17" s="2">
        <v>-0.48</v>
      </c>
      <c r="G17" s="2">
        <v>-0.54</v>
      </c>
      <c r="H17" s="2">
        <v>-0.36</v>
      </c>
      <c r="I17" s="2">
        <v>1.41</v>
      </c>
      <c r="J17" s="2">
        <v>-0.41</v>
      </c>
      <c r="K17" s="2">
        <v>0.66</v>
      </c>
      <c r="L17" s="2">
        <v>1.34</v>
      </c>
      <c r="N17" s="1">
        <f t="shared" si="0"/>
        <v>-9.999999999999969E-3</v>
      </c>
    </row>
    <row r="18" spans="1:15">
      <c r="A18" s="4">
        <v>1968</v>
      </c>
      <c r="B18" s="2">
        <v>-0.25</v>
      </c>
      <c r="C18" s="2">
        <v>-0.5</v>
      </c>
      <c r="D18" s="2">
        <v>-0.57999999999999996</v>
      </c>
      <c r="E18" s="2">
        <v>-0.48</v>
      </c>
      <c r="F18" s="2">
        <v>-0.48</v>
      </c>
      <c r="G18" s="2">
        <v>-0.53</v>
      </c>
      <c r="H18" s="2">
        <v>-0.38</v>
      </c>
      <c r="I18" s="2">
        <v>0.59</v>
      </c>
      <c r="J18" s="2">
        <v>-0.39</v>
      </c>
      <c r="K18" s="2">
        <v>0.52</v>
      </c>
      <c r="L18" s="2">
        <v>1</v>
      </c>
      <c r="N18" s="1">
        <f t="shared" si="0"/>
        <v>-0.13454545454545458</v>
      </c>
    </row>
    <row r="19" spans="1:15">
      <c r="A19" s="4">
        <v>1969</v>
      </c>
      <c r="B19" s="2">
        <v>-0.47</v>
      </c>
      <c r="C19" s="2">
        <v>-0.56000000000000005</v>
      </c>
      <c r="D19" s="2">
        <v>-0.69</v>
      </c>
      <c r="E19" s="2">
        <v>-0.57999999999999996</v>
      </c>
      <c r="F19" s="2">
        <v>-0.55000000000000004</v>
      </c>
      <c r="G19" s="2">
        <v>-0.62</v>
      </c>
      <c r="H19" s="2">
        <v>-0.49</v>
      </c>
      <c r="I19" s="2">
        <v>-0.74</v>
      </c>
      <c r="J19" s="2">
        <v>-0.47</v>
      </c>
      <c r="K19" s="2">
        <v>-1.04</v>
      </c>
      <c r="L19" s="2">
        <v>-1.9</v>
      </c>
      <c r="N19" s="1">
        <f t="shared" si="0"/>
        <v>-0.73727272727272719</v>
      </c>
      <c r="O19" t="s">
        <v>3</v>
      </c>
    </row>
    <row r="20" spans="1:15">
      <c r="A20" s="4">
        <v>1970</v>
      </c>
      <c r="B20" s="2">
        <v>-0.37</v>
      </c>
      <c r="C20" s="2">
        <v>-0.56999999999999995</v>
      </c>
      <c r="D20" s="2">
        <v>-0.64</v>
      </c>
      <c r="E20" s="2">
        <v>-0.52</v>
      </c>
      <c r="F20" s="2">
        <v>-0.55000000000000004</v>
      </c>
      <c r="G20" s="2">
        <v>-0.56999999999999995</v>
      </c>
      <c r="H20" s="2">
        <v>-0.5</v>
      </c>
      <c r="I20" s="2">
        <v>0.33</v>
      </c>
      <c r="J20" s="2">
        <v>-0.48</v>
      </c>
      <c r="K20" s="2">
        <v>-0.13</v>
      </c>
      <c r="L20" s="2">
        <v>0.3</v>
      </c>
      <c r="M20" s="2"/>
      <c r="N20" s="1">
        <f t="shared" si="0"/>
        <v>-0.33636363636363636</v>
      </c>
    </row>
    <row r="21" spans="1:15">
      <c r="A21" s="4">
        <v>1971</v>
      </c>
      <c r="B21" s="2">
        <v>-0.53</v>
      </c>
      <c r="C21" s="2">
        <v>-0.56000000000000005</v>
      </c>
      <c r="D21" s="2">
        <v>-0.67</v>
      </c>
      <c r="E21" s="2">
        <v>-0.56000000000000005</v>
      </c>
      <c r="F21" s="2">
        <v>-0.52</v>
      </c>
      <c r="G21" s="2">
        <v>-0.57999999999999996</v>
      </c>
      <c r="H21" s="2">
        <v>-0.47</v>
      </c>
      <c r="I21" s="2">
        <v>-0.25</v>
      </c>
      <c r="J21" s="2">
        <v>-0.53</v>
      </c>
      <c r="K21" s="2">
        <v>-0.75</v>
      </c>
      <c r="L21" s="2">
        <v>-1.77</v>
      </c>
      <c r="M21" s="2">
        <v>-1.74</v>
      </c>
      <c r="N21" s="1">
        <f t="shared" ref="N21:N67" si="1">AVERAGE(B21:M21)</f>
        <v>-0.74416666666666675</v>
      </c>
      <c r="O21" t="s">
        <v>3</v>
      </c>
    </row>
    <row r="22" spans="1:15">
      <c r="A22" s="4">
        <v>1972</v>
      </c>
      <c r="B22" s="2">
        <v>-0.66</v>
      </c>
      <c r="C22" s="2">
        <v>-0.54</v>
      </c>
      <c r="D22" s="2">
        <v>-0.67</v>
      </c>
      <c r="E22" s="2">
        <v>-0.62</v>
      </c>
      <c r="F22" s="2">
        <v>-0.54</v>
      </c>
      <c r="G22" s="2">
        <v>-0.56999999999999995</v>
      </c>
      <c r="H22" s="2">
        <v>-0.49</v>
      </c>
      <c r="I22" s="2">
        <v>-1.51</v>
      </c>
      <c r="J22" s="2">
        <v>-0.54</v>
      </c>
      <c r="K22" s="2">
        <v>-1.83</v>
      </c>
      <c r="L22" s="2">
        <v>-1.1499999999999999</v>
      </c>
      <c r="M22" s="2">
        <v>-0.11</v>
      </c>
      <c r="N22" s="1">
        <f t="shared" si="1"/>
        <v>-0.76916666666666655</v>
      </c>
      <c r="O22" t="s">
        <v>3</v>
      </c>
    </row>
    <row r="23" spans="1:15">
      <c r="A23" s="4">
        <v>1973</v>
      </c>
      <c r="B23" s="2">
        <v>-0.24</v>
      </c>
      <c r="C23" s="2">
        <v>-0.52</v>
      </c>
      <c r="D23" s="2">
        <v>-0.55000000000000004</v>
      </c>
      <c r="E23" s="2">
        <v>-0.43</v>
      </c>
      <c r="F23" s="2">
        <v>-0.53</v>
      </c>
      <c r="G23" s="2">
        <v>-0.56999999999999995</v>
      </c>
      <c r="H23" s="2">
        <v>-0.46</v>
      </c>
      <c r="I23" s="2">
        <v>0.54</v>
      </c>
      <c r="J23" s="2">
        <v>-0.45</v>
      </c>
      <c r="K23" s="2">
        <v>0.8</v>
      </c>
      <c r="L23" s="2">
        <v>0.89</v>
      </c>
      <c r="M23" s="2">
        <v>0.6</v>
      </c>
      <c r="N23" s="1">
        <f t="shared" si="1"/>
        <v>-7.6666666666666675E-2</v>
      </c>
    </row>
    <row r="24" spans="1:15">
      <c r="A24" s="4">
        <v>1974</v>
      </c>
      <c r="B24" s="2">
        <v>-0.7</v>
      </c>
      <c r="C24" s="2">
        <v>-0.56999999999999995</v>
      </c>
      <c r="D24" s="2">
        <v>-0.67</v>
      </c>
      <c r="E24" s="2">
        <v>-0.65</v>
      </c>
      <c r="F24" s="2">
        <v>-0.57999999999999996</v>
      </c>
      <c r="G24" s="2">
        <v>-0.64</v>
      </c>
      <c r="H24" s="2">
        <v>-0.55000000000000004</v>
      </c>
      <c r="I24" s="2">
        <v>0.15</v>
      </c>
      <c r="J24" s="2">
        <v>-0.49</v>
      </c>
      <c r="K24" s="2">
        <v>-0.5</v>
      </c>
      <c r="L24" s="2">
        <v>-0.41</v>
      </c>
      <c r="M24" s="2">
        <v>0.42</v>
      </c>
      <c r="N24" s="1">
        <f t="shared" si="1"/>
        <v>-0.43250000000000005</v>
      </c>
    </row>
    <row r="25" spans="1:15">
      <c r="A25" s="4">
        <v>1975</v>
      </c>
      <c r="B25" s="2">
        <v>-0.33</v>
      </c>
      <c r="C25" s="2">
        <v>-0.59</v>
      </c>
      <c r="D25" s="2">
        <v>-0.62</v>
      </c>
      <c r="E25" s="2">
        <v>-0.56000000000000005</v>
      </c>
      <c r="F25" s="2">
        <v>-0.6</v>
      </c>
      <c r="G25" s="2">
        <v>-0.6</v>
      </c>
      <c r="H25" s="2">
        <v>-0.52</v>
      </c>
      <c r="I25" s="2">
        <v>-0.81</v>
      </c>
      <c r="J25" s="2">
        <v>-0.54</v>
      </c>
      <c r="K25" s="2">
        <v>-0.28000000000000003</v>
      </c>
      <c r="L25" s="2">
        <v>-0.72</v>
      </c>
      <c r="M25" s="2">
        <v>0.8</v>
      </c>
      <c r="N25" s="1">
        <f t="shared" si="1"/>
        <v>-0.44750000000000006</v>
      </c>
    </row>
    <row r="26" spans="1:15">
      <c r="A26" s="4">
        <v>1976</v>
      </c>
      <c r="B26" s="2">
        <v>-0.3</v>
      </c>
      <c r="C26" s="2">
        <v>-0.5</v>
      </c>
      <c r="D26" s="2">
        <v>-0.57999999999999996</v>
      </c>
      <c r="E26" s="2">
        <v>-0.5</v>
      </c>
      <c r="F26" s="2">
        <v>-0.56999999999999995</v>
      </c>
      <c r="G26" s="2">
        <v>-0.55000000000000004</v>
      </c>
      <c r="H26" s="2">
        <v>-0.49</v>
      </c>
      <c r="I26" s="2">
        <v>-0.81</v>
      </c>
      <c r="J26" s="2">
        <v>-0.47</v>
      </c>
      <c r="K26" s="2">
        <v>-0.41</v>
      </c>
      <c r="L26" s="2">
        <v>-0.88</v>
      </c>
      <c r="M26" s="2">
        <v>1.05</v>
      </c>
      <c r="N26" s="1">
        <f t="shared" si="1"/>
        <v>-0.41750000000000004</v>
      </c>
    </row>
    <row r="27" spans="1:15">
      <c r="A27" s="4">
        <v>1977</v>
      </c>
      <c r="B27" s="2">
        <v>-0.28999999999999998</v>
      </c>
      <c r="C27" s="2">
        <v>-0.55000000000000004</v>
      </c>
      <c r="D27" s="2">
        <v>-0.57999999999999996</v>
      </c>
      <c r="E27" s="2">
        <v>-0.44</v>
      </c>
      <c r="F27" s="2">
        <v>-0.51</v>
      </c>
      <c r="G27" s="2">
        <v>-0.51</v>
      </c>
      <c r="H27" s="2">
        <v>-0.47</v>
      </c>
      <c r="I27" s="2">
        <v>0.59</v>
      </c>
      <c r="J27" s="2">
        <v>-0.46</v>
      </c>
      <c r="K27" s="2">
        <v>0.57999999999999996</v>
      </c>
      <c r="L27" s="2">
        <v>0.26</v>
      </c>
      <c r="M27" s="2">
        <v>0.71</v>
      </c>
      <c r="N27" s="1">
        <f t="shared" si="1"/>
        <v>-0.13916666666666666</v>
      </c>
    </row>
    <row r="28" spans="1:15">
      <c r="A28" s="4">
        <v>1978</v>
      </c>
      <c r="B28" s="2">
        <v>-0.39</v>
      </c>
      <c r="C28" s="2">
        <v>-0.47</v>
      </c>
      <c r="D28" s="2">
        <v>-0.56000000000000005</v>
      </c>
      <c r="E28" s="2">
        <v>-0.46</v>
      </c>
      <c r="F28" s="2">
        <v>-0.45</v>
      </c>
      <c r="G28" s="2">
        <v>-0.52</v>
      </c>
      <c r="H28" s="2">
        <v>-0.43</v>
      </c>
      <c r="I28" s="2">
        <v>1.33</v>
      </c>
      <c r="J28" s="2">
        <v>-0.4</v>
      </c>
      <c r="K28" s="2">
        <v>1.06</v>
      </c>
      <c r="L28" s="2">
        <v>0.6</v>
      </c>
      <c r="M28" s="2">
        <v>1.33</v>
      </c>
      <c r="N28" s="1">
        <f t="shared" si="1"/>
        <v>5.3333333333333337E-2</v>
      </c>
    </row>
    <row r="29" spans="1:15">
      <c r="A29" s="4">
        <v>1979</v>
      </c>
      <c r="B29" s="2">
        <v>-0.33</v>
      </c>
      <c r="C29" s="2">
        <v>-0.55000000000000004</v>
      </c>
      <c r="D29" s="2">
        <v>-0.59</v>
      </c>
      <c r="E29" s="2">
        <v>-0.53</v>
      </c>
      <c r="F29" s="2">
        <v>-0.51</v>
      </c>
      <c r="G29" s="2">
        <v>-0.59</v>
      </c>
      <c r="H29" s="2">
        <v>-0.49</v>
      </c>
      <c r="I29" s="2">
        <v>0.51</v>
      </c>
      <c r="J29" s="2">
        <v>-0.45</v>
      </c>
      <c r="K29" s="2">
        <v>0.83</v>
      </c>
      <c r="L29" s="2">
        <v>1.0900000000000001</v>
      </c>
      <c r="M29" s="2">
        <v>0.03</v>
      </c>
      <c r="N29" s="1">
        <f t="shared" si="1"/>
        <v>-0.13166666666666668</v>
      </c>
    </row>
    <row r="30" spans="1:15">
      <c r="A30" s="4">
        <v>1980</v>
      </c>
      <c r="B30" s="2">
        <v>-0.56999999999999995</v>
      </c>
      <c r="C30" s="2">
        <v>-0.67</v>
      </c>
      <c r="D30" s="2">
        <v>-0.71</v>
      </c>
      <c r="E30" s="2">
        <v>-0.62</v>
      </c>
      <c r="F30" s="2">
        <v>-0.64</v>
      </c>
      <c r="G30" s="2">
        <v>-0.68</v>
      </c>
      <c r="H30" s="2">
        <v>-0.6</v>
      </c>
      <c r="I30" s="2">
        <v>-1.27</v>
      </c>
      <c r="J30" s="2">
        <v>-0.56000000000000005</v>
      </c>
      <c r="K30" s="2">
        <v>-0.55000000000000004</v>
      </c>
      <c r="L30" s="2">
        <v>-0.6</v>
      </c>
      <c r="M30" s="2">
        <v>0.19</v>
      </c>
      <c r="N30" s="1">
        <f t="shared" si="1"/>
        <v>-0.60666666666666658</v>
      </c>
      <c r="O30" t="s">
        <v>3</v>
      </c>
    </row>
    <row r="31" spans="1:15">
      <c r="A31" s="4">
        <v>1981</v>
      </c>
      <c r="B31" s="2">
        <v>-0.67</v>
      </c>
      <c r="C31" s="2">
        <v>-0.63</v>
      </c>
      <c r="D31" s="2">
        <v>-0.71</v>
      </c>
      <c r="E31" s="2">
        <v>-0.64</v>
      </c>
      <c r="F31" s="2">
        <v>-0.56999999999999995</v>
      </c>
      <c r="G31" s="2">
        <v>-0.59</v>
      </c>
      <c r="H31" s="2">
        <v>-0.48</v>
      </c>
      <c r="I31" s="2">
        <v>-0.12</v>
      </c>
      <c r="J31" s="2">
        <v>-0.47</v>
      </c>
      <c r="K31" s="2">
        <v>0.56999999999999995</v>
      </c>
      <c r="L31" s="2">
        <v>-0.32</v>
      </c>
      <c r="M31" s="2">
        <v>0.86</v>
      </c>
      <c r="N31" s="1">
        <f t="shared" si="1"/>
        <v>-0.31416666666666659</v>
      </c>
    </row>
    <row r="32" spans="1:15">
      <c r="A32" s="4">
        <v>1982</v>
      </c>
      <c r="B32" s="2">
        <v>-0.54</v>
      </c>
      <c r="C32" s="2">
        <v>-0.6</v>
      </c>
      <c r="D32" s="2">
        <v>-0.68</v>
      </c>
      <c r="E32" s="2">
        <v>-0.61</v>
      </c>
      <c r="F32" s="2">
        <v>-0.66</v>
      </c>
      <c r="G32" s="2">
        <v>-0.71</v>
      </c>
      <c r="H32" s="2">
        <v>-0.56999999999999995</v>
      </c>
      <c r="I32" s="2">
        <v>-2.02</v>
      </c>
      <c r="J32" s="2">
        <v>-0.61</v>
      </c>
      <c r="K32" s="2">
        <v>-1.94</v>
      </c>
      <c r="L32" s="2">
        <v>-1.83</v>
      </c>
      <c r="M32" s="2">
        <v>-1.06</v>
      </c>
      <c r="N32" s="1">
        <f t="shared" si="1"/>
        <v>-0.98583333333333345</v>
      </c>
      <c r="O32" t="s">
        <v>3</v>
      </c>
    </row>
    <row r="33" spans="1:15">
      <c r="A33" s="4">
        <v>1983</v>
      </c>
      <c r="B33" s="2">
        <v>-0.41</v>
      </c>
      <c r="C33" s="2">
        <v>-0.57999999999999996</v>
      </c>
      <c r="D33" s="2">
        <v>-0.62</v>
      </c>
      <c r="E33" s="2">
        <v>-0.51</v>
      </c>
      <c r="F33" s="2">
        <v>-0.5</v>
      </c>
      <c r="G33" s="2">
        <v>-0.52</v>
      </c>
      <c r="H33" s="2">
        <v>-0.52</v>
      </c>
      <c r="I33" s="2">
        <v>-0.14000000000000001</v>
      </c>
      <c r="J33" s="2">
        <v>-0.44</v>
      </c>
      <c r="K33" s="2">
        <v>0.6</v>
      </c>
      <c r="L33" s="2">
        <v>0.41</v>
      </c>
      <c r="M33" s="2">
        <v>0.5</v>
      </c>
      <c r="N33" s="1">
        <f t="shared" si="1"/>
        <v>-0.22750000000000001</v>
      </c>
    </row>
    <row r="34" spans="1:15">
      <c r="A34" s="4">
        <v>1984</v>
      </c>
      <c r="B34" s="2">
        <v>-0.28999999999999998</v>
      </c>
      <c r="C34" s="2">
        <v>-0.54</v>
      </c>
      <c r="D34" s="2">
        <v>-0.59</v>
      </c>
      <c r="E34" s="2">
        <v>-0.53</v>
      </c>
      <c r="F34" s="2">
        <v>-0.54</v>
      </c>
      <c r="G34" s="2">
        <v>-0.62</v>
      </c>
      <c r="H34" s="2">
        <v>-0.45</v>
      </c>
      <c r="I34" s="2">
        <v>-0.19</v>
      </c>
      <c r="J34" s="2">
        <v>-0.47</v>
      </c>
      <c r="K34" s="2">
        <v>0.74</v>
      </c>
      <c r="L34" s="2">
        <v>0.57999999999999996</v>
      </c>
      <c r="M34" s="2">
        <v>2.2999999999999998</v>
      </c>
      <c r="N34" s="1">
        <f t="shared" si="1"/>
        <v>-5.0000000000000044E-2</v>
      </c>
    </row>
    <row r="35" spans="1:15">
      <c r="A35" s="4">
        <v>1985</v>
      </c>
      <c r="B35" s="2">
        <v>-0.36</v>
      </c>
      <c r="C35" s="2">
        <v>-0.47</v>
      </c>
      <c r="D35" s="2">
        <v>-0.62</v>
      </c>
      <c r="E35" s="2">
        <v>-0.51</v>
      </c>
      <c r="F35" s="2">
        <v>-0.48</v>
      </c>
      <c r="G35" s="2">
        <v>-0.51</v>
      </c>
      <c r="H35" s="2">
        <v>-0.4</v>
      </c>
      <c r="I35" s="2">
        <v>1.91</v>
      </c>
      <c r="J35" s="2">
        <v>-0.35</v>
      </c>
      <c r="K35" s="2">
        <v>0.69</v>
      </c>
      <c r="L35" s="2">
        <v>1.33</v>
      </c>
      <c r="M35" s="2">
        <v>0.34</v>
      </c>
      <c r="N35" s="1">
        <f t="shared" si="1"/>
        <v>4.7500000000000007E-2</v>
      </c>
    </row>
    <row r="36" spans="1:15">
      <c r="A36" s="4">
        <v>1986</v>
      </c>
      <c r="B36" s="2">
        <v>-0.56000000000000005</v>
      </c>
      <c r="C36" s="2">
        <v>-0.61</v>
      </c>
      <c r="D36" s="2">
        <v>-0.64</v>
      </c>
      <c r="E36" s="2">
        <v>-0.56000000000000005</v>
      </c>
      <c r="F36" s="2">
        <v>-0.56999999999999995</v>
      </c>
      <c r="G36" s="2">
        <v>-0.64</v>
      </c>
      <c r="H36" s="2">
        <v>-0.51</v>
      </c>
      <c r="I36" s="2">
        <v>-0.75</v>
      </c>
      <c r="J36" s="2">
        <v>-0.51</v>
      </c>
      <c r="K36" s="2">
        <v>-1.44</v>
      </c>
      <c r="L36" s="2">
        <v>-0.67</v>
      </c>
      <c r="M36" s="2">
        <v>-0.54</v>
      </c>
      <c r="N36" s="1">
        <f t="shared" si="1"/>
        <v>-0.66666666666666663</v>
      </c>
      <c r="O36" t="s">
        <v>3</v>
      </c>
    </row>
    <row r="37" spans="1:15">
      <c r="A37" s="4">
        <v>1987</v>
      </c>
      <c r="B37" s="2">
        <v>-0.38</v>
      </c>
      <c r="C37" s="2">
        <v>-0.53</v>
      </c>
      <c r="D37" s="2">
        <v>-0.64</v>
      </c>
      <c r="E37" s="2">
        <v>-0.54</v>
      </c>
      <c r="F37" s="2">
        <v>-0.57999999999999996</v>
      </c>
      <c r="G37" s="2">
        <v>-0.62</v>
      </c>
      <c r="H37" s="2">
        <v>-0.54</v>
      </c>
      <c r="I37" s="2">
        <v>-2.37</v>
      </c>
      <c r="J37" s="2">
        <v>-0.56999999999999995</v>
      </c>
      <c r="K37" s="2">
        <v>-1.19</v>
      </c>
      <c r="L37" s="2">
        <v>-0.61</v>
      </c>
      <c r="M37" s="2">
        <v>-0.66</v>
      </c>
      <c r="N37" s="1">
        <f t="shared" si="1"/>
        <v>-0.76916666666666667</v>
      </c>
      <c r="O37" t="s">
        <v>3</v>
      </c>
    </row>
    <row r="38" spans="1:15">
      <c r="A38" s="4">
        <v>1988</v>
      </c>
      <c r="B38" s="2">
        <v>-0.27</v>
      </c>
      <c r="C38" s="2">
        <v>-0.5</v>
      </c>
      <c r="D38" s="2">
        <v>-0.61</v>
      </c>
      <c r="E38" s="2">
        <v>-0.47</v>
      </c>
      <c r="F38" s="2">
        <v>-0.56999999999999995</v>
      </c>
      <c r="G38" s="2">
        <v>-0.62</v>
      </c>
      <c r="H38" s="2">
        <v>-0.48</v>
      </c>
      <c r="I38" s="2">
        <v>-0.18</v>
      </c>
      <c r="J38" s="2">
        <v>-0.44</v>
      </c>
      <c r="K38" s="2">
        <v>0.31</v>
      </c>
      <c r="L38" s="2">
        <v>0.39</v>
      </c>
      <c r="M38" s="2">
        <v>0.61</v>
      </c>
      <c r="N38" s="1">
        <f t="shared" si="1"/>
        <v>-0.23583333333333337</v>
      </c>
    </row>
    <row r="39" spans="1:15">
      <c r="A39" s="4">
        <v>1989</v>
      </c>
      <c r="B39" s="2">
        <v>-0.42</v>
      </c>
      <c r="C39" s="2">
        <v>-0.52</v>
      </c>
      <c r="D39" s="2">
        <v>-0.6</v>
      </c>
      <c r="E39" s="2">
        <v>-0.52</v>
      </c>
      <c r="F39" s="2">
        <v>-0.56999999999999995</v>
      </c>
      <c r="G39" s="2">
        <v>-0.56999999999999995</v>
      </c>
      <c r="H39" s="2">
        <v>-0.46</v>
      </c>
      <c r="I39" s="2">
        <v>0.06</v>
      </c>
      <c r="J39" s="2">
        <v>-0.48</v>
      </c>
      <c r="K39" s="2">
        <v>-0.47</v>
      </c>
      <c r="L39" s="2">
        <v>0.09</v>
      </c>
      <c r="M39" s="2">
        <v>0.2</v>
      </c>
      <c r="N39" s="1">
        <f t="shared" si="1"/>
        <v>-0.35499999999999998</v>
      </c>
    </row>
    <row r="40" spans="1:15">
      <c r="A40" s="4">
        <v>1990</v>
      </c>
      <c r="B40" s="2">
        <v>-0.39</v>
      </c>
      <c r="C40" s="2">
        <v>-0.47</v>
      </c>
      <c r="D40" s="2">
        <v>-0.56999999999999995</v>
      </c>
      <c r="E40" s="2">
        <v>-0.5</v>
      </c>
      <c r="F40" s="2">
        <v>-0.51</v>
      </c>
      <c r="G40" s="2">
        <v>-0.53</v>
      </c>
      <c r="H40" s="2">
        <v>-0.44</v>
      </c>
      <c r="I40" s="2">
        <v>1.19</v>
      </c>
      <c r="J40" s="2">
        <v>-0.4</v>
      </c>
      <c r="K40" s="2">
        <v>0.99</v>
      </c>
      <c r="L40" s="2">
        <v>1.93</v>
      </c>
      <c r="M40" s="2">
        <v>1.31</v>
      </c>
      <c r="N40" s="1">
        <f t="shared" si="1"/>
        <v>0.13416666666666668</v>
      </c>
    </row>
    <row r="41" spans="1:15">
      <c r="A41" s="4">
        <v>1991</v>
      </c>
      <c r="B41" s="2">
        <v>-0.4</v>
      </c>
      <c r="C41" s="2">
        <v>-0.6</v>
      </c>
      <c r="D41" s="2">
        <v>-0.61</v>
      </c>
      <c r="E41" s="2">
        <v>-0.57999999999999996</v>
      </c>
      <c r="F41" s="2">
        <v>-0.59</v>
      </c>
      <c r="G41" s="2">
        <v>-0.63</v>
      </c>
      <c r="H41" s="2">
        <v>-0.48</v>
      </c>
      <c r="I41" s="2">
        <v>-0.6</v>
      </c>
      <c r="J41" s="2">
        <v>-0.45</v>
      </c>
      <c r="K41" s="2">
        <v>-1.52</v>
      </c>
      <c r="L41" s="2">
        <v>-0.59</v>
      </c>
      <c r="M41" s="2">
        <v>-1.73</v>
      </c>
      <c r="N41" s="1">
        <f t="shared" si="1"/>
        <v>-0.73166666666666658</v>
      </c>
      <c r="O41" t="s">
        <v>3</v>
      </c>
    </row>
    <row r="42" spans="1:15">
      <c r="A42" s="4">
        <v>1992</v>
      </c>
      <c r="B42" s="2">
        <v>-0.43</v>
      </c>
      <c r="C42" s="2">
        <v>-0.48</v>
      </c>
      <c r="D42" s="2">
        <v>-0.56000000000000005</v>
      </c>
      <c r="E42" s="2">
        <v>-0.49</v>
      </c>
      <c r="F42" s="2">
        <v>-0.53</v>
      </c>
      <c r="G42" s="2">
        <v>-0.59</v>
      </c>
      <c r="H42" s="2">
        <v>-0.46</v>
      </c>
      <c r="I42" s="2">
        <v>0.23</v>
      </c>
      <c r="J42" s="2">
        <v>-0.49</v>
      </c>
      <c r="K42" s="2">
        <v>1.33</v>
      </c>
      <c r="L42" s="2">
        <v>0.65</v>
      </c>
      <c r="M42" s="2">
        <v>1.39</v>
      </c>
      <c r="N42" s="1">
        <f t="shared" si="1"/>
        <v>-3.5833333333333328E-2</v>
      </c>
    </row>
    <row r="43" spans="1:15">
      <c r="A43" s="4">
        <v>1993</v>
      </c>
      <c r="B43" s="2">
        <v>-0.4</v>
      </c>
      <c r="C43" s="2">
        <v>-0.57999999999999996</v>
      </c>
      <c r="D43" s="2">
        <v>-0.68</v>
      </c>
      <c r="E43" s="2">
        <v>-0.61</v>
      </c>
      <c r="F43" s="2">
        <v>-0.55000000000000004</v>
      </c>
      <c r="G43" s="2">
        <v>-0.6</v>
      </c>
      <c r="H43" s="2">
        <v>-0.51</v>
      </c>
      <c r="I43" s="2">
        <v>-0.51</v>
      </c>
      <c r="J43" s="2">
        <v>-0.48</v>
      </c>
      <c r="K43" s="2">
        <v>-0.67</v>
      </c>
      <c r="L43" s="2">
        <v>-0.2</v>
      </c>
      <c r="M43" s="2">
        <v>-0.26</v>
      </c>
      <c r="N43" s="1">
        <f t="shared" si="1"/>
        <v>-0.50416666666666665</v>
      </c>
      <c r="O43" t="s">
        <v>3</v>
      </c>
    </row>
    <row r="44" spans="1:15">
      <c r="A44" s="4">
        <v>1994</v>
      </c>
      <c r="B44" s="2">
        <v>-0.32</v>
      </c>
      <c r="C44" s="2">
        <v>-0.61</v>
      </c>
      <c r="D44" s="2">
        <v>-0.64</v>
      </c>
      <c r="E44" s="2">
        <v>-0.56999999999999995</v>
      </c>
      <c r="F44" s="2">
        <v>-0.54</v>
      </c>
      <c r="G44" s="2">
        <v>-0.59</v>
      </c>
      <c r="H44" s="2">
        <v>-0.41</v>
      </c>
      <c r="I44" s="2">
        <v>-0.39</v>
      </c>
      <c r="J44" s="2">
        <v>-0.49</v>
      </c>
      <c r="K44" s="2">
        <v>0.55000000000000004</v>
      </c>
      <c r="L44" s="2">
        <v>7.0000000000000007E-2</v>
      </c>
      <c r="M44" s="2">
        <v>0.02</v>
      </c>
      <c r="N44" s="1">
        <f t="shared" si="1"/>
        <v>-0.32666666666666666</v>
      </c>
    </row>
    <row r="45" spans="1:15">
      <c r="A45" s="4">
        <v>1995</v>
      </c>
      <c r="B45" s="2">
        <v>-0.28000000000000003</v>
      </c>
      <c r="C45" s="2">
        <v>-0.52</v>
      </c>
      <c r="D45" s="2">
        <v>-0.59</v>
      </c>
      <c r="E45" s="2">
        <v>-0.5</v>
      </c>
      <c r="F45" s="2">
        <v>-0.5</v>
      </c>
      <c r="G45" s="2">
        <v>-0.56000000000000005</v>
      </c>
      <c r="H45" s="2">
        <v>-0.46</v>
      </c>
      <c r="I45" s="2">
        <v>0.97</v>
      </c>
      <c r="J45" s="2">
        <v>-0.44</v>
      </c>
      <c r="K45" s="2">
        <v>-0.42</v>
      </c>
      <c r="L45" s="2">
        <v>0.47</v>
      </c>
      <c r="M45" s="2">
        <v>-1.3</v>
      </c>
      <c r="N45" s="1">
        <f t="shared" si="1"/>
        <v>-0.34416666666666668</v>
      </c>
    </row>
    <row r="46" spans="1:15">
      <c r="A46" s="4">
        <v>1996</v>
      </c>
      <c r="B46" s="2">
        <v>-0.48</v>
      </c>
      <c r="C46" s="2">
        <v>-0.52</v>
      </c>
      <c r="D46" s="2">
        <v>-0.65</v>
      </c>
      <c r="E46" s="2">
        <v>-0.52</v>
      </c>
      <c r="F46" s="2">
        <v>-0.54</v>
      </c>
      <c r="G46" s="2">
        <v>-0.56000000000000005</v>
      </c>
      <c r="H46" s="2">
        <v>-0.43</v>
      </c>
      <c r="I46" s="2">
        <v>1.18</v>
      </c>
      <c r="J46" s="2">
        <v>-0.41</v>
      </c>
      <c r="K46" s="2">
        <v>0.19</v>
      </c>
      <c r="L46" s="2">
        <v>-0.59</v>
      </c>
      <c r="M46" s="2">
        <v>0.35</v>
      </c>
      <c r="N46" s="1">
        <f t="shared" si="1"/>
        <v>-0.24833333333333338</v>
      </c>
    </row>
    <row r="47" spans="1:15">
      <c r="A47" s="4">
        <v>1997</v>
      </c>
      <c r="B47" s="2">
        <v>-0.5</v>
      </c>
      <c r="C47" s="2">
        <v>-0.56999999999999995</v>
      </c>
      <c r="D47" s="2">
        <v>-0.64</v>
      </c>
      <c r="E47" s="2">
        <v>-0.61</v>
      </c>
      <c r="F47" s="2">
        <v>-0.56000000000000005</v>
      </c>
      <c r="G47" s="2">
        <v>-0.64</v>
      </c>
      <c r="H47" s="2">
        <v>-0.49</v>
      </c>
      <c r="I47" s="2">
        <v>-0.87</v>
      </c>
      <c r="J47" s="2">
        <v>-0.52</v>
      </c>
      <c r="K47" s="2">
        <v>-1.1200000000000001</v>
      </c>
      <c r="L47" s="2">
        <v>-1.75</v>
      </c>
      <c r="M47" s="2">
        <v>-2</v>
      </c>
      <c r="N47" s="1">
        <f t="shared" si="1"/>
        <v>-0.85583333333333333</v>
      </c>
      <c r="O47" t="s">
        <v>3</v>
      </c>
    </row>
    <row r="48" spans="1:15">
      <c r="A48" s="4">
        <v>1998</v>
      </c>
      <c r="B48" s="2">
        <v>-0.4</v>
      </c>
      <c r="C48" s="2">
        <v>-0.55000000000000004</v>
      </c>
      <c r="D48" s="2">
        <v>-0.6</v>
      </c>
      <c r="E48" s="2">
        <v>-0.47</v>
      </c>
      <c r="F48" s="2">
        <v>-0.5</v>
      </c>
      <c r="G48" s="2">
        <v>-0.56000000000000005</v>
      </c>
      <c r="H48" s="2">
        <v>-0.42</v>
      </c>
      <c r="I48" s="2">
        <v>-0.13</v>
      </c>
      <c r="J48" s="2">
        <v>-0.41</v>
      </c>
      <c r="K48" s="2">
        <v>0.08</v>
      </c>
      <c r="L48" s="2">
        <v>-0.17</v>
      </c>
      <c r="M48" s="2">
        <v>-0.16</v>
      </c>
      <c r="N48" s="1">
        <f t="shared" si="1"/>
        <v>-0.35749999999999998</v>
      </c>
    </row>
    <row r="49" spans="1:15">
      <c r="A49" s="4">
        <v>1999</v>
      </c>
      <c r="B49" s="2">
        <v>-0.5</v>
      </c>
      <c r="C49" s="2">
        <v>-0.56000000000000005</v>
      </c>
      <c r="D49" s="2">
        <v>-0.64</v>
      </c>
      <c r="E49" s="2">
        <v>-0.56999999999999995</v>
      </c>
      <c r="F49" s="2">
        <v>-0.53</v>
      </c>
      <c r="G49" s="2">
        <v>-0.59</v>
      </c>
      <c r="H49" s="2">
        <v>-0.47</v>
      </c>
      <c r="I49" s="2">
        <v>-0.31</v>
      </c>
      <c r="J49" s="2">
        <v>-0.5</v>
      </c>
      <c r="K49" s="2">
        <v>-1.34</v>
      </c>
      <c r="L49" s="2">
        <v>-0.56000000000000005</v>
      </c>
      <c r="M49" s="2">
        <v>-0.12</v>
      </c>
      <c r="N49" s="1">
        <f t="shared" si="1"/>
        <v>-0.55749999999999988</v>
      </c>
      <c r="O49" t="s">
        <v>3</v>
      </c>
    </row>
    <row r="50" spans="1:15">
      <c r="A50" s="4">
        <v>2000</v>
      </c>
      <c r="B50" s="2">
        <v>-0.56999999999999995</v>
      </c>
      <c r="C50" s="2">
        <v>-0.54</v>
      </c>
      <c r="D50" s="2">
        <v>-0.67</v>
      </c>
      <c r="E50" s="2">
        <v>-0.56000000000000005</v>
      </c>
      <c r="F50" s="2">
        <v>-0.6</v>
      </c>
      <c r="G50" s="2">
        <v>-0.61</v>
      </c>
      <c r="H50" s="2">
        <v>-0.57999999999999996</v>
      </c>
      <c r="I50" s="2">
        <v>-0.53</v>
      </c>
      <c r="J50" s="2">
        <v>-0.51</v>
      </c>
      <c r="K50" s="2">
        <v>-0.43</v>
      </c>
      <c r="L50" s="2">
        <v>-0.03</v>
      </c>
      <c r="M50" s="2">
        <v>-1.1399999999999999</v>
      </c>
      <c r="N50" s="1">
        <f t="shared" si="1"/>
        <v>-0.56416666666666659</v>
      </c>
      <c r="O50" t="s">
        <v>3</v>
      </c>
    </row>
    <row r="51" spans="1:15">
      <c r="A51" s="4">
        <v>2001</v>
      </c>
      <c r="B51" s="2">
        <v>-0.42</v>
      </c>
      <c r="C51" s="2">
        <v>-0.51</v>
      </c>
      <c r="D51" s="2">
        <v>-0.64</v>
      </c>
      <c r="E51" s="2">
        <v>-0.49</v>
      </c>
      <c r="F51" s="2">
        <v>-0.51</v>
      </c>
      <c r="G51" s="2">
        <v>-0.55000000000000004</v>
      </c>
      <c r="H51" s="2">
        <v>-0.41</v>
      </c>
      <c r="I51" s="2">
        <v>-0.05</v>
      </c>
      <c r="J51" s="2">
        <v>-0.45</v>
      </c>
      <c r="K51" s="2">
        <v>-0.44</v>
      </c>
      <c r="L51" s="2">
        <v>-0.67</v>
      </c>
      <c r="M51" s="2">
        <v>-0.21</v>
      </c>
      <c r="N51" s="1">
        <f t="shared" si="1"/>
        <v>-0.4458333333333333</v>
      </c>
    </row>
    <row r="52" spans="1:15">
      <c r="A52" s="4">
        <v>2002</v>
      </c>
      <c r="B52" s="2">
        <v>-0.34</v>
      </c>
      <c r="C52" s="2">
        <v>-0.5</v>
      </c>
      <c r="D52" s="2">
        <v>-0.55000000000000004</v>
      </c>
      <c r="E52" s="2">
        <v>-0.47</v>
      </c>
      <c r="F52" s="2">
        <v>-0.5</v>
      </c>
      <c r="G52" s="2">
        <v>-0.55000000000000004</v>
      </c>
      <c r="H52" s="2">
        <v>-0.4</v>
      </c>
      <c r="I52" s="2">
        <v>0.79</v>
      </c>
      <c r="J52" s="2">
        <v>-0.46</v>
      </c>
      <c r="K52" s="2">
        <v>-0.47</v>
      </c>
      <c r="L52" s="2">
        <v>-0.83</v>
      </c>
      <c r="M52" s="2">
        <v>-1.1100000000000001</v>
      </c>
      <c r="N52" s="1">
        <f t="shared" si="1"/>
        <v>-0.44916666666666671</v>
      </c>
    </row>
    <row r="53" spans="1:15">
      <c r="A53" s="4">
        <v>2003</v>
      </c>
      <c r="B53" s="2">
        <v>-0.39</v>
      </c>
      <c r="C53" s="2">
        <v>-0.55000000000000004</v>
      </c>
      <c r="D53" s="2">
        <v>-0.61</v>
      </c>
      <c r="E53" s="2">
        <v>-0.54</v>
      </c>
      <c r="F53" s="2">
        <v>-0.47</v>
      </c>
      <c r="G53" s="2">
        <v>-0.56999999999999995</v>
      </c>
      <c r="H53" s="2">
        <v>-0.47</v>
      </c>
      <c r="I53" s="2">
        <v>0.76</v>
      </c>
      <c r="J53" s="2">
        <v>-0.46</v>
      </c>
      <c r="K53" s="2">
        <v>1.45</v>
      </c>
      <c r="L53" s="2">
        <v>0.31</v>
      </c>
      <c r="M53" s="2">
        <v>1.99</v>
      </c>
      <c r="N53" s="1">
        <f t="shared" si="1"/>
        <v>3.7500000000000012E-2</v>
      </c>
    </row>
    <row r="54" spans="1:15">
      <c r="A54" s="4">
        <v>2004</v>
      </c>
      <c r="B54" s="2">
        <v>-0.44</v>
      </c>
      <c r="C54" s="2">
        <v>-0.57999999999999996</v>
      </c>
      <c r="D54" s="2">
        <v>3.08</v>
      </c>
      <c r="E54" s="2">
        <v>4.88</v>
      </c>
      <c r="F54" s="2">
        <v>-0.6</v>
      </c>
      <c r="G54" s="2">
        <v>3.96</v>
      </c>
      <c r="H54" s="2">
        <v>5.46</v>
      </c>
      <c r="I54" s="2">
        <v>-1.56</v>
      </c>
      <c r="J54" s="2">
        <v>5.38</v>
      </c>
      <c r="K54" s="2">
        <v>-0.66</v>
      </c>
      <c r="L54" s="2">
        <v>0.72</v>
      </c>
      <c r="M54" s="2">
        <v>-0.3</v>
      </c>
      <c r="N54" s="1">
        <f t="shared" si="1"/>
        <v>1.6116666666666666</v>
      </c>
      <c r="O54" t="s">
        <v>4</v>
      </c>
    </row>
    <row r="55" spans="1:15">
      <c r="A55" s="4">
        <v>2005</v>
      </c>
      <c r="B55" s="2">
        <v>-0.62</v>
      </c>
      <c r="C55" s="2">
        <v>-0.69</v>
      </c>
      <c r="D55" s="2">
        <v>2.27</v>
      </c>
      <c r="E55" s="2">
        <v>-0.64</v>
      </c>
      <c r="F55" s="2">
        <v>3.58</v>
      </c>
      <c r="G55" s="2">
        <v>2.42</v>
      </c>
      <c r="H55" s="2">
        <v>-0.56000000000000005</v>
      </c>
      <c r="I55" s="2">
        <v>-1.07</v>
      </c>
      <c r="J55" s="2">
        <v>-0.62</v>
      </c>
      <c r="K55" s="2">
        <v>-0.81</v>
      </c>
      <c r="L55" s="2">
        <v>-0.13</v>
      </c>
      <c r="M55" s="2">
        <v>0.28000000000000003</v>
      </c>
      <c r="N55" s="1">
        <f t="shared" si="1"/>
        <v>0.28416666666666662</v>
      </c>
    </row>
    <row r="56" spans="1:15">
      <c r="A56" s="4">
        <v>2006</v>
      </c>
      <c r="B56" s="2">
        <v>-0.31</v>
      </c>
      <c r="C56" s="2">
        <v>-0.56000000000000005</v>
      </c>
      <c r="D56" s="2">
        <v>2.27</v>
      </c>
      <c r="E56" s="2">
        <v>-0.45</v>
      </c>
      <c r="F56" s="2">
        <v>3.58</v>
      </c>
      <c r="G56" s="2">
        <v>2.42</v>
      </c>
      <c r="H56" s="2">
        <v>-0.53</v>
      </c>
      <c r="I56" s="2">
        <v>-1.45</v>
      </c>
      <c r="J56" s="2">
        <v>-0.51</v>
      </c>
      <c r="K56" s="2">
        <v>-0.22</v>
      </c>
      <c r="L56" s="2">
        <v>-0.9</v>
      </c>
      <c r="M56" s="2">
        <v>-0.73</v>
      </c>
      <c r="N56" s="1">
        <f t="shared" si="1"/>
        <v>0.21750000000000003</v>
      </c>
    </row>
    <row r="57" spans="1:15">
      <c r="A57" s="4">
        <v>2007</v>
      </c>
      <c r="B57" s="2">
        <v>-0.39</v>
      </c>
      <c r="C57" s="2">
        <v>-0.54</v>
      </c>
      <c r="D57" s="2">
        <v>2.27</v>
      </c>
      <c r="E57" s="2">
        <v>-0.51</v>
      </c>
      <c r="F57" s="2">
        <v>-0.48</v>
      </c>
      <c r="G57" s="2">
        <v>-0.53</v>
      </c>
      <c r="H57" s="2">
        <v>-0.47</v>
      </c>
      <c r="I57" s="2">
        <v>0.68</v>
      </c>
      <c r="J57" s="2">
        <v>-0.44</v>
      </c>
      <c r="K57" s="2">
        <v>-1.06</v>
      </c>
      <c r="L57" s="2">
        <v>-0.45</v>
      </c>
      <c r="M57" s="2">
        <v>-1.1000000000000001</v>
      </c>
      <c r="N57" s="1">
        <f t="shared" si="1"/>
        <v>-0.25166666666666671</v>
      </c>
    </row>
    <row r="58" spans="1:15">
      <c r="A58" s="4">
        <v>2008</v>
      </c>
      <c r="B58" s="2">
        <v>-0.34</v>
      </c>
      <c r="C58" s="2">
        <v>3.55</v>
      </c>
      <c r="D58" s="2">
        <v>2.27</v>
      </c>
      <c r="E58" s="2">
        <v>-0.52</v>
      </c>
      <c r="F58" s="2">
        <v>-0.59</v>
      </c>
      <c r="G58" s="2">
        <v>-0.65</v>
      </c>
      <c r="H58" s="2">
        <v>-0.48</v>
      </c>
      <c r="I58" s="2">
        <v>-1.08</v>
      </c>
      <c r="J58" s="2">
        <v>-0.53</v>
      </c>
      <c r="K58" s="2">
        <v>-0.79</v>
      </c>
      <c r="L58" s="2">
        <v>-1.08</v>
      </c>
      <c r="M58" s="2">
        <v>-1.47</v>
      </c>
      <c r="N58" s="1">
        <f t="shared" si="1"/>
        <v>-0.14249999999999993</v>
      </c>
    </row>
    <row r="59" spans="1:15">
      <c r="A59" s="4">
        <v>2009</v>
      </c>
      <c r="B59" s="2">
        <v>-0.38</v>
      </c>
      <c r="C59" s="2">
        <v>3.55</v>
      </c>
      <c r="D59" s="2">
        <v>-0.62</v>
      </c>
      <c r="E59" s="2">
        <v>-0.54</v>
      </c>
      <c r="F59" s="2">
        <v>-0.56999999999999995</v>
      </c>
      <c r="G59" s="2">
        <v>-0.63</v>
      </c>
      <c r="H59" s="2">
        <v>-0.47</v>
      </c>
      <c r="I59" s="2">
        <v>-1.1499999999999999</v>
      </c>
      <c r="J59" s="2">
        <v>-0.55000000000000004</v>
      </c>
      <c r="K59" s="2">
        <v>-0.98</v>
      </c>
      <c r="L59" s="2">
        <v>-1.94</v>
      </c>
      <c r="M59" s="2">
        <v>-0.95</v>
      </c>
      <c r="N59" s="1">
        <f t="shared" si="1"/>
        <v>-0.43583333333333329</v>
      </c>
    </row>
    <row r="60" spans="1:15">
      <c r="A60" s="4">
        <v>2010</v>
      </c>
      <c r="B60" s="2">
        <v>-0.34</v>
      </c>
      <c r="C60" s="2">
        <v>-0.56999999999999995</v>
      </c>
      <c r="D60" s="2">
        <v>-0.6</v>
      </c>
      <c r="E60" s="2">
        <v>-0.51</v>
      </c>
      <c r="F60" s="2">
        <v>-0.59</v>
      </c>
      <c r="G60" s="2">
        <v>-0.59</v>
      </c>
      <c r="H60" s="2">
        <v>-0.5</v>
      </c>
      <c r="I60" s="2">
        <v>-0.25</v>
      </c>
      <c r="J60" s="2">
        <v>-0.52</v>
      </c>
      <c r="K60" s="2">
        <v>0.11</v>
      </c>
      <c r="L60" s="2">
        <v>7.0000000000000007E-2</v>
      </c>
      <c r="M60" s="2">
        <v>-0.84</v>
      </c>
      <c r="N60" s="1">
        <f t="shared" si="1"/>
        <v>-0.42749999999999982</v>
      </c>
    </row>
    <row r="61" spans="1:15">
      <c r="A61" s="4">
        <v>2011</v>
      </c>
      <c r="B61" s="2">
        <v>-0.51</v>
      </c>
      <c r="C61" s="2">
        <v>-0.5</v>
      </c>
      <c r="D61" s="2">
        <v>-0.63</v>
      </c>
      <c r="E61" s="2">
        <v>-0.57999999999999996</v>
      </c>
      <c r="F61" s="2">
        <v>-0.53</v>
      </c>
      <c r="G61" s="2">
        <v>-0.57999999999999996</v>
      </c>
      <c r="H61" s="2">
        <v>-0.4</v>
      </c>
      <c r="I61" s="2">
        <v>-0.33</v>
      </c>
      <c r="J61" s="2">
        <v>-0.51</v>
      </c>
      <c r="K61" s="2">
        <v>-0.56000000000000005</v>
      </c>
      <c r="L61" s="2">
        <v>-1.1000000000000001</v>
      </c>
      <c r="M61" s="2">
        <v>-0.7</v>
      </c>
      <c r="N61" s="1">
        <f t="shared" si="1"/>
        <v>-0.5774999999999999</v>
      </c>
      <c r="O61" t="s">
        <v>3</v>
      </c>
    </row>
    <row r="62" spans="1:15">
      <c r="A62" s="4">
        <v>2012</v>
      </c>
      <c r="B62" s="2">
        <v>-0.38</v>
      </c>
      <c r="C62" s="2">
        <v>-0.51</v>
      </c>
      <c r="D62" s="2">
        <v>-0.55000000000000004</v>
      </c>
      <c r="E62" s="2">
        <v>-0.5</v>
      </c>
      <c r="F62" s="2">
        <v>-0.49</v>
      </c>
      <c r="G62" s="2">
        <v>-0.56000000000000005</v>
      </c>
      <c r="H62" s="2">
        <v>-0.46</v>
      </c>
      <c r="I62" s="2">
        <v>0.55000000000000004</v>
      </c>
      <c r="J62" s="2">
        <v>-0.46</v>
      </c>
      <c r="K62" s="2">
        <v>0.03</v>
      </c>
      <c r="L62" s="2">
        <v>-0.31</v>
      </c>
      <c r="M62" s="2">
        <v>-0.37</v>
      </c>
      <c r="N62" s="1">
        <f t="shared" si="1"/>
        <v>-0.33416666666666667</v>
      </c>
    </row>
    <row r="63" spans="1:15">
      <c r="A63" s="4">
        <v>2013</v>
      </c>
      <c r="B63" s="2">
        <v>5.19</v>
      </c>
      <c r="C63" s="2">
        <v>-0.59</v>
      </c>
      <c r="D63" s="2">
        <v>-0.65</v>
      </c>
      <c r="E63" s="2">
        <v>-0.57999999999999996</v>
      </c>
      <c r="F63" s="2">
        <v>-0.62</v>
      </c>
      <c r="G63" s="2">
        <v>-0.57999999999999996</v>
      </c>
      <c r="H63" s="2">
        <v>-0.47</v>
      </c>
      <c r="I63" s="2">
        <v>0.47</v>
      </c>
      <c r="J63" s="2">
        <v>-0.49</v>
      </c>
      <c r="K63" s="2">
        <v>2.2400000000000002</v>
      </c>
      <c r="L63" s="2">
        <v>1.84</v>
      </c>
      <c r="M63" s="2">
        <v>1.83</v>
      </c>
      <c r="N63" s="1">
        <f t="shared" si="1"/>
        <v>0.63250000000000006</v>
      </c>
      <c r="O63" t="s">
        <v>5</v>
      </c>
    </row>
    <row r="64" spans="1:15">
      <c r="A64" s="4">
        <v>2014</v>
      </c>
      <c r="B64" s="2">
        <v>3</v>
      </c>
      <c r="C64" s="2">
        <v>-0.52</v>
      </c>
      <c r="D64" s="2">
        <v>-0.63</v>
      </c>
      <c r="E64" s="2">
        <v>-0.52</v>
      </c>
      <c r="F64" s="2">
        <v>-0.5</v>
      </c>
      <c r="G64" s="2">
        <v>-0.54</v>
      </c>
      <c r="H64" s="2">
        <v>-0.43</v>
      </c>
      <c r="I64" s="2">
        <v>1.25</v>
      </c>
      <c r="J64" s="2">
        <v>-0.38</v>
      </c>
      <c r="K64" s="2">
        <v>1.31</v>
      </c>
      <c r="L64" s="2">
        <v>1.42</v>
      </c>
      <c r="M64" s="2">
        <v>0.8</v>
      </c>
      <c r="N64" s="1">
        <f t="shared" si="1"/>
        <v>0.35499999999999998</v>
      </c>
    </row>
    <row r="65" spans="1:15">
      <c r="A65" s="4">
        <v>2015</v>
      </c>
      <c r="B65" s="2">
        <v>-0.34</v>
      </c>
      <c r="C65" s="2">
        <v>-0.51</v>
      </c>
      <c r="D65" s="2">
        <v>-0.59</v>
      </c>
      <c r="E65" s="2">
        <v>-0.5</v>
      </c>
      <c r="F65" s="2">
        <v>-0.56999999999999995</v>
      </c>
      <c r="G65" s="2">
        <v>-0.6</v>
      </c>
      <c r="H65" s="2">
        <v>-0.42</v>
      </c>
      <c r="I65" s="2">
        <v>-0.42</v>
      </c>
      <c r="J65" s="2">
        <v>-0.49</v>
      </c>
      <c r="K65" s="2">
        <v>-0.75</v>
      </c>
      <c r="L65" s="2">
        <v>-0.25</v>
      </c>
      <c r="M65" s="2">
        <v>0.28999999999999998</v>
      </c>
      <c r="N65" s="1">
        <f t="shared" si="1"/>
        <v>-0.42916666666666664</v>
      </c>
    </row>
    <row r="66" spans="1:15">
      <c r="A66" s="4">
        <v>2016</v>
      </c>
      <c r="B66" s="2">
        <v>-0.43</v>
      </c>
      <c r="C66" s="2">
        <v>-0.48</v>
      </c>
      <c r="D66" s="2">
        <v>-0.56999999999999995</v>
      </c>
      <c r="E66" s="2">
        <v>-0.47</v>
      </c>
      <c r="F66" s="2">
        <v>-0.5</v>
      </c>
      <c r="G66" s="2">
        <v>-0.57999999999999996</v>
      </c>
      <c r="H66" s="2">
        <v>-0.43</v>
      </c>
      <c r="I66" s="2">
        <v>0.74</v>
      </c>
      <c r="J66" s="2">
        <v>-0.52</v>
      </c>
      <c r="K66" s="2">
        <v>0.11</v>
      </c>
      <c r="L66" s="2">
        <v>-1.28</v>
      </c>
      <c r="M66" s="2">
        <v>-0.6</v>
      </c>
      <c r="N66" s="1">
        <f t="shared" si="1"/>
        <v>-0.41750000000000004</v>
      </c>
    </row>
    <row r="67" spans="1:15">
      <c r="A67" s="4">
        <v>2017</v>
      </c>
      <c r="B67" s="2">
        <v>-0.42</v>
      </c>
      <c r="C67" s="2">
        <v>-0.35</v>
      </c>
      <c r="D67" s="2">
        <v>-0.6</v>
      </c>
      <c r="E67" s="2">
        <v>-0.5</v>
      </c>
      <c r="F67" s="2">
        <v>-0.5</v>
      </c>
      <c r="G67" s="2">
        <v>-0.57999999999999996</v>
      </c>
      <c r="H67" s="2">
        <v>-0.41</v>
      </c>
      <c r="I67" s="2">
        <v>1.41</v>
      </c>
      <c r="J67" s="2">
        <v>-0.42</v>
      </c>
      <c r="K67" s="2">
        <v>0.56000000000000005</v>
      </c>
      <c r="L67" s="2">
        <v>0.78</v>
      </c>
      <c r="M67" s="2">
        <v>0.95</v>
      </c>
      <c r="N67" s="1">
        <f t="shared" si="1"/>
        <v>-6.6666666666667096E-3</v>
      </c>
    </row>
    <row r="68" spans="1:15" ht="256.5">
      <c r="B68" s="5" t="s">
        <v>6</v>
      </c>
      <c r="C68" s="6" t="s">
        <v>7</v>
      </c>
      <c r="D68" s="6" t="s">
        <v>8</v>
      </c>
      <c r="E68" s="6" t="s">
        <v>9</v>
      </c>
      <c r="F68" s="6" t="s">
        <v>10</v>
      </c>
      <c r="G68" s="6" t="s">
        <v>12</v>
      </c>
      <c r="H68" s="6" t="s">
        <v>11</v>
      </c>
      <c r="I68" s="6" t="s">
        <v>13</v>
      </c>
      <c r="J68" s="6" t="s">
        <v>14</v>
      </c>
      <c r="K68" s="6" t="s">
        <v>15</v>
      </c>
      <c r="L68" s="6" t="s">
        <v>16</v>
      </c>
      <c r="M68" s="6" t="s">
        <v>17</v>
      </c>
    </row>
    <row r="71" spans="1:15">
      <c r="O71" t="s">
        <v>18</v>
      </c>
    </row>
  </sheetData>
  <autoFilter ref="A1:O68">
    <sortState ref="A2:O68">
      <sortCondition ref="A1:A67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5" sqref="G15"/>
    </sheetView>
  </sheetViews>
  <sheetFormatPr defaultRowHeight="14.2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SPI12</vt:lpstr>
      <vt:lpstr>SPI6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2019-04-08T08:18:41Z</dcterms:modified>
</cp:coreProperties>
</file>