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Sheet1!$A$1:$K$88</definedName>
  </definedNames>
  <calcPr calcId="144525"/>
</workbook>
</file>

<file path=xl/sharedStrings.xml><?xml version="1.0" encoding="utf-8"?>
<sst xmlns="http://schemas.openxmlformats.org/spreadsheetml/2006/main" count="501" uniqueCount="149">
  <si>
    <t>种植地块</t>
  </si>
  <si>
    <t>作物编号</t>
  </si>
  <si>
    <t>作物名称</t>
  </si>
  <si>
    <t>作物类型</t>
  </si>
  <si>
    <t>种植面积/亩</t>
  </si>
  <si>
    <t>地块类型</t>
  </si>
  <si>
    <t>种植季次</t>
  </si>
  <si>
    <t>亩产量/斤</t>
  </si>
  <si>
    <t>种植成本/(元/亩)</t>
  </si>
  <si>
    <t>销售单价/(元/斤)</t>
  </si>
  <si>
    <t>平均单价</t>
  </si>
  <si>
    <t>种植耕地</t>
  </si>
  <si>
    <t>A1</t>
  </si>
  <si>
    <t>小麦</t>
  </si>
  <si>
    <t>粮食</t>
  </si>
  <si>
    <t>平旱地</t>
  </si>
  <si>
    <t>单季</t>
  </si>
  <si>
    <t>3.00-4.00</t>
  </si>
  <si>
    <t>A2</t>
  </si>
  <si>
    <t>玉米</t>
  </si>
  <si>
    <t>2.50-3.50</t>
  </si>
  <si>
    <t>A3</t>
  </si>
  <si>
    <t>A4</t>
  </si>
  <si>
    <t>黄豆</t>
  </si>
  <si>
    <t>粮食（豆类）</t>
  </si>
  <si>
    <t>2.50-4.00</t>
  </si>
  <si>
    <t>A5</t>
  </si>
  <si>
    <t>绿豆</t>
  </si>
  <si>
    <t>6.00-8.00</t>
  </si>
  <si>
    <t>A6</t>
  </si>
  <si>
    <t>谷子</t>
  </si>
  <si>
    <t>6.00-7.50</t>
  </si>
  <si>
    <t>B1</t>
  </si>
  <si>
    <t>B2</t>
  </si>
  <si>
    <t>黑豆</t>
  </si>
  <si>
    <t>6.50-8.50</t>
  </si>
  <si>
    <t>B3</t>
  </si>
  <si>
    <t>红豆</t>
  </si>
  <si>
    <t>7.50-9.00</t>
  </si>
  <si>
    <t>B4</t>
  </si>
  <si>
    <t>B5</t>
  </si>
  <si>
    <t>爬豆</t>
  </si>
  <si>
    <t>B6</t>
  </si>
  <si>
    <t>B7</t>
  </si>
  <si>
    <t>B8</t>
  </si>
  <si>
    <t>B9</t>
  </si>
  <si>
    <t>高粱</t>
  </si>
  <si>
    <t>5.50-6.50</t>
  </si>
  <si>
    <t>B10</t>
  </si>
  <si>
    <t>黍子</t>
  </si>
  <si>
    <t>B11</t>
  </si>
  <si>
    <t>B12</t>
  </si>
  <si>
    <t>B13</t>
  </si>
  <si>
    <t>莜麦</t>
  </si>
  <si>
    <t>5.00-6.00</t>
  </si>
  <si>
    <t>B14</t>
  </si>
  <si>
    <t>大麦</t>
  </si>
  <si>
    <t>C1</t>
  </si>
  <si>
    <t>荞麦</t>
  </si>
  <si>
    <t>30.00-50.00</t>
  </si>
  <si>
    <t>C2</t>
  </si>
  <si>
    <t>南瓜</t>
  </si>
  <si>
    <t>1.00-2.00</t>
  </si>
  <si>
    <t>C3</t>
  </si>
  <si>
    <t>C4</t>
  </si>
  <si>
    <t>红薯</t>
  </si>
  <si>
    <t>C5</t>
  </si>
  <si>
    <t>C6</t>
  </si>
  <si>
    <t>D1</t>
  </si>
  <si>
    <t>土豆</t>
  </si>
  <si>
    <t>蔬菜</t>
  </si>
  <si>
    <t>水浇地</t>
  </si>
  <si>
    <t>第一季</t>
  </si>
  <si>
    <t>3.00-4.50</t>
  </si>
  <si>
    <t>白萝卜</t>
  </si>
  <si>
    <t>第二季</t>
  </si>
  <si>
    <t>2.00-3.00</t>
  </si>
  <si>
    <t>D2</t>
  </si>
  <si>
    <t>小青菜</t>
  </si>
  <si>
    <t>5.00-6.50</t>
  </si>
  <si>
    <t>大白菜</t>
  </si>
  <si>
    <t>D3</t>
  </si>
  <si>
    <t>西红柿</t>
  </si>
  <si>
    <t>5.00-7.50</t>
  </si>
  <si>
    <t>D4</t>
  </si>
  <si>
    <t>茄子</t>
  </si>
  <si>
    <t>D5</t>
  </si>
  <si>
    <t>豇豆</t>
  </si>
  <si>
    <t>蔬菜（豆类）</t>
  </si>
  <si>
    <t>7.00-9.00</t>
  </si>
  <si>
    <t>D6</t>
  </si>
  <si>
    <t>刀豆</t>
  </si>
  <si>
    <t>5.50-8.00</t>
  </si>
  <si>
    <t>红萝卜</t>
  </si>
  <si>
    <t>D7</t>
  </si>
  <si>
    <t>水稻</t>
  </si>
  <si>
    <t>D8</t>
  </si>
  <si>
    <t>E1</t>
  </si>
  <si>
    <t>榆黄菇</t>
  </si>
  <si>
    <t>食用菌</t>
  </si>
  <si>
    <t>普通大棚</t>
  </si>
  <si>
    <t>50.00-65.00</t>
  </si>
  <si>
    <t>E2</t>
  </si>
  <si>
    <t>青椒</t>
  </si>
  <si>
    <t>4.00-6.50</t>
  </si>
  <si>
    <t>E3</t>
  </si>
  <si>
    <t>菜花</t>
  </si>
  <si>
    <t>E4</t>
  </si>
  <si>
    <t>包菜</t>
  </si>
  <si>
    <t>5.50-7.50</t>
  </si>
  <si>
    <t>香菇</t>
  </si>
  <si>
    <t>18.00-20.00</t>
  </si>
  <si>
    <t>E5</t>
  </si>
  <si>
    <t>E6</t>
  </si>
  <si>
    <t>油麦菜</t>
  </si>
  <si>
    <t>4.00-6.00</t>
  </si>
  <si>
    <t>E7</t>
  </si>
  <si>
    <t>芸豆</t>
  </si>
  <si>
    <t>5.00-8.00</t>
  </si>
  <si>
    <t>白灵菇</t>
  </si>
  <si>
    <t>14.00-18.00</t>
  </si>
  <si>
    <t>E8</t>
  </si>
  <si>
    <t>E9</t>
  </si>
  <si>
    <t>E10</t>
  </si>
  <si>
    <t>羊肚菌</t>
  </si>
  <si>
    <t>80.00-120.00</t>
  </si>
  <si>
    <t>E11</t>
  </si>
  <si>
    <t>E12</t>
  </si>
  <si>
    <t>E13</t>
  </si>
  <si>
    <t>E14</t>
  </si>
  <si>
    <t>黄瓜</t>
  </si>
  <si>
    <t>E15</t>
  </si>
  <si>
    <t>生菜</t>
  </si>
  <si>
    <t>4.50-6.00</t>
  </si>
  <si>
    <t>E16</t>
  </si>
  <si>
    <t>辣椒</t>
  </si>
  <si>
    <t>6.00-8.50</t>
  </si>
  <si>
    <t>F1</t>
  </si>
  <si>
    <t>空心菜</t>
  </si>
  <si>
    <t>3.00-6.00</t>
  </si>
  <si>
    <t>黄心菜</t>
  </si>
  <si>
    <t>4.00-5.00</t>
  </si>
  <si>
    <t>F2</t>
  </si>
  <si>
    <t>F3</t>
  </si>
  <si>
    <t>F4</t>
  </si>
  <si>
    <t>芹菜</t>
  </si>
  <si>
    <t>3.20-4.80</t>
  </si>
  <si>
    <t>菠菜</t>
  </si>
  <si>
    <t>4.80-6.70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</si>
</sst>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065;&#26449;&#31181;&#26893;&#30340;&#20892;&#20316;&#29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</v>
          </cell>
          <cell r="B2" t="str">
            <v>黄豆</v>
          </cell>
          <cell r="C2" t="str">
            <v>粮食（豆类）</v>
          </cell>
          <cell r="D2" t="str">
            <v>平旱地、梯田、山坡地</v>
          </cell>
        </row>
        <row r="3">
          <cell r="A3">
            <v>2</v>
          </cell>
          <cell r="B3" t="str">
            <v>黑豆</v>
          </cell>
          <cell r="C3" t="str">
            <v>粮食（豆类）</v>
          </cell>
          <cell r="D3" t="str">
            <v>平旱地、梯田、山坡地</v>
          </cell>
        </row>
        <row r="4">
          <cell r="A4">
            <v>3</v>
          </cell>
          <cell r="B4" t="str">
            <v>红豆</v>
          </cell>
          <cell r="C4" t="str">
            <v>粮食（豆类）</v>
          </cell>
          <cell r="D4" t="str">
            <v>平旱地、梯田、山坡地</v>
          </cell>
        </row>
        <row r="5">
          <cell r="A5">
            <v>4</v>
          </cell>
          <cell r="B5" t="str">
            <v>绿豆</v>
          </cell>
          <cell r="C5" t="str">
            <v>粮食（豆类）</v>
          </cell>
          <cell r="D5" t="str">
            <v>平旱地、梯田、山坡地</v>
          </cell>
        </row>
        <row r="6">
          <cell r="A6">
            <v>5</v>
          </cell>
          <cell r="B6" t="str">
            <v>爬豆</v>
          </cell>
          <cell r="C6" t="str">
            <v>粮食（豆类）</v>
          </cell>
          <cell r="D6" t="str">
            <v>平旱地、梯田、山坡地</v>
          </cell>
        </row>
        <row r="7">
          <cell r="A7">
            <v>6</v>
          </cell>
          <cell r="B7" t="str">
            <v>小麦</v>
          </cell>
          <cell r="C7" t="str">
            <v>粮食</v>
          </cell>
          <cell r="D7" t="str">
            <v>平旱地、梯田、山坡地</v>
          </cell>
        </row>
        <row r="8">
          <cell r="A8">
            <v>7</v>
          </cell>
          <cell r="B8" t="str">
            <v>玉米</v>
          </cell>
          <cell r="C8" t="str">
            <v>粮食</v>
          </cell>
          <cell r="D8" t="str">
            <v>平旱地、梯田、山坡地</v>
          </cell>
        </row>
        <row r="9">
          <cell r="A9">
            <v>8</v>
          </cell>
          <cell r="B9" t="str">
            <v>谷子</v>
          </cell>
          <cell r="C9" t="str">
            <v>粮食</v>
          </cell>
          <cell r="D9" t="str">
            <v>平旱地、梯田、山坡地</v>
          </cell>
        </row>
        <row r="10">
          <cell r="A10">
            <v>9</v>
          </cell>
          <cell r="B10" t="str">
            <v>高粱</v>
          </cell>
          <cell r="C10" t="str">
            <v>粮食</v>
          </cell>
          <cell r="D10" t="str">
            <v>平旱地、梯田、山坡地</v>
          </cell>
        </row>
        <row r="11">
          <cell r="A11">
            <v>10</v>
          </cell>
          <cell r="B11" t="str">
            <v>黍子</v>
          </cell>
          <cell r="C11" t="str">
            <v>粮食</v>
          </cell>
          <cell r="D11" t="str">
            <v>平旱地、梯田、山坡地</v>
          </cell>
        </row>
        <row r="12">
          <cell r="A12">
            <v>11</v>
          </cell>
          <cell r="B12" t="str">
            <v>荞麦</v>
          </cell>
          <cell r="C12" t="str">
            <v>粮食</v>
          </cell>
          <cell r="D12" t="str">
            <v>平旱地、梯田、山坡地</v>
          </cell>
        </row>
        <row r="13">
          <cell r="A13">
            <v>12</v>
          </cell>
          <cell r="B13" t="str">
            <v>南瓜</v>
          </cell>
          <cell r="C13" t="str">
            <v>粮食</v>
          </cell>
          <cell r="D13" t="str">
            <v>平旱地、梯田、山坡地</v>
          </cell>
        </row>
        <row r="14">
          <cell r="A14">
            <v>13</v>
          </cell>
          <cell r="B14" t="str">
            <v>红薯</v>
          </cell>
          <cell r="C14" t="str">
            <v>粮食</v>
          </cell>
          <cell r="D14" t="str">
            <v>平旱地、梯田、山坡地</v>
          </cell>
        </row>
        <row r="15">
          <cell r="A15">
            <v>14</v>
          </cell>
          <cell r="B15" t="str">
            <v>莜麦</v>
          </cell>
          <cell r="C15" t="str">
            <v>粮食</v>
          </cell>
          <cell r="D15" t="str">
            <v>平旱地、梯田、山坡地</v>
          </cell>
        </row>
        <row r="16">
          <cell r="A16">
            <v>15</v>
          </cell>
          <cell r="B16" t="str">
            <v>大麦</v>
          </cell>
          <cell r="C16" t="str">
            <v>粮食</v>
          </cell>
          <cell r="D16" t="str">
            <v>平旱地、梯田、山坡地</v>
          </cell>
        </row>
        <row r="17">
          <cell r="A17">
            <v>16</v>
          </cell>
          <cell r="B17" t="str">
            <v>水稻</v>
          </cell>
          <cell r="C17" t="str">
            <v>粮食</v>
          </cell>
          <cell r="D17" t="str">
            <v>水浇地</v>
          </cell>
        </row>
        <row r="18">
          <cell r="A18">
            <v>17</v>
          </cell>
          <cell r="B18" t="str">
            <v>豇豆</v>
          </cell>
          <cell r="C18" t="str">
            <v>蔬菜（豆类）</v>
          </cell>
          <cell r="D18" t="str">
            <v>水浇地的第一季、普通大棚的第一季、智慧大棚的第一季和第二季</v>
          </cell>
        </row>
        <row r="19">
          <cell r="A19">
            <v>18</v>
          </cell>
          <cell r="B19" t="str">
            <v>刀豆</v>
          </cell>
          <cell r="C19" t="str">
            <v>蔬菜（豆类）</v>
          </cell>
          <cell r="D19" t="str">
            <v>水浇地的第一季、普通大棚的第一季、智慧大棚的第一季和第二季</v>
          </cell>
        </row>
        <row r="20">
          <cell r="A20">
            <v>19</v>
          </cell>
          <cell r="B20" t="str">
            <v>芸豆</v>
          </cell>
          <cell r="C20" t="str">
            <v>蔬菜（豆类）</v>
          </cell>
          <cell r="D20" t="str">
            <v>水浇地的第一季、普通大棚的第一季、智慧大棚的第一季和第二季</v>
          </cell>
        </row>
        <row r="21">
          <cell r="A21">
            <v>20</v>
          </cell>
          <cell r="B21" t="str">
            <v>土豆</v>
          </cell>
          <cell r="C21" t="str">
            <v>蔬菜</v>
          </cell>
          <cell r="D21" t="str">
            <v>水浇地的第一季、普通大棚的第一季、智慧大棚的第一季和第二季</v>
          </cell>
        </row>
        <row r="22">
          <cell r="A22">
            <v>21</v>
          </cell>
          <cell r="B22" t="str">
            <v>西红柿</v>
          </cell>
          <cell r="C22" t="str">
            <v>蔬菜</v>
          </cell>
          <cell r="D22" t="str">
            <v>水浇地的第一季、普通大棚的第一季、智慧大棚的第一季和第二季</v>
          </cell>
        </row>
        <row r="23">
          <cell r="A23">
            <v>22</v>
          </cell>
          <cell r="B23" t="str">
            <v>茄子</v>
          </cell>
          <cell r="C23" t="str">
            <v>蔬菜</v>
          </cell>
          <cell r="D23" t="str">
            <v>水浇地的第一季、普通大棚的第一季、智慧大棚的第一季和第二季</v>
          </cell>
        </row>
        <row r="24">
          <cell r="A24">
            <v>23</v>
          </cell>
          <cell r="B24" t="str">
            <v>菠菜 </v>
          </cell>
          <cell r="C24" t="str">
            <v>蔬菜</v>
          </cell>
          <cell r="D24" t="str">
            <v>水浇地的第一季、普通大棚的第一季、智慧大棚的第一季和第二季</v>
          </cell>
        </row>
        <row r="25">
          <cell r="A25">
            <v>24</v>
          </cell>
          <cell r="B25" t="str">
            <v>青椒</v>
          </cell>
          <cell r="C25" t="str">
            <v>蔬菜</v>
          </cell>
          <cell r="D25" t="str">
            <v>水浇地的第一季、普通大棚的第一季、智慧大棚的第一季和第二季</v>
          </cell>
        </row>
        <row r="26">
          <cell r="A26">
            <v>25</v>
          </cell>
          <cell r="B26" t="str">
            <v>菜花</v>
          </cell>
          <cell r="C26" t="str">
            <v>蔬菜</v>
          </cell>
          <cell r="D26" t="str">
            <v>水浇地的第一季、普通大棚的第一季、智慧大棚的第一季和第二季</v>
          </cell>
        </row>
        <row r="27">
          <cell r="A27">
            <v>26</v>
          </cell>
          <cell r="B27" t="str">
            <v>包菜</v>
          </cell>
          <cell r="C27" t="str">
            <v>蔬菜</v>
          </cell>
          <cell r="D27" t="str">
            <v>水浇地的第一季、普通大棚的第一季、智慧大棚的第一季和第二季</v>
          </cell>
        </row>
        <row r="28">
          <cell r="A28">
            <v>27</v>
          </cell>
          <cell r="B28" t="str">
            <v>油麦菜</v>
          </cell>
          <cell r="C28" t="str">
            <v>蔬菜</v>
          </cell>
          <cell r="D28" t="str">
            <v>水浇地的第一季、普通大棚的第一季、智慧大棚的第一季和第二季</v>
          </cell>
        </row>
        <row r="29">
          <cell r="A29">
            <v>28</v>
          </cell>
          <cell r="B29" t="str">
            <v>小青菜</v>
          </cell>
          <cell r="C29" t="str">
            <v>蔬菜</v>
          </cell>
          <cell r="D29" t="str">
            <v>水浇地的第一季、普通大棚的第一季、智慧大棚的第一季和第二季</v>
          </cell>
        </row>
        <row r="30">
          <cell r="A30">
            <v>29</v>
          </cell>
          <cell r="B30" t="str">
            <v>黄瓜</v>
          </cell>
          <cell r="C30" t="str">
            <v>蔬菜</v>
          </cell>
          <cell r="D30" t="str">
            <v>水浇地的第一季、普通大棚的第一季、智慧大棚的第一季和第二季</v>
          </cell>
        </row>
        <row r="31">
          <cell r="A31">
            <v>30</v>
          </cell>
          <cell r="B31" t="str">
            <v>生菜 </v>
          </cell>
          <cell r="C31" t="str">
            <v>蔬菜</v>
          </cell>
          <cell r="D31" t="str">
            <v>水浇地的第一季、普通大棚的第一季、智慧大棚的第一季和第二季</v>
          </cell>
        </row>
        <row r="32">
          <cell r="A32">
            <v>31</v>
          </cell>
          <cell r="B32" t="str">
            <v>辣椒</v>
          </cell>
          <cell r="C32" t="str">
            <v>蔬菜</v>
          </cell>
          <cell r="D32" t="str">
            <v>水浇地的第一季、普通大棚的第一季、智慧大棚的第一季和第二季</v>
          </cell>
        </row>
        <row r="33">
          <cell r="A33">
            <v>32</v>
          </cell>
          <cell r="B33" t="str">
            <v>空心菜</v>
          </cell>
          <cell r="C33" t="str">
            <v>蔬菜</v>
          </cell>
          <cell r="D33" t="str">
            <v>水浇地的第一季、普通大棚的第一季、智慧大棚的第一季和第二季</v>
          </cell>
        </row>
        <row r="34">
          <cell r="A34">
            <v>33</v>
          </cell>
          <cell r="B34" t="str">
            <v>黄心菜</v>
          </cell>
          <cell r="C34" t="str">
            <v>蔬菜</v>
          </cell>
          <cell r="D34" t="str">
            <v>水浇地的第一季、普通大棚的第一季、智慧大棚的第一季和第二季</v>
          </cell>
        </row>
        <row r="35">
          <cell r="A35">
            <v>34</v>
          </cell>
          <cell r="B35" t="str">
            <v>芹菜</v>
          </cell>
          <cell r="C35" t="str">
            <v>蔬菜</v>
          </cell>
          <cell r="D35" t="str">
            <v>水浇地的第一季、普通大棚的第一季、智慧大棚的第一季和第二季</v>
          </cell>
        </row>
        <row r="36">
          <cell r="A36">
            <v>35</v>
          </cell>
          <cell r="B36" t="str">
            <v>大白菜</v>
          </cell>
          <cell r="C36" t="str">
            <v>蔬菜</v>
          </cell>
          <cell r="D36" t="str">
            <v>水浇地的第二季</v>
          </cell>
        </row>
        <row r="37">
          <cell r="A37">
            <v>36</v>
          </cell>
          <cell r="B37" t="str">
            <v>白萝卜</v>
          </cell>
          <cell r="C37" t="str">
            <v>蔬菜</v>
          </cell>
          <cell r="D37" t="str">
            <v>水浇地的第二季</v>
          </cell>
        </row>
        <row r="38">
          <cell r="A38">
            <v>37</v>
          </cell>
          <cell r="B38" t="str">
            <v>红萝卜</v>
          </cell>
          <cell r="C38" t="str">
            <v>蔬菜</v>
          </cell>
          <cell r="D38" t="str">
            <v>水浇地的第二季</v>
          </cell>
        </row>
        <row r="39">
          <cell r="A39">
            <v>38</v>
          </cell>
          <cell r="B39" t="str">
            <v>榆黄菇</v>
          </cell>
          <cell r="C39" t="str">
            <v>食用菌</v>
          </cell>
          <cell r="D39" t="str">
            <v>普通大棚的第二季</v>
          </cell>
        </row>
        <row r="40">
          <cell r="A40">
            <v>39</v>
          </cell>
          <cell r="B40" t="str">
            <v>香菇</v>
          </cell>
          <cell r="C40" t="str">
            <v>食用菌</v>
          </cell>
          <cell r="D40" t="str">
            <v>普通大棚的第二季</v>
          </cell>
        </row>
        <row r="41">
          <cell r="A41">
            <v>40</v>
          </cell>
          <cell r="B41" t="str">
            <v>白灵菇</v>
          </cell>
          <cell r="C41" t="str">
            <v>食用菌</v>
          </cell>
          <cell r="D41" t="str">
            <v>普通大棚的第二季</v>
          </cell>
        </row>
        <row r="42">
          <cell r="A42">
            <v>41</v>
          </cell>
          <cell r="B42" t="str">
            <v>羊肚菌</v>
          </cell>
          <cell r="C42" t="str">
            <v>食用菌</v>
          </cell>
          <cell r="D42" t="str">
            <v>普通大棚的第二季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88"/>
  <sheetViews>
    <sheetView tabSelected="1" topLeftCell="C1" workbookViewId="0">
      <selection activeCell="H6" sqref="H6"/>
    </sheetView>
  </sheetViews>
  <sheetFormatPr defaultColWidth="9" defaultRowHeight="14.25"/>
  <cols>
    <col min="1" max="3" width="9.875" customWidth="1"/>
    <col min="4" max="4" width="13.75" customWidth="1"/>
    <col min="5" max="5" width="12.75" customWidth="1"/>
    <col min="6" max="7" width="9.875" customWidth="1"/>
    <col min="8" max="8" width="10.375" customWidth="1"/>
    <col min="9" max="10" width="17.125" customWidth="1"/>
    <col min="11" max="11" width="9.875" customWidth="1"/>
    <col min="12" max="12" width="60.875" customWidth="1"/>
  </cols>
  <sheetData>
    <row r="1" ht="15.7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spans="1:12">
      <c r="A2" s="3" t="s">
        <v>12</v>
      </c>
      <c r="B2" s="4">
        <v>6</v>
      </c>
      <c r="C2" s="3" t="s">
        <v>13</v>
      </c>
      <c r="D2" s="3" t="s">
        <v>14</v>
      </c>
      <c r="E2" s="3">
        <v>80</v>
      </c>
      <c r="F2" s="3" t="s">
        <v>15</v>
      </c>
      <c r="G2" s="5" t="s">
        <v>16</v>
      </c>
      <c r="H2" s="6">
        <v>800</v>
      </c>
      <c r="I2" s="6">
        <v>450</v>
      </c>
      <c r="J2" s="6" t="s">
        <v>17</v>
      </c>
      <c r="K2" s="6">
        <v>3.5</v>
      </c>
      <c r="L2" s="8" t="str">
        <f>VLOOKUP(B2,[1]Sheet1!$A$2:$D$42,4,FALSE)</f>
        <v>平旱地、梯田、山坡地</v>
      </c>
    </row>
    <row r="3" ht="15.75" spans="1:12">
      <c r="A3" s="3" t="s">
        <v>18</v>
      </c>
      <c r="B3" s="4">
        <v>7</v>
      </c>
      <c r="C3" s="3" t="s">
        <v>19</v>
      </c>
      <c r="D3" s="3" t="s">
        <v>14</v>
      </c>
      <c r="E3" s="3">
        <v>55</v>
      </c>
      <c r="F3" s="3" t="s">
        <v>15</v>
      </c>
      <c r="G3" s="5" t="s">
        <v>16</v>
      </c>
      <c r="H3" s="6">
        <v>1000</v>
      </c>
      <c r="I3" s="6">
        <v>500</v>
      </c>
      <c r="J3" s="6" t="s">
        <v>20</v>
      </c>
      <c r="K3" s="6">
        <v>3</v>
      </c>
      <c r="L3" s="8" t="str">
        <f>VLOOKUP(B3,[1]Sheet1!$A$2:$D$42,4,FALSE)</f>
        <v>平旱地、梯田、山坡地</v>
      </c>
    </row>
    <row r="4" ht="15.75" spans="1:12">
      <c r="A4" s="3" t="s">
        <v>21</v>
      </c>
      <c r="B4" s="4">
        <v>7</v>
      </c>
      <c r="C4" s="3" t="s">
        <v>19</v>
      </c>
      <c r="D4" s="3" t="s">
        <v>14</v>
      </c>
      <c r="E4" s="3">
        <v>35</v>
      </c>
      <c r="F4" s="3" t="s">
        <v>15</v>
      </c>
      <c r="G4" s="5" t="s">
        <v>16</v>
      </c>
      <c r="H4" s="6">
        <v>1000</v>
      </c>
      <c r="I4" s="6">
        <v>500</v>
      </c>
      <c r="J4" s="6" t="s">
        <v>20</v>
      </c>
      <c r="K4" s="6">
        <v>3</v>
      </c>
      <c r="L4" s="8" t="str">
        <f>VLOOKUP(B4,[1]Sheet1!$A$2:$D$42,4,FALSE)</f>
        <v>平旱地、梯田、山坡地</v>
      </c>
    </row>
    <row r="5" ht="15.75" spans="1:12">
      <c r="A5" s="3" t="s">
        <v>22</v>
      </c>
      <c r="B5" s="4">
        <v>1</v>
      </c>
      <c r="C5" s="3" t="s">
        <v>23</v>
      </c>
      <c r="D5" s="3" t="s">
        <v>24</v>
      </c>
      <c r="E5" s="3">
        <v>72</v>
      </c>
      <c r="F5" s="3" t="s">
        <v>15</v>
      </c>
      <c r="G5" s="5" t="s">
        <v>16</v>
      </c>
      <c r="H5" s="6">
        <v>400</v>
      </c>
      <c r="I5" s="6">
        <v>400</v>
      </c>
      <c r="J5" s="6" t="s">
        <v>25</v>
      </c>
      <c r="K5" s="6">
        <v>3.25</v>
      </c>
      <c r="L5" s="8" t="str">
        <f>VLOOKUP(B5,[1]Sheet1!$A$2:$D$42,4,FALSE)</f>
        <v>平旱地、梯田、山坡地</v>
      </c>
    </row>
    <row r="6" ht="15.75" spans="1:12">
      <c r="A6" s="3" t="s">
        <v>26</v>
      </c>
      <c r="B6" s="4">
        <v>4</v>
      </c>
      <c r="C6" s="3" t="s">
        <v>27</v>
      </c>
      <c r="D6" s="3" t="s">
        <v>24</v>
      </c>
      <c r="E6" s="7">
        <v>68</v>
      </c>
      <c r="F6" s="3" t="s">
        <v>15</v>
      </c>
      <c r="G6" s="5" t="s">
        <v>16</v>
      </c>
      <c r="H6" s="6">
        <v>350</v>
      </c>
      <c r="I6" s="6">
        <v>350</v>
      </c>
      <c r="J6" s="6" t="s">
        <v>28</v>
      </c>
      <c r="K6" s="6">
        <v>7</v>
      </c>
      <c r="L6" s="8" t="str">
        <f>VLOOKUP(B6,[1]Sheet1!$A$2:$D$42,4,FALSE)</f>
        <v>平旱地、梯田、山坡地</v>
      </c>
    </row>
    <row r="7" ht="15.75" spans="1:12">
      <c r="A7" s="3" t="s">
        <v>29</v>
      </c>
      <c r="B7" s="4">
        <v>8</v>
      </c>
      <c r="C7" s="3" t="s">
        <v>30</v>
      </c>
      <c r="D7" s="3" t="s">
        <v>14</v>
      </c>
      <c r="E7" s="3">
        <v>55</v>
      </c>
      <c r="F7" s="3" t="s">
        <v>15</v>
      </c>
      <c r="G7" s="5" t="s">
        <v>16</v>
      </c>
      <c r="H7" s="6">
        <v>400</v>
      </c>
      <c r="I7" s="6">
        <v>360</v>
      </c>
      <c r="J7" s="6" t="s">
        <v>31</v>
      </c>
      <c r="K7" s="6">
        <v>6.75</v>
      </c>
      <c r="L7" s="8" t="str">
        <f>VLOOKUP(B7,[1]Sheet1!$A$2:$D$42,4,FALSE)</f>
        <v>平旱地、梯田、山坡地</v>
      </c>
    </row>
    <row r="8" ht="15.75" spans="1:12">
      <c r="A8" s="3" t="s">
        <v>32</v>
      </c>
      <c r="B8" s="4">
        <v>6</v>
      </c>
      <c r="C8" s="3" t="s">
        <v>13</v>
      </c>
      <c r="D8" s="3" t="s">
        <v>14</v>
      </c>
      <c r="E8" s="3">
        <v>60</v>
      </c>
      <c r="F8" s="3" t="s">
        <v>15</v>
      </c>
      <c r="G8" s="5" t="s">
        <v>16</v>
      </c>
      <c r="H8" s="6">
        <v>800</v>
      </c>
      <c r="I8" s="6">
        <v>450</v>
      </c>
      <c r="J8" s="6" t="s">
        <v>17</v>
      </c>
      <c r="K8" s="6">
        <v>3.5</v>
      </c>
      <c r="L8" s="8" t="str">
        <f>VLOOKUP(B8,[1]Sheet1!$A$2:$D$42,4,FALSE)</f>
        <v>平旱地、梯田、山坡地</v>
      </c>
    </row>
    <row r="9" ht="15.75" spans="1:12">
      <c r="A9" s="3" t="s">
        <v>33</v>
      </c>
      <c r="B9" s="4">
        <v>2</v>
      </c>
      <c r="C9" s="3" t="s">
        <v>34</v>
      </c>
      <c r="D9" s="3" t="s">
        <v>24</v>
      </c>
      <c r="E9" s="3">
        <v>46</v>
      </c>
      <c r="F9" s="3" t="s">
        <v>15</v>
      </c>
      <c r="G9" s="5" t="s">
        <v>16</v>
      </c>
      <c r="H9" s="6">
        <v>500</v>
      </c>
      <c r="I9" s="6">
        <v>400</v>
      </c>
      <c r="J9" s="6" t="s">
        <v>35</v>
      </c>
      <c r="K9" s="6">
        <v>7.5</v>
      </c>
      <c r="L9" s="8" t="str">
        <f>VLOOKUP(B9,[1]Sheet1!$A$2:$D$42,4,FALSE)</f>
        <v>平旱地、梯田、山坡地</v>
      </c>
    </row>
    <row r="10" ht="15.75" spans="1:12">
      <c r="A10" s="3" t="s">
        <v>36</v>
      </c>
      <c r="B10" s="4">
        <v>3</v>
      </c>
      <c r="C10" s="3" t="s">
        <v>37</v>
      </c>
      <c r="D10" s="3" t="s">
        <v>24</v>
      </c>
      <c r="E10" s="3">
        <v>40</v>
      </c>
      <c r="F10" s="3" t="s">
        <v>15</v>
      </c>
      <c r="G10" s="5" t="s">
        <v>16</v>
      </c>
      <c r="H10" s="6">
        <v>400</v>
      </c>
      <c r="I10" s="6">
        <v>350</v>
      </c>
      <c r="J10" s="6" t="s">
        <v>38</v>
      </c>
      <c r="K10" s="6">
        <v>8.25</v>
      </c>
      <c r="L10" s="8" t="str">
        <f>VLOOKUP(B10,[1]Sheet1!$A$2:$D$42,4,FALSE)</f>
        <v>平旱地、梯田、山坡地</v>
      </c>
    </row>
    <row r="11" ht="15.75" spans="1:12">
      <c r="A11" s="7" t="s">
        <v>39</v>
      </c>
      <c r="B11" s="4">
        <v>4</v>
      </c>
      <c r="C11" s="3" t="s">
        <v>27</v>
      </c>
      <c r="D11" s="3" t="s">
        <v>24</v>
      </c>
      <c r="E11" s="3">
        <v>28</v>
      </c>
      <c r="F11" s="3" t="s">
        <v>15</v>
      </c>
      <c r="G11" s="5" t="s">
        <v>16</v>
      </c>
      <c r="H11" s="6">
        <v>350</v>
      </c>
      <c r="I11" s="6">
        <v>350</v>
      </c>
      <c r="J11" s="6" t="s">
        <v>28</v>
      </c>
      <c r="K11" s="6">
        <v>7</v>
      </c>
      <c r="L11" s="8" t="str">
        <f>VLOOKUP(B11,[1]Sheet1!$A$2:$D$42,4,FALSE)</f>
        <v>平旱地、梯田、山坡地</v>
      </c>
    </row>
    <row r="12" ht="15.75" spans="1:12">
      <c r="A12" s="3" t="s">
        <v>40</v>
      </c>
      <c r="B12" s="4">
        <v>5</v>
      </c>
      <c r="C12" s="3" t="s">
        <v>41</v>
      </c>
      <c r="D12" s="3" t="s">
        <v>24</v>
      </c>
      <c r="E12" s="3">
        <v>25</v>
      </c>
      <c r="F12" s="3" t="s">
        <v>15</v>
      </c>
      <c r="G12" s="5" t="s">
        <v>16</v>
      </c>
      <c r="H12" s="6">
        <v>415</v>
      </c>
      <c r="I12" s="6">
        <v>350</v>
      </c>
      <c r="J12" s="6" t="s">
        <v>31</v>
      </c>
      <c r="K12" s="6">
        <v>6.75</v>
      </c>
      <c r="L12" s="8" t="str">
        <f>VLOOKUP(B12,[1]Sheet1!$A$2:$D$42,4,FALSE)</f>
        <v>平旱地、梯田、山坡地</v>
      </c>
    </row>
    <row r="13" ht="15.75" spans="1:12">
      <c r="A13" s="3" t="s">
        <v>42</v>
      </c>
      <c r="B13" s="4">
        <v>8</v>
      </c>
      <c r="C13" s="3" t="s">
        <v>30</v>
      </c>
      <c r="D13" s="3" t="s">
        <v>14</v>
      </c>
      <c r="E13" s="3">
        <v>86</v>
      </c>
      <c r="F13" s="3" t="s">
        <v>15</v>
      </c>
      <c r="G13" s="5" t="s">
        <v>16</v>
      </c>
      <c r="H13" s="6">
        <v>400</v>
      </c>
      <c r="I13" s="6">
        <v>360</v>
      </c>
      <c r="J13" s="6" t="s">
        <v>31</v>
      </c>
      <c r="K13" s="6">
        <v>6.75</v>
      </c>
      <c r="L13" s="8" t="str">
        <f>VLOOKUP(B13,[1]Sheet1!$A$2:$D$42,4,FALSE)</f>
        <v>平旱地、梯田、山坡地</v>
      </c>
    </row>
    <row r="14" ht="15.75" spans="1:12">
      <c r="A14" s="3" t="s">
        <v>43</v>
      </c>
      <c r="B14" s="4">
        <v>6</v>
      </c>
      <c r="C14" s="3" t="s">
        <v>13</v>
      </c>
      <c r="D14" s="3" t="s">
        <v>14</v>
      </c>
      <c r="E14" s="3">
        <v>55</v>
      </c>
      <c r="F14" s="3" t="s">
        <v>15</v>
      </c>
      <c r="G14" s="5" t="s">
        <v>16</v>
      </c>
      <c r="H14" s="6">
        <v>800</v>
      </c>
      <c r="I14" s="6">
        <v>450</v>
      </c>
      <c r="J14" s="6" t="s">
        <v>17</v>
      </c>
      <c r="K14" s="6">
        <v>3.5</v>
      </c>
      <c r="L14" s="8" t="str">
        <f>VLOOKUP(B14,[1]Sheet1!$A$2:$D$42,4,FALSE)</f>
        <v>平旱地、梯田、山坡地</v>
      </c>
    </row>
    <row r="15" ht="15.75" spans="1:12">
      <c r="A15" s="3" t="s">
        <v>44</v>
      </c>
      <c r="B15" s="4">
        <v>8</v>
      </c>
      <c r="C15" s="3" t="s">
        <v>30</v>
      </c>
      <c r="D15" s="3" t="s">
        <v>14</v>
      </c>
      <c r="E15" s="3">
        <v>44</v>
      </c>
      <c r="F15" s="3" t="s">
        <v>15</v>
      </c>
      <c r="G15" s="5" t="s">
        <v>16</v>
      </c>
      <c r="H15" s="6">
        <v>400</v>
      </c>
      <c r="I15" s="6">
        <v>360</v>
      </c>
      <c r="J15" s="6" t="s">
        <v>31</v>
      </c>
      <c r="K15" s="6">
        <v>6.75</v>
      </c>
      <c r="L15" s="8" t="str">
        <f>VLOOKUP(B15,[1]Sheet1!$A$2:$D$42,4,FALSE)</f>
        <v>平旱地、梯田、山坡地</v>
      </c>
    </row>
    <row r="16" ht="15.75" spans="1:12">
      <c r="A16" s="3" t="s">
        <v>45</v>
      </c>
      <c r="B16" s="4">
        <v>9</v>
      </c>
      <c r="C16" s="3" t="s">
        <v>46</v>
      </c>
      <c r="D16" s="3" t="s">
        <v>14</v>
      </c>
      <c r="E16" s="3">
        <v>50</v>
      </c>
      <c r="F16" s="3" t="s">
        <v>15</v>
      </c>
      <c r="G16" s="5" t="s">
        <v>16</v>
      </c>
      <c r="H16" s="6">
        <v>630</v>
      </c>
      <c r="I16" s="6">
        <v>400</v>
      </c>
      <c r="J16" s="6" t="s">
        <v>47</v>
      </c>
      <c r="K16" s="6">
        <v>6</v>
      </c>
      <c r="L16" s="8" t="str">
        <f>VLOOKUP(B16,[1]Sheet1!$A$2:$D$42,4,FALSE)</f>
        <v>平旱地、梯田、山坡地</v>
      </c>
    </row>
    <row r="17" ht="15.75" spans="1:12">
      <c r="A17" s="3" t="s">
        <v>48</v>
      </c>
      <c r="B17" s="4">
        <v>10</v>
      </c>
      <c r="C17" s="3" t="s">
        <v>49</v>
      </c>
      <c r="D17" s="3" t="s">
        <v>14</v>
      </c>
      <c r="E17" s="3">
        <v>25</v>
      </c>
      <c r="F17" s="3" t="s">
        <v>15</v>
      </c>
      <c r="G17" s="5" t="s">
        <v>16</v>
      </c>
      <c r="H17" s="6">
        <v>525</v>
      </c>
      <c r="I17" s="6">
        <v>360</v>
      </c>
      <c r="J17" s="6" t="s">
        <v>35</v>
      </c>
      <c r="K17" s="6">
        <v>7.5</v>
      </c>
      <c r="L17" s="8" t="str">
        <f>VLOOKUP(B17,[1]Sheet1!$A$2:$D$42,4,FALSE)</f>
        <v>平旱地、梯田、山坡地</v>
      </c>
    </row>
    <row r="18" ht="15.75" spans="1:12">
      <c r="A18" s="3" t="s">
        <v>50</v>
      </c>
      <c r="B18" s="4">
        <v>1</v>
      </c>
      <c r="C18" s="3" t="s">
        <v>23</v>
      </c>
      <c r="D18" s="3" t="s">
        <v>24</v>
      </c>
      <c r="E18" s="3">
        <v>60</v>
      </c>
      <c r="F18" s="3" t="s">
        <v>15</v>
      </c>
      <c r="G18" s="5" t="s">
        <v>16</v>
      </c>
      <c r="H18" s="6">
        <v>400</v>
      </c>
      <c r="I18" s="6">
        <v>400</v>
      </c>
      <c r="J18" s="6" t="s">
        <v>25</v>
      </c>
      <c r="K18" s="6">
        <v>3.25</v>
      </c>
      <c r="L18" s="8" t="str">
        <f>VLOOKUP(B18,[1]Sheet1!$A$2:$D$42,4,FALSE)</f>
        <v>平旱地、梯田、山坡地</v>
      </c>
    </row>
    <row r="19" ht="15.75" spans="1:12">
      <c r="A19" s="3" t="s">
        <v>51</v>
      </c>
      <c r="B19" s="4">
        <v>7</v>
      </c>
      <c r="C19" s="3" t="s">
        <v>19</v>
      </c>
      <c r="D19" s="3" t="s">
        <v>14</v>
      </c>
      <c r="E19" s="3">
        <v>45</v>
      </c>
      <c r="F19" s="3" t="s">
        <v>15</v>
      </c>
      <c r="G19" s="5" t="s">
        <v>16</v>
      </c>
      <c r="H19" s="6">
        <v>1000</v>
      </c>
      <c r="I19" s="6">
        <v>500</v>
      </c>
      <c r="J19" s="6" t="s">
        <v>20</v>
      </c>
      <c r="K19" s="6">
        <v>3</v>
      </c>
      <c r="L19" s="8" t="str">
        <f>VLOOKUP(B19,[1]Sheet1!$A$2:$D$42,4,FALSE)</f>
        <v>平旱地、梯田、山坡地</v>
      </c>
    </row>
    <row r="20" ht="15.75" spans="1:12">
      <c r="A20" s="3" t="s">
        <v>52</v>
      </c>
      <c r="B20" s="4">
        <v>14</v>
      </c>
      <c r="C20" s="3" t="s">
        <v>53</v>
      </c>
      <c r="D20" s="3" t="s">
        <v>14</v>
      </c>
      <c r="E20" s="3">
        <v>35</v>
      </c>
      <c r="F20" s="3" t="s">
        <v>15</v>
      </c>
      <c r="G20" s="5" t="s">
        <v>16</v>
      </c>
      <c r="H20" s="6">
        <v>420</v>
      </c>
      <c r="I20" s="6">
        <v>400</v>
      </c>
      <c r="J20" s="6" t="s">
        <v>54</v>
      </c>
      <c r="K20" s="6">
        <v>5.5</v>
      </c>
      <c r="L20" s="8" t="str">
        <f>VLOOKUP(B20,[1]Sheet1!$A$2:$D$42,4,FALSE)</f>
        <v>平旱地、梯田、山坡地</v>
      </c>
    </row>
    <row r="21" ht="15.75" spans="1:12">
      <c r="A21" s="3" t="s">
        <v>55</v>
      </c>
      <c r="B21" s="4">
        <v>15</v>
      </c>
      <c r="C21" s="3" t="s">
        <v>56</v>
      </c>
      <c r="D21" s="3" t="s">
        <v>14</v>
      </c>
      <c r="E21" s="3">
        <v>20</v>
      </c>
      <c r="F21" s="3" t="s">
        <v>15</v>
      </c>
      <c r="G21" s="5" t="s">
        <v>16</v>
      </c>
      <c r="H21" s="6">
        <v>525</v>
      </c>
      <c r="I21" s="6">
        <v>350</v>
      </c>
      <c r="J21" s="6" t="s">
        <v>17</v>
      </c>
      <c r="K21" s="6">
        <v>3.5</v>
      </c>
      <c r="L21" s="8" t="str">
        <f>VLOOKUP(B21,[1]Sheet1!$A$2:$D$42,4,FALSE)</f>
        <v>平旱地、梯田、山坡地</v>
      </c>
    </row>
    <row r="22" ht="15.75" spans="1:12">
      <c r="A22" s="3" t="s">
        <v>57</v>
      </c>
      <c r="B22" s="4">
        <v>11</v>
      </c>
      <c r="C22" s="3" t="s">
        <v>58</v>
      </c>
      <c r="D22" s="3" t="s">
        <v>14</v>
      </c>
      <c r="E22" s="3">
        <v>15</v>
      </c>
      <c r="F22" s="3" t="s">
        <v>15</v>
      </c>
      <c r="G22" s="5" t="s">
        <v>16</v>
      </c>
      <c r="H22" s="6">
        <v>110</v>
      </c>
      <c r="I22" s="6">
        <v>350</v>
      </c>
      <c r="J22" s="6" t="s">
        <v>59</v>
      </c>
      <c r="K22" s="6">
        <v>40</v>
      </c>
      <c r="L22" s="8" t="str">
        <f>VLOOKUP(B22,[1]Sheet1!$A$2:$D$42,4,FALSE)</f>
        <v>平旱地、梯田、山坡地</v>
      </c>
    </row>
    <row r="23" ht="15.75" spans="1:12">
      <c r="A23" s="3" t="s">
        <v>60</v>
      </c>
      <c r="B23" s="4">
        <v>12</v>
      </c>
      <c r="C23" s="3" t="s">
        <v>61</v>
      </c>
      <c r="D23" s="3" t="s">
        <v>14</v>
      </c>
      <c r="E23" s="3">
        <v>13</v>
      </c>
      <c r="F23" s="3" t="s">
        <v>15</v>
      </c>
      <c r="G23" s="5" t="s">
        <v>16</v>
      </c>
      <c r="H23" s="6">
        <v>3000</v>
      </c>
      <c r="I23" s="6">
        <v>1000</v>
      </c>
      <c r="J23" s="6" t="s">
        <v>62</v>
      </c>
      <c r="K23" s="6">
        <v>1.5</v>
      </c>
      <c r="L23" s="8" t="str">
        <f>VLOOKUP(B23,[1]Sheet1!$A$2:$D$42,4,FALSE)</f>
        <v>平旱地、梯田、山坡地</v>
      </c>
    </row>
    <row r="24" ht="15.75" spans="1:12">
      <c r="A24" s="3" t="s">
        <v>63</v>
      </c>
      <c r="B24" s="4">
        <v>1</v>
      </c>
      <c r="C24" s="3" t="s">
        <v>23</v>
      </c>
      <c r="D24" s="3" t="s">
        <v>24</v>
      </c>
      <c r="E24" s="3">
        <v>15</v>
      </c>
      <c r="F24" s="3" t="s">
        <v>15</v>
      </c>
      <c r="G24" s="5" t="s">
        <v>16</v>
      </c>
      <c r="H24" s="6">
        <v>400</v>
      </c>
      <c r="I24" s="6">
        <v>400</v>
      </c>
      <c r="J24" s="6" t="s">
        <v>25</v>
      </c>
      <c r="K24" s="6">
        <v>3.25</v>
      </c>
      <c r="L24" s="8" t="str">
        <f>VLOOKUP(B24,[1]Sheet1!$A$2:$D$42,4,FALSE)</f>
        <v>平旱地、梯田、山坡地</v>
      </c>
    </row>
    <row r="25" ht="15.75" spans="1:12">
      <c r="A25" s="3" t="s">
        <v>64</v>
      </c>
      <c r="B25" s="4">
        <v>13</v>
      </c>
      <c r="C25" s="3" t="s">
        <v>65</v>
      </c>
      <c r="D25" s="3" t="s">
        <v>14</v>
      </c>
      <c r="E25" s="3">
        <v>18</v>
      </c>
      <c r="F25" s="3" t="s">
        <v>15</v>
      </c>
      <c r="G25" s="5" t="s">
        <v>16</v>
      </c>
      <c r="H25" s="6">
        <v>2200</v>
      </c>
      <c r="I25" s="6">
        <v>2000</v>
      </c>
      <c r="J25" s="6" t="s">
        <v>25</v>
      </c>
      <c r="K25" s="6">
        <v>3.25</v>
      </c>
      <c r="L25" s="8" t="str">
        <f>VLOOKUP(B25,[1]Sheet1!$A$2:$D$42,4,FALSE)</f>
        <v>平旱地、梯田、山坡地</v>
      </c>
    </row>
    <row r="26" ht="15.75" spans="1:12">
      <c r="A26" s="3" t="s">
        <v>66</v>
      </c>
      <c r="B26" s="4">
        <v>6</v>
      </c>
      <c r="C26" s="3" t="s">
        <v>13</v>
      </c>
      <c r="D26" s="3" t="s">
        <v>14</v>
      </c>
      <c r="E26" s="3">
        <v>27</v>
      </c>
      <c r="F26" s="3" t="s">
        <v>15</v>
      </c>
      <c r="G26" s="5" t="s">
        <v>16</v>
      </c>
      <c r="H26" s="6">
        <v>800</v>
      </c>
      <c r="I26" s="6">
        <v>450</v>
      </c>
      <c r="J26" s="6" t="s">
        <v>17</v>
      </c>
      <c r="K26" s="6">
        <v>3.5</v>
      </c>
      <c r="L26" s="8" t="str">
        <f>VLOOKUP(B26,[1]Sheet1!$A$2:$D$42,4,FALSE)</f>
        <v>平旱地、梯田、山坡地</v>
      </c>
    </row>
    <row r="27" ht="15.75" spans="1:12">
      <c r="A27" s="3" t="s">
        <v>67</v>
      </c>
      <c r="B27" s="4">
        <v>3</v>
      </c>
      <c r="C27" s="3" t="s">
        <v>37</v>
      </c>
      <c r="D27" s="3" t="s">
        <v>24</v>
      </c>
      <c r="E27" s="3">
        <v>20</v>
      </c>
      <c r="F27" s="3" t="s">
        <v>15</v>
      </c>
      <c r="G27" s="5" t="s">
        <v>16</v>
      </c>
      <c r="H27" s="6">
        <v>400</v>
      </c>
      <c r="I27" s="6">
        <v>350</v>
      </c>
      <c r="J27" s="6" t="s">
        <v>38</v>
      </c>
      <c r="K27" s="6">
        <v>8.25</v>
      </c>
      <c r="L27" s="8" t="str">
        <f>VLOOKUP(B27,[1]Sheet1!$A$2:$D$42,4,FALSE)</f>
        <v>平旱地、梯田、山坡地</v>
      </c>
    </row>
    <row r="28" ht="15.75" spans="1:12">
      <c r="A28" s="3" t="s">
        <v>68</v>
      </c>
      <c r="B28" s="4">
        <v>20</v>
      </c>
      <c r="C28" s="3" t="s">
        <v>69</v>
      </c>
      <c r="D28" s="3" t="s">
        <v>70</v>
      </c>
      <c r="E28" s="3">
        <v>15</v>
      </c>
      <c r="F28" s="3" t="s">
        <v>71</v>
      </c>
      <c r="G28" s="3" t="s">
        <v>72</v>
      </c>
      <c r="H28" s="6">
        <v>2000</v>
      </c>
      <c r="I28" s="6">
        <v>2000</v>
      </c>
      <c r="J28" s="6" t="s">
        <v>73</v>
      </c>
      <c r="K28" s="6">
        <v>3.75</v>
      </c>
      <c r="L28" s="8" t="str">
        <f>VLOOKUP(B28,[1]Sheet1!$A$2:$D$42,4,FALSE)</f>
        <v>水浇地的第一季、普通大棚的第一季、智慧大棚的第一季和第二季</v>
      </c>
    </row>
    <row r="29" ht="15.75" spans="1:12">
      <c r="A29" s="4"/>
      <c r="B29" s="4">
        <v>36</v>
      </c>
      <c r="C29" s="4" t="s">
        <v>74</v>
      </c>
      <c r="D29" s="3" t="s">
        <v>70</v>
      </c>
      <c r="E29" s="4">
        <v>15</v>
      </c>
      <c r="F29" s="3" t="s">
        <v>71</v>
      </c>
      <c r="G29" s="3" t="s">
        <v>75</v>
      </c>
      <c r="H29" s="6">
        <v>4000</v>
      </c>
      <c r="I29" s="6">
        <v>500</v>
      </c>
      <c r="J29" s="6" t="s">
        <v>76</v>
      </c>
      <c r="K29" s="6">
        <v>2.5</v>
      </c>
      <c r="L29" s="8" t="str">
        <f>VLOOKUP(B29,[1]Sheet1!$A$2:$D$42,4,FALSE)</f>
        <v>水浇地的第二季</v>
      </c>
    </row>
    <row r="30" ht="15.75" spans="1:12">
      <c r="A30" s="3" t="s">
        <v>77</v>
      </c>
      <c r="B30" s="4">
        <v>28</v>
      </c>
      <c r="C30" s="3" t="s">
        <v>78</v>
      </c>
      <c r="D30" s="3" t="s">
        <v>70</v>
      </c>
      <c r="E30" s="4">
        <v>10</v>
      </c>
      <c r="F30" s="3" t="s">
        <v>71</v>
      </c>
      <c r="G30" s="3" t="s">
        <v>72</v>
      </c>
      <c r="H30" s="6">
        <v>3200</v>
      </c>
      <c r="I30" s="6">
        <v>1600</v>
      </c>
      <c r="J30" s="6" t="s">
        <v>79</v>
      </c>
      <c r="K30" s="6">
        <v>5.75</v>
      </c>
      <c r="L30" s="8" t="str">
        <f>VLOOKUP(B30,[1]Sheet1!$A$2:$D$42,4,FALSE)</f>
        <v>水浇地的第一季、普通大棚的第一季、智慧大棚的第一季和第二季</v>
      </c>
    </row>
    <row r="31" ht="15.75" spans="1:12">
      <c r="A31" s="4"/>
      <c r="B31" s="4">
        <v>35</v>
      </c>
      <c r="C31" s="3" t="s">
        <v>80</v>
      </c>
      <c r="D31" s="3" t="s">
        <v>70</v>
      </c>
      <c r="E31" s="3">
        <v>10</v>
      </c>
      <c r="F31" s="3" t="s">
        <v>71</v>
      </c>
      <c r="G31" s="3" t="s">
        <v>75</v>
      </c>
      <c r="H31" s="6">
        <v>5000</v>
      </c>
      <c r="I31" s="6">
        <v>2000</v>
      </c>
      <c r="J31" s="6" t="s">
        <v>76</v>
      </c>
      <c r="K31" s="6">
        <v>2.5</v>
      </c>
      <c r="L31" s="8" t="str">
        <f>VLOOKUP(B31,[1]Sheet1!$A$2:$D$42,4,FALSE)</f>
        <v>水浇地的第二季</v>
      </c>
    </row>
    <row r="32" ht="15.75" spans="1:12">
      <c r="A32" s="3" t="s">
        <v>81</v>
      </c>
      <c r="B32" s="4">
        <v>21</v>
      </c>
      <c r="C32" s="3" t="s">
        <v>82</v>
      </c>
      <c r="D32" s="3" t="s">
        <v>70</v>
      </c>
      <c r="E32" s="4">
        <v>14</v>
      </c>
      <c r="F32" s="3" t="s">
        <v>71</v>
      </c>
      <c r="G32" s="3" t="s">
        <v>72</v>
      </c>
      <c r="H32" s="6">
        <v>2400</v>
      </c>
      <c r="I32" s="6">
        <v>2000</v>
      </c>
      <c r="J32" s="6" t="s">
        <v>83</v>
      </c>
      <c r="K32" s="6">
        <v>6.25</v>
      </c>
      <c r="L32" s="8" t="str">
        <f>VLOOKUP(B32,[1]Sheet1!$A$2:$D$42,4,FALSE)</f>
        <v>水浇地的第一季、普通大棚的第一季、智慧大棚的第一季和第二季</v>
      </c>
    </row>
    <row r="33" ht="15.75" spans="1:12">
      <c r="A33" s="4"/>
      <c r="B33" s="4">
        <v>35</v>
      </c>
      <c r="C33" s="3" t="s">
        <v>80</v>
      </c>
      <c r="D33" s="3" t="s">
        <v>70</v>
      </c>
      <c r="E33" s="3">
        <v>14</v>
      </c>
      <c r="F33" s="3" t="s">
        <v>71</v>
      </c>
      <c r="G33" s="3" t="s">
        <v>75</v>
      </c>
      <c r="H33" s="6">
        <v>5000</v>
      </c>
      <c r="I33" s="6">
        <v>2000</v>
      </c>
      <c r="J33" s="6" t="s">
        <v>76</v>
      </c>
      <c r="K33" s="6">
        <v>2.5</v>
      </c>
      <c r="L33" s="8" t="str">
        <f>VLOOKUP(B33,[1]Sheet1!$A$2:$D$42,4,FALSE)</f>
        <v>水浇地的第二季</v>
      </c>
    </row>
    <row r="34" ht="15.75" spans="1:12">
      <c r="A34" s="3" t="s">
        <v>84</v>
      </c>
      <c r="B34" s="4">
        <v>22</v>
      </c>
      <c r="C34" s="3" t="s">
        <v>85</v>
      </c>
      <c r="D34" s="3" t="s">
        <v>70</v>
      </c>
      <c r="E34" s="4">
        <v>6</v>
      </c>
      <c r="F34" s="3" t="s">
        <v>71</v>
      </c>
      <c r="G34" s="3" t="s">
        <v>72</v>
      </c>
      <c r="H34" s="6">
        <v>6400</v>
      </c>
      <c r="I34" s="6">
        <v>2000</v>
      </c>
      <c r="J34" s="6" t="s">
        <v>54</v>
      </c>
      <c r="K34" s="6">
        <v>5.5</v>
      </c>
      <c r="L34" s="8" t="str">
        <f>VLOOKUP(B34,[1]Sheet1!$A$2:$D$42,4,FALSE)</f>
        <v>水浇地的第一季、普通大棚的第一季、智慧大棚的第一季和第二季</v>
      </c>
    </row>
    <row r="35" ht="15.75" spans="1:12">
      <c r="A35" s="4"/>
      <c r="B35" s="4">
        <v>35</v>
      </c>
      <c r="C35" s="3" t="s">
        <v>80</v>
      </c>
      <c r="D35" s="3" t="s">
        <v>70</v>
      </c>
      <c r="E35" s="3">
        <v>6</v>
      </c>
      <c r="F35" s="3" t="s">
        <v>71</v>
      </c>
      <c r="G35" s="3" t="s">
        <v>75</v>
      </c>
      <c r="H35" s="6">
        <v>5000</v>
      </c>
      <c r="I35" s="6">
        <v>2000</v>
      </c>
      <c r="J35" s="6" t="s">
        <v>76</v>
      </c>
      <c r="K35" s="6">
        <v>2.5</v>
      </c>
      <c r="L35" s="8" t="str">
        <f>VLOOKUP(B35,[1]Sheet1!$A$2:$D$42,4,FALSE)</f>
        <v>水浇地的第二季</v>
      </c>
    </row>
    <row r="36" ht="15.75" spans="1:12">
      <c r="A36" s="3" t="s">
        <v>86</v>
      </c>
      <c r="B36" s="4">
        <v>17</v>
      </c>
      <c r="C36" s="3" t="s">
        <v>87</v>
      </c>
      <c r="D36" s="3" t="s">
        <v>88</v>
      </c>
      <c r="E36" s="3">
        <v>10</v>
      </c>
      <c r="F36" s="3" t="s">
        <v>71</v>
      </c>
      <c r="G36" s="3" t="s">
        <v>72</v>
      </c>
      <c r="H36" s="6">
        <v>3000</v>
      </c>
      <c r="I36" s="6">
        <v>2000</v>
      </c>
      <c r="J36" s="6" t="s">
        <v>89</v>
      </c>
      <c r="K36" s="6">
        <v>8</v>
      </c>
      <c r="L36" s="8" t="str">
        <f>VLOOKUP(B36,[1]Sheet1!$A$2:$D$42,4,FALSE)</f>
        <v>水浇地的第一季、普通大棚的第一季、智慧大棚的第一季和第二季</v>
      </c>
    </row>
    <row r="37" ht="15.75" spans="1:12">
      <c r="A37" s="4"/>
      <c r="B37" s="4">
        <v>36</v>
      </c>
      <c r="C37" s="3" t="s">
        <v>74</v>
      </c>
      <c r="D37" s="3" t="s">
        <v>70</v>
      </c>
      <c r="E37" s="3">
        <v>10</v>
      </c>
      <c r="F37" s="3" t="s">
        <v>71</v>
      </c>
      <c r="G37" s="3" t="s">
        <v>75</v>
      </c>
      <c r="H37" s="6">
        <v>4000</v>
      </c>
      <c r="I37" s="6">
        <v>500</v>
      </c>
      <c r="J37" s="6" t="s">
        <v>76</v>
      </c>
      <c r="K37" s="6">
        <v>2.5</v>
      </c>
      <c r="L37" s="8" t="str">
        <f>VLOOKUP(B37,[1]Sheet1!$A$2:$D$42,4,FALSE)</f>
        <v>水浇地的第二季</v>
      </c>
    </row>
    <row r="38" ht="15.75" spans="1:12">
      <c r="A38" s="3" t="s">
        <v>90</v>
      </c>
      <c r="B38" s="4">
        <v>18</v>
      </c>
      <c r="C38" s="3" t="s">
        <v>91</v>
      </c>
      <c r="D38" s="3" t="s">
        <v>88</v>
      </c>
      <c r="E38" s="3">
        <v>12</v>
      </c>
      <c r="F38" s="3" t="s">
        <v>71</v>
      </c>
      <c r="G38" s="3" t="s">
        <v>72</v>
      </c>
      <c r="H38" s="6">
        <v>2000</v>
      </c>
      <c r="I38" s="6">
        <v>1000</v>
      </c>
      <c r="J38" s="6" t="s">
        <v>92</v>
      </c>
      <c r="K38" s="6">
        <v>6.75</v>
      </c>
      <c r="L38" s="8" t="str">
        <f>VLOOKUP(B38,[1]Sheet1!$A$2:$D$42,4,FALSE)</f>
        <v>水浇地的第一季、普通大棚的第一季、智慧大棚的第一季和第二季</v>
      </c>
    </row>
    <row r="39" ht="15.75" spans="1:12">
      <c r="A39" s="4"/>
      <c r="B39" s="4">
        <v>37</v>
      </c>
      <c r="C39" s="3" t="s">
        <v>93</v>
      </c>
      <c r="D39" s="3" t="s">
        <v>70</v>
      </c>
      <c r="E39" s="3">
        <v>12</v>
      </c>
      <c r="F39" s="3" t="s">
        <v>71</v>
      </c>
      <c r="G39" s="3" t="s">
        <v>75</v>
      </c>
      <c r="H39" s="6">
        <v>3000</v>
      </c>
      <c r="I39" s="6">
        <v>500</v>
      </c>
      <c r="J39" s="6" t="s">
        <v>25</v>
      </c>
      <c r="K39" s="6">
        <v>3.25</v>
      </c>
      <c r="L39" s="8" t="str">
        <f>VLOOKUP(B39,[1]Sheet1!$A$2:$D$42,4,FALSE)</f>
        <v>水浇地的第二季</v>
      </c>
    </row>
    <row r="40" ht="15.75" spans="1:12">
      <c r="A40" s="3" t="s">
        <v>94</v>
      </c>
      <c r="B40" s="4">
        <v>16</v>
      </c>
      <c r="C40" s="3" t="s">
        <v>95</v>
      </c>
      <c r="D40" s="3" t="s">
        <v>14</v>
      </c>
      <c r="E40" s="3">
        <v>22</v>
      </c>
      <c r="F40" s="3" t="s">
        <v>71</v>
      </c>
      <c r="G40" s="3" t="s">
        <v>16</v>
      </c>
      <c r="H40" s="6">
        <v>500</v>
      </c>
      <c r="I40" s="6">
        <v>680</v>
      </c>
      <c r="J40" s="6" t="s">
        <v>28</v>
      </c>
      <c r="K40" s="6">
        <v>7</v>
      </c>
      <c r="L40" s="8" t="str">
        <f>VLOOKUP(B40,[1]Sheet1!$A$2:$D$42,4,FALSE)</f>
        <v>水浇地</v>
      </c>
    </row>
    <row r="41" ht="15.75" spans="1:12">
      <c r="A41" s="3" t="s">
        <v>96</v>
      </c>
      <c r="B41" s="4">
        <v>16</v>
      </c>
      <c r="C41" s="3" t="s">
        <v>95</v>
      </c>
      <c r="D41" s="3" t="s">
        <v>14</v>
      </c>
      <c r="E41" s="3">
        <v>20</v>
      </c>
      <c r="F41" s="3" t="s">
        <v>71</v>
      </c>
      <c r="G41" s="3" t="s">
        <v>16</v>
      </c>
      <c r="H41" s="6">
        <v>500</v>
      </c>
      <c r="I41" s="6">
        <v>680</v>
      </c>
      <c r="J41" s="6" t="s">
        <v>28</v>
      </c>
      <c r="K41" s="6">
        <v>7</v>
      </c>
      <c r="L41" s="8" t="str">
        <f>VLOOKUP(B41,[1]Sheet1!$A$2:$D$42,4,FALSE)</f>
        <v>水浇地</v>
      </c>
    </row>
    <row r="42" ht="15.75" spans="1:12">
      <c r="A42" s="3" t="s">
        <v>97</v>
      </c>
      <c r="B42" s="4">
        <v>18</v>
      </c>
      <c r="C42" s="3" t="s">
        <v>91</v>
      </c>
      <c r="D42" s="3" t="s">
        <v>88</v>
      </c>
      <c r="E42" s="3">
        <v>0.6</v>
      </c>
      <c r="F42" s="3" t="s">
        <v>71</v>
      </c>
      <c r="G42" s="3" t="s">
        <v>72</v>
      </c>
      <c r="H42" s="6">
        <v>2000</v>
      </c>
      <c r="I42" s="6">
        <v>1000</v>
      </c>
      <c r="J42" s="6" t="s">
        <v>92</v>
      </c>
      <c r="K42" s="6">
        <v>6.75</v>
      </c>
      <c r="L42" s="8" t="str">
        <f>VLOOKUP(B42,[1]Sheet1!$A$2:$D$42,4,FALSE)</f>
        <v>水浇地的第一季、普通大棚的第一季、智慧大棚的第一季和第二季</v>
      </c>
    </row>
    <row r="43" ht="15.75" spans="1:12">
      <c r="A43" s="4"/>
      <c r="B43" s="4">
        <v>38</v>
      </c>
      <c r="C43" s="3" t="s">
        <v>98</v>
      </c>
      <c r="D43" s="3" t="s">
        <v>99</v>
      </c>
      <c r="E43" s="3">
        <v>0.6</v>
      </c>
      <c r="F43" s="3" t="s">
        <v>100</v>
      </c>
      <c r="G43" s="3" t="s">
        <v>75</v>
      </c>
      <c r="H43" s="6">
        <v>5000</v>
      </c>
      <c r="I43" s="6">
        <v>3000</v>
      </c>
      <c r="J43" s="6" t="s">
        <v>101</v>
      </c>
      <c r="K43" s="6">
        <v>57.5</v>
      </c>
      <c r="L43" s="8" t="str">
        <f>VLOOKUP(B43,[1]Sheet1!$A$2:$D$42,4,FALSE)</f>
        <v>普通大棚的第二季</v>
      </c>
    </row>
    <row r="44" ht="15.75" spans="1:12">
      <c r="A44" s="3" t="s">
        <v>102</v>
      </c>
      <c r="B44" s="4">
        <v>24</v>
      </c>
      <c r="C44" s="3" t="s">
        <v>103</v>
      </c>
      <c r="D44" s="3" t="s">
        <v>70</v>
      </c>
      <c r="E44" s="3">
        <v>0.6</v>
      </c>
      <c r="F44" s="3" t="s">
        <v>71</v>
      </c>
      <c r="G44" s="3" t="s">
        <v>72</v>
      </c>
      <c r="H44" s="6">
        <v>2400</v>
      </c>
      <c r="I44" s="6">
        <v>1600</v>
      </c>
      <c r="J44" s="6" t="s">
        <v>104</v>
      </c>
      <c r="K44" s="6">
        <v>5.25</v>
      </c>
      <c r="L44" s="8" t="str">
        <f>VLOOKUP(B44,[1]Sheet1!$A$2:$D$42,4,FALSE)</f>
        <v>水浇地的第一季、普通大棚的第一季、智慧大棚的第一季和第二季</v>
      </c>
    </row>
    <row r="45" ht="15.75" spans="1:12">
      <c r="A45" s="4"/>
      <c r="B45" s="4">
        <v>38</v>
      </c>
      <c r="C45" s="3" t="s">
        <v>98</v>
      </c>
      <c r="D45" s="3" t="s">
        <v>99</v>
      </c>
      <c r="E45" s="3">
        <v>0.6</v>
      </c>
      <c r="F45" s="3" t="s">
        <v>100</v>
      </c>
      <c r="G45" s="3" t="s">
        <v>75</v>
      </c>
      <c r="H45" s="6">
        <v>5000</v>
      </c>
      <c r="I45" s="6">
        <v>3000</v>
      </c>
      <c r="J45" s="6" t="s">
        <v>101</v>
      </c>
      <c r="K45" s="6">
        <v>57.5</v>
      </c>
      <c r="L45" s="8" t="str">
        <f>VLOOKUP(B45,[1]Sheet1!$A$2:$D$42,4,FALSE)</f>
        <v>普通大棚的第二季</v>
      </c>
    </row>
    <row r="46" ht="15.75" spans="1:12">
      <c r="A46" s="3" t="s">
        <v>105</v>
      </c>
      <c r="B46" s="4">
        <v>25</v>
      </c>
      <c r="C46" s="3" t="s">
        <v>106</v>
      </c>
      <c r="D46" s="3" t="s">
        <v>70</v>
      </c>
      <c r="E46" s="3">
        <v>0.6</v>
      </c>
      <c r="F46" s="3" t="s">
        <v>71</v>
      </c>
      <c r="G46" s="3" t="s">
        <v>72</v>
      </c>
      <c r="H46" s="6">
        <v>3300</v>
      </c>
      <c r="I46" s="6">
        <v>2400</v>
      </c>
      <c r="J46" s="6" t="s">
        <v>54</v>
      </c>
      <c r="K46" s="6">
        <v>5.5</v>
      </c>
      <c r="L46" s="8" t="str">
        <f>VLOOKUP(B46,[1]Sheet1!$A$2:$D$42,4,FALSE)</f>
        <v>水浇地的第一季、普通大棚的第一季、智慧大棚的第一季和第二季</v>
      </c>
    </row>
    <row r="47" ht="15.75" spans="1:12">
      <c r="A47" s="4"/>
      <c r="B47" s="4">
        <v>38</v>
      </c>
      <c r="C47" s="3" t="s">
        <v>98</v>
      </c>
      <c r="D47" s="3" t="s">
        <v>99</v>
      </c>
      <c r="E47" s="3">
        <v>0.6</v>
      </c>
      <c r="F47" s="3" t="s">
        <v>100</v>
      </c>
      <c r="G47" s="3" t="s">
        <v>75</v>
      </c>
      <c r="H47" s="6">
        <v>5000</v>
      </c>
      <c r="I47" s="6">
        <v>3000</v>
      </c>
      <c r="J47" s="6" t="s">
        <v>101</v>
      </c>
      <c r="K47" s="6">
        <v>57.5</v>
      </c>
      <c r="L47" s="8" t="str">
        <f>VLOOKUP(B47,[1]Sheet1!$A$2:$D$42,4,FALSE)</f>
        <v>普通大棚的第二季</v>
      </c>
    </row>
    <row r="48" ht="15.75" spans="1:12">
      <c r="A48" s="3" t="s">
        <v>107</v>
      </c>
      <c r="B48" s="4">
        <v>26</v>
      </c>
      <c r="C48" s="3" t="s">
        <v>108</v>
      </c>
      <c r="D48" s="3" t="s">
        <v>70</v>
      </c>
      <c r="E48" s="3">
        <v>0.6</v>
      </c>
      <c r="F48" s="3" t="s">
        <v>71</v>
      </c>
      <c r="G48" s="3" t="s">
        <v>72</v>
      </c>
      <c r="H48" s="6">
        <v>3700</v>
      </c>
      <c r="I48" s="6">
        <v>2900</v>
      </c>
      <c r="J48" s="6" t="s">
        <v>109</v>
      </c>
      <c r="K48" s="6">
        <v>6.5</v>
      </c>
      <c r="L48" s="8" t="str">
        <f>VLOOKUP(B48,[1]Sheet1!$A$2:$D$42,4,FALSE)</f>
        <v>水浇地的第一季、普通大棚的第一季、智慧大棚的第一季和第二季</v>
      </c>
    </row>
    <row r="49" ht="15.75" spans="1:12">
      <c r="A49" s="4"/>
      <c r="B49" s="4">
        <v>39</v>
      </c>
      <c r="C49" s="3" t="s">
        <v>110</v>
      </c>
      <c r="D49" s="3" t="s">
        <v>99</v>
      </c>
      <c r="E49" s="3">
        <v>0.6</v>
      </c>
      <c r="F49" s="3" t="s">
        <v>100</v>
      </c>
      <c r="G49" s="3" t="s">
        <v>75</v>
      </c>
      <c r="H49" s="6">
        <v>4000</v>
      </c>
      <c r="I49" s="6">
        <v>2000</v>
      </c>
      <c r="J49" s="6" t="s">
        <v>111</v>
      </c>
      <c r="K49" s="6">
        <v>19</v>
      </c>
      <c r="L49" s="8" t="str">
        <f>VLOOKUP(B49,[1]Sheet1!$A$2:$D$42,4,FALSE)</f>
        <v>普通大棚的第二季</v>
      </c>
    </row>
    <row r="50" ht="15.75" spans="1:12">
      <c r="A50" s="3" t="s">
        <v>112</v>
      </c>
      <c r="B50" s="4">
        <v>28</v>
      </c>
      <c r="C50" s="3" t="s">
        <v>78</v>
      </c>
      <c r="D50" s="3" t="s">
        <v>70</v>
      </c>
      <c r="E50" s="3">
        <v>0.6</v>
      </c>
      <c r="F50" s="3" t="s">
        <v>71</v>
      </c>
      <c r="G50" s="3" t="s">
        <v>72</v>
      </c>
      <c r="H50" s="6">
        <v>3200</v>
      </c>
      <c r="I50" s="6">
        <v>1600</v>
      </c>
      <c r="J50" s="6" t="s">
        <v>79</v>
      </c>
      <c r="K50" s="6">
        <v>5.75</v>
      </c>
      <c r="L50" s="8" t="str">
        <f>VLOOKUP(B50,[1]Sheet1!$A$2:$D$42,4,FALSE)</f>
        <v>水浇地的第一季、普通大棚的第一季、智慧大棚的第一季和第二季</v>
      </c>
    </row>
    <row r="51" ht="15.75" spans="1:12">
      <c r="A51" s="4"/>
      <c r="B51" s="4">
        <v>39</v>
      </c>
      <c r="C51" s="3" t="s">
        <v>110</v>
      </c>
      <c r="D51" s="3" t="s">
        <v>99</v>
      </c>
      <c r="E51" s="3">
        <v>0.6</v>
      </c>
      <c r="F51" s="3" t="s">
        <v>100</v>
      </c>
      <c r="G51" s="3" t="s">
        <v>75</v>
      </c>
      <c r="H51" s="6">
        <v>4000</v>
      </c>
      <c r="I51" s="6">
        <v>2000</v>
      </c>
      <c r="J51" s="6" t="s">
        <v>111</v>
      </c>
      <c r="K51" s="6">
        <v>19</v>
      </c>
      <c r="L51" s="8" t="str">
        <f>VLOOKUP(B51,[1]Sheet1!$A$2:$D$42,4,FALSE)</f>
        <v>普通大棚的第二季</v>
      </c>
    </row>
    <row r="52" ht="15.75" spans="1:12">
      <c r="A52" s="3" t="s">
        <v>113</v>
      </c>
      <c r="B52" s="4">
        <v>27</v>
      </c>
      <c r="C52" s="4" t="s">
        <v>114</v>
      </c>
      <c r="D52" s="3" t="s">
        <v>70</v>
      </c>
      <c r="E52" s="3">
        <v>0.6</v>
      </c>
      <c r="F52" s="3" t="s">
        <v>71</v>
      </c>
      <c r="G52" s="3" t="s">
        <v>72</v>
      </c>
      <c r="H52" s="6">
        <v>4100</v>
      </c>
      <c r="I52" s="6">
        <v>1600</v>
      </c>
      <c r="J52" s="6" t="s">
        <v>115</v>
      </c>
      <c r="K52" s="6">
        <v>5</v>
      </c>
      <c r="L52" s="8" t="str">
        <f>VLOOKUP(B52,[1]Sheet1!$A$2:$D$42,4,FALSE)</f>
        <v>水浇地的第一季、普通大棚的第一季、智慧大棚的第一季和第二季</v>
      </c>
    </row>
    <row r="53" ht="15.75" spans="1:12">
      <c r="A53" s="4"/>
      <c r="B53" s="4">
        <v>39</v>
      </c>
      <c r="C53" s="3" t="s">
        <v>110</v>
      </c>
      <c r="D53" s="3" t="s">
        <v>99</v>
      </c>
      <c r="E53" s="3">
        <v>0.6</v>
      </c>
      <c r="F53" s="3" t="s">
        <v>100</v>
      </c>
      <c r="G53" s="3" t="s">
        <v>75</v>
      </c>
      <c r="H53" s="6">
        <v>4000</v>
      </c>
      <c r="I53" s="6">
        <v>2000</v>
      </c>
      <c r="J53" s="6" t="s">
        <v>111</v>
      </c>
      <c r="K53" s="6">
        <v>19</v>
      </c>
      <c r="L53" s="8" t="str">
        <f>VLOOKUP(B53,[1]Sheet1!$A$2:$D$42,4,FALSE)</f>
        <v>普通大棚的第二季</v>
      </c>
    </row>
    <row r="54" ht="15.75" spans="1:12">
      <c r="A54" s="3" t="s">
        <v>116</v>
      </c>
      <c r="B54" s="4">
        <v>19</v>
      </c>
      <c r="C54" s="3" t="s">
        <v>117</v>
      </c>
      <c r="D54" s="3" t="s">
        <v>88</v>
      </c>
      <c r="E54" s="3">
        <v>0.6</v>
      </c>
      <c r="F54" s="3" t="s">
        <v>71</v>
      </c>
      <c r="G54" s="3" t="s">
        <v>72</v>
      </c>
      <c r="H54" s="6">
        <v>3000</v>
      </c>
      <c r="I54" s="6">
        <v>2000</v>
      </c>
      <c r="J54" s="6" t="s">
        <v>118</v>
      </c>
      <c r="K54" s="6">
        <v>6.5</v>
      </c>
      <c r="L54" s="8" t="str">
        <f>VLOOKUP(B54,[1]Sheet1!$A$2:$D$42,4,FALSE)</f>
        <v>水浇地的第一季、普通大棚的第一季、智慧大棚的第一季和第二季</v>
      </c>
    </row>
    <row r="55" ht="15.75" spans="1:12">
      <c r="A55" s="4"/>
      <c r="B55" s="4">
        <v>40</v>
      </c>
      <c r="C55" s="3" t="s">
        <v>119</v>
      </c>
      <c r="D55" s="3" t="s">
        <v>99</v>
      </c>
      <c r="E55" s="3">
        <v>0.6</v>
      </c>
      <c r="F55" s="3" t="s">
        <v>100</v>
      </c>
      <c r="G55" s="3" t="s">
        <v>75</v>
      </c>
      <c r="H55" s="6">
        <v>10000</v>
      </c>
      <c r="I55" s="6">
        <v>10000</v>
      </c>
      <c r="J55" s="6" t="s">
        <v>120</v>
      </c>
      <c r="K55" s="6">
        <v>16</v>
      </c>
      <c r="L55" s="8" t="str">
        <f>VLOOKUP(B55,[1]Sheet1!$A$2:$D$42,4,FALSE)</f>
        <v>普通大棚的第二季</v>
      </c>
    </row>
    <row r="56" ht="15.75" spans="1:12">
      <c r="A56" s="3" t="s">
        <v>121</v>
      </c>
      <c r="B56" s="4">
        <v>19</v>
      </c>
      <c r="C56" s="3" t="s">
        <v>117</v>
      </c>
      <c r="D56" s="3" t="s">
        <v>88</v>
      </c>
      <c r="E56" s="3">
        <v>0.6</v>
      </c>
      <c r="F56" s="3" t="s">
        <v>71</v>
      </c>
      <c r="G56" s="3" t="s">
        <v>72</v>
      </c>
      <c r="H56" s="6">
        <v>3000</v>
      </c>
      <c r="I56" s="6">
        <v>2000</v>
      </c>
      <c r="J56" s="6" t="s">
        <v>118</v>
      </c>
      <c r="K56" s="6">
        <v>6.5</v>
      </c>
      <c r="L56" s="8" t="str">
        <f>VLOOKUP(B56,[1]Sheet1!$A$2:$D$42,4,FALSE)</f>
        <v>水浇地的第一季、普通大棚的第一季、智慧大棚的第一季和第二季</v>
      </c>
    </row>
    <row r="57" ht="15.75" spans="1:12">
      <c r="A57" s="4"/>
      <c r="B57" s="4">
        <v>40</v>
      </c>
      <c r="C57" s="3" t="s">
        <v>119</v>
      </c>
      <c r="D57" s="3" t="s">
        <v>99</v>
      </c>
      <c r="E57" s="3">
        <v>0.6</v>
      </c>
      <c r="F57" s="3" t="s">
        <v>100</v>
      </c>
      <c r="G57" s="3" t="s">
        <v>75</v>
      </c>
      <c r="H57" s="6">
        <v>10000</v>
      </c>
      <c r="I57" s="6">
        <v>10000</v>
      </c>
      <c r="J57" s="6" t="s">
        <v>120</v>
      </c>
      <c r="K57" s="6">
        <v>16</v>
      </c>
      <c r="L57" s="8" t="str">
        <f>VLOOKUP(B57,[1]Sheet1!$A$2:$D$42,4,FALSE)</f>
        <v>普通大棚的第二季</v>
      </c>
    </row>
    <row r="58" ht="15.75" spans="1:12">
      <c r="A58" s="3" t="s">
        <v>122</v>
      </c>
      <c r="B58" s="4">
        <v>18</v>
      </c>
      <c r="C58" s="3" t="s">
        <v>91</v>
      </c>
      <c r="D58" s="3" t="s">
        <v>88</v>
      </c>
      <c r="E58" s="3">
        <v>0.6</v>
      </c>
      <c r="F58" s="3" t="s">
        <v>71</v>
      </c>
      <c r="G58" s="3" t="s">
        <v>72</v>
      </c>
      <c r="H58" s="6">
        <v>2000</v>
      </c>
      <c r="I58" s="6">
        <v>1000</v>
      </c>
      <c r="J58" s="6" t="s">
        <v>92</v>
      </c>
      <c r="K58" s="6">
        <v>6.75</v>
      </c>
      <c r="L58" s="8" t="str">
        <f>VLOOKUP(B58,[1]Sheet1!$A$2:$D$42,4,FALSE)</f>
        <v>水浇地的第一季、普通大棚的第一季、智慧大棚的第一季和第二季</v>
      </c>
    </row>
    <row r="59" ht="15.75" spans="1:12">
      <c r="A59" s="4"/>
      <c r="B59" s="4">
        <v>40</v>
      </c>
      <c r="C59" s="3" t="s">
        <v>119</v>
      </c>
      <c r="D59" s="3" t="s">
        <v>99</v>
      </c>
      <c r="E59" s="3">
        <v>0.6</v>
      </c>
      <c r="F59" s="3" t="s">
        <v>100</v>
      </c>
      <c r="G59" s="3" t="s">
        <v>75</v>
      </c>
      <c r="H59" s="6">
        <v>10000</v>
      </c>
      <c r="I59" s="6">
        <v>10000</v>
      </c>
      <c r="J59" s="6" t="s">
        <v>120</v>
      </c>
      <c r="K59" s="6">
        <v>16</v>
      </c>
      <c r="L59" s="8" t="str">
        <f>VLOOKUP(B59,[1]Sheet1!$A$2:$D$42,4,FALSE)</f>
        <v>普通大棚的第二季</v>
      </c>
    </row>
    <row r="60" ht="15.75" spans="1:12">
      <c r="A60" s="3" t="s">
        <v>123</v>
      </c>
      <c r="B60" s="4">
        <v>17</v>
      </c>
      <c r="C60" s="3" t="s">
        <v>87</v>
      </c>
      <c r="D60" s="3" t="s">
        <v>88</v>
      </c>
      <c r="E60" s="3">
        <v>0.6</v>
      </c>
      <c r="F60" s="3" t="s">
        <v>71</v>
      </c>
      <c r="G60" s="3" t="s">
        <v>72</v>
      </c>
      <c r="H60" s="6">
        <v>3000</v>
      </c>
      <c r="I60" s="6">
        <v>2000</v>
      </c>
      <c r="J60" s="6" t="s">
        <v>89</v>
      </c>
      <c r="K60" s="6">
        <v>8</v>
      </c>
      <c r="L60" s="8" t="str">
        <f>VLOOKUP(B60,[1]Sheet1!$A$2:$D$42,4,FALSE)</f>
        <v>水浇地的第一季、普通大棚的第一季、智慧大棚的第一季和第二季</v>
      </c>
    </row>
    <row r="61" ht="15.75" spans="1:12">
      <c r="A61" s="4"/>
      <c r="B61" s="4">
        <v>41</v>
      </c>
      <c r="C61" s="3" t="s">
        <v>124</v>
      </c>
      <c r="D61" s="3" t="s">
        <v>99</v>
      </c>
      <c r="E61" s="3">
        <v>0.6</v>
      </c>
      <c r="F61" s="3" t="s">
        <v>100</v>
      </c>
      <c r="G61" s="3" t="s">
        <v>75</v>
      </c>
      <c r="H61" s="6">
        <v>1000</v>
      </c>
      <c r="I61" s="6">
        <v>10000</v>
      </c>
      <c r="J61" s="6" t="s">
        <v>125</v>
      </c>
      <c r="K61" s="6">
        <v>100</v>
      </c>
      <c r="L61" s="8" t="str">
        <f>VLOOKUP(B61,[1]Sheet1!$A$2:$D$42,4,FALSE)</f>
        <v>普通大棚的第二季</v>
      </c>
    </row>
    <row r="62" ht="15.75" spans="1:12">
      <c r="A62" s="3" t="s">
        <v>126</v>
      </c>
      <c r="B62" s="4">
        <v>17</v>
      </c>
      <c r="C62" s="3" t="s">
        <v>87</v>
      </c>
      <c r="D62" s="3" t="s">
        <v>88</v>
      </c>
      <c r="E62" s="3">
        <v>0.6</v>
      </c>
      <c r="F62" s="3" t="s">
        <v>71</v>
      </c>
      <c r="G62" s="3" t="s">
        <v>72</v>
      </c>
      <c r="H62" s="6">
        <v>3000</v>
      </c>
      <c r="I62" s="6">
        <v>2000</v>
      </c>
      <c r="J62" s="6" t="s">
        <v>89</v>
      </c>
      <c r="K62" s="6">
        <v>8</v>
      </c>
      <c r="L62" s="8" t="str">
        <f>VLOOKUP(B62,[1]Sheet1!$A$2:$D$42,4,FALSE)</f>
        <v>水浇地的第一季、普通大棚的第一季、智慧大棚的第一季和第二季</v>
      </c>
    </row>
    <row r="63" ht="15.75" spans="1:12">
      <c r="A63" s="4"/>
      <c r="B63" s="4">
        <v>41</v>
      </c>
      <c r="C63" s="3" t="s">
        <v>124</v>
      </c>
      <c r="D63" s="3" t="s">
        <v>99</v>
      </c>
      <c r="E63" s="3">
        <v>0.6</v>
      </c>
      <c r="F63" s="3" t="s">
        <v>100</v>
      </c>
      <c r="G63" s="3" t="s">
        <v>75</v>
      </c>
      <c r="H63" s="6">
        <v>1000</v>
      </c>
      <c r="I63" s="6">
        <v>10000</v>
      </c>
      <c r="J63" s="6" t="s">
        <v>125</v>
      </c>
      <c r="K63" s="6">
        <v>100</v>
      </c>
      <c r="L63" s="8" t="str">
        <f>VLOOKUP(B63,[1]Sheet1!$A$2:$D$42,4,FALSE)</f>
        <v>普通大棚的第二季</v>
      </c>
    </row>
    <row r="64" ht="15.75" spans="1:12">
      <c r="A64" s="3" t="s">
        <v>127</v>
      </c>
      <c r="B64" s="4">
        <v>22</v>
      </c>
      <c r="C64" s="3" t="s">
        <v>85</v>
      </c>
      <c r="D64" s="3" t="s">
        <v>70</v>
      </c>
      <c r="E64" s="3">
        <v>0.6</v>
      </c>
      <c r="F64" s="3" t="s">
        <v>71</v>
      </c>
      <c r="G64" s="3" t="s">
        <v>72</v>
      </c>
      <c r="H64" s="6">
        <v>6400</v>
      </c>
      <c r="I64" s="6">
        <v>2000</v>
      </c>
      <c r="J64" s="6" t="s">
        <v>54</v>
      </c>
      <c r="K64" s="6">
        <v>5.5</v>
      </c>
      <c r="L64" s="8" t="str">
        <f>VLOOKUP(B64,[1]Sheet1!$A$2:$D$42,4,FALSE)</f>
        <v>水浇地的第一季、普通大棚的第一季、智慧大棚的第一季和第二季</v>
      </c>
    </row>
    <row r="65" ht="15.75" spans="1:12">
      <c r="A65" s="4"/>
      <c r="B65" s="4">
        <v>41</v>
      </c>
      <c r="C65" s="3" t="s">
        <v>124</v>
      </c>
      <c r="D65" s="3" t="s">
        <v>99</v>
      </c>
      <c r="E65" s="3">
        <v>0.6</v>
      </c>
      <c r="F65" s="3" t="s">
        <v>100</v>
      </c>
      <c r="G65" s="3" t="s">
        <v>75</v>
      </c>
      <c r="H65" s="6">
        <v>1000</v>
      </c>
      <c r="I65" s="6">
        <v>10000</v>
      </c>
      <c r="J65" s="6" t="s">
        <v>125</v>
      </c>
      <c r="K65" s="6">
        <v>100</v>
      </c>
      <c r="L65" s="8" t="str">
        <f>VLOOKUP(B65,[1]Sheet1!$A$2:$D$42,4,FALSE)</f>
        <v>普通大棚的第二季</v>
      </c>
    </row>
    <row r="66" ht="15.75" spans="1:12">
      <c r="A66" s="3" t="s">
        <v>128</v>
      </c>
      <c r="B66" s="4">
        <v>21</v>
      </c>
      <c r="C66" s="3" t="s">
        <v>82</v>
      </c>
      <c r="D66" s="3" t="s">
        <v>70</v>
      </c>
      <c r="E66" s="3">
        <v>0.6</v>
      </c>
      <c r="F66" s="3" t="s">
        <v>71</v>
      </c>
      <c r="G66" s="3" t="s">
        <v>72</v>
      </c>
      <c r="H66" s="6">
        <v>2400</v>
      </c>
      <c r="I66" s="6">
        <v>2000</v>
      </c>
      <c r="J66" s="6" t="s">
        <v>83</v>
      </c>
      <c r="K66" s="6">
        <v>6.25</v>
      </c>
      <c r="L66" s="8" t="str">
        <f>VLOOKUP(B66,[1]Sheet1!$A$2:$D$42,4,FALSE)</f>
        <v>水浇地的第一季、普通大棚的第一季、智慧大棚的第一季和第二季</v>
      </c>
    </row>
    <row r="67" ht="15.75" spans="1:12">
      <c r="A67" s="4"/>
      <c r="B67" s="4">
        <v>41</v>
      </c>
      <c r="C67" s="3" t="s">
        <v>124</v>
      </c>
      <c r="D67" s="3" t="s">
        <v>99</v>
      </c>
      <c r="E67" s="3">
        <v>0.6</v>
      </c>
      <c r="F67" s="3" t="s">
        <v>100</v>
      </c>
      <c r="G67" s="3" t="s">
        <v>75</v>
      </c>
      <c r="H67" s="6">
        <v>1000</v>
      </c>
      <c r="I67" s="6">
        <v>10000</v>
      </c>
      <c r="J67" s="6" t="s">
        <v>125</v>
      </c>
      <c r="K67" s="6">
        <v>100</v>
      </c>
      <c r="L67" s="8" t="str">
        <f>VLOOKUP(B67,[1]Sheet1!$A$2:$D$42,4,FALSE)</f>
        <v>普通大棚的第二季</v>
      </c>
    </row>
    <row r="68" ht="15.75" spans="1:12">
      <c r="A68" s="3" t="s">
        <v>129</v>
      </c>
      <c r="B68" s="4">
        <v>29</v>
      </c>
      <c r="C68" s="3" t="s">
        <v>130</v>
      </c>
      <c r="D68" s="3" t="s">
        <v>70</v>
      </c>
      <c r="E68" s="3">
        <v>0.6</v>
      </c>
      <c r="F68" s="3" t="s">
        <v>71</v>
      </c>
      <c r="G68" s="3" t="s">
        <v>72</v>
      </c>
      <c r="H68" s="6">
        <v>12000</v>
      </c>
      <c r="I68" s="6">
        <v>2900</v>
      </c>
      <c r="J68" s="6" t="s">
        <v>28</v>
      </c>
      <c r="K68" s="6">
        <v>7</v>
      </c>
      <c r="L68" s="8" t="str">
        <f>VLOOKUP(B68,[1]Sheet1!$A$2:$D$42,4,FALSE)</f>
        <v>水浇地的第一季、普通大棚的第一季、智慧大棚的第一季和第二季</v>
      </c>
    </row>
    <row r="69" ht="15.75" spans="1:12">
      <c r="A69" s="4"/>
      <c r="B69" s="4">
        <v>41</v>
      </c>
      <c r="C69" s="3" t="s">
        <v>124</v>
      </c>
      <c r="D69" s="3" t="s">
        <v>99</v>
      </c>
      <c r="E69" s="3">
        <v>0.6</v>
      </c>
      <c r="F69" s="3" t="s">
        <v>100</v>
      </c>
      <c r="G69" s="3" t="s">
        <v>75</v>
      </c>
      <c r="H69" s="6">
        <v>1000</v>
      </c>
      <c r="I69" s="6">
        <v>10000</v>
      </c>
      <c r="J69" s="6" t="s">
        <v>125</v>
      </c>
      <c r="K69" s="6">
        <v>100</v>
      </c>
      <c r="L69" s="8" t="str">
        <f>VLOOKUP(B69,[1]Sheet1!$A$2:$D$42,4,FALSE)</f>
        <v>普通大棚的第二季</v>
      </c>
    </row>
    <row r="70" ht="15.75" spans="1:12">
      <c r="A70" s="3" t="s">
        <v>131</v>
      </c>
      <c r="B70" s="4">
        <v>30</v>
      </c>
      <c r="C70" s="3" t="s">
        <v>132</v>
      </c>
      <c r="D70" s="3" t="s">
        <v>70</v>
      </c>
      <c r="E70" s="3">
        <v>0.3</v>
      </c>
      <c r="F70" s="3" t="s">
        <v>71</v>
      </c>
      <c r="G70" s="3" t="s">
        <v>72</v>
      </c>
      <c r="H70" s="6">
        <v>4100</v>
      </c>
      <c r="I70" s="6">
        <v>1600</v>
      </c>
      <c r="J70" s="6" t="s">
        <v>133</v>
      </c>
      <c r="K70" s="6">
        <v>5.25</v>
      </c>
      <c r="L70" s="8" t="str">
        <f>VLOOKUP(B70,[1]Sheet1!$A$2:$D$42,4,FALSE)</f>
        <v>水浇地的第一季、普通大棚的第一季、智慧大棚的第一季和第二季</v>
      </c>
    </row>
    <row r="71" ht="15.75" spans="1:12">
      <c r="A71" s="4"/>
      <c r="B71" s="4">
        <v>27</v>
      </c>
      <c r="C71" s="3" t="s">
        <v>114</v>
      </c>
      <c r="D71" s="3" t="s">
        <v>70</v>
      </c>
      <c r="E71" s="3">
        <v>0.3</v>
      </c>
      <c r="F71" s="3" t="s">
        <v>71</v>
      </c>
      <c r="G71" s="3" t="s">
        <v>72</v>
      </c>
      <c r="H71" s="6">
        <v>4100</v>
      </c>
      <c r="I71" s="6">
        <v>1600</v>
      </c>
      <c r="J71" s="6" t="s">
        <v>115</v>
      </c>
      <c r="K71" s="6">
        <v>5</v>
      </c>
      <c r="L71" s="8" t="str">
        <f>VLOOKUP(B71,[1]Sheet1!$A$2:$D$42,4,FALSE)</f>
        <v>水浇地的第一季、普通大棚的第一季、智慧大棚的第一季和第二季</v>
      </c>
    </row>
    <row r="72" ht="15.75" spans="1:12">
      <c r="A72" s="4"/>
      <c r="B72" s="4">
        <v>41</v>
      </c>
      <c r="C72" s="3" t="s">
        <v>124</v>
      </c>
      <c r="D72" s="3" t="s">
        <v>99</v>
      </c>
      <c r="E72" s="3">
        <v>0.6</v>
      </c>
      <c r="F72" s="3" t="s">
        <v>100</v>
      </c>
      <c r="G72" s="3" t="s">
        <v>75</v>
      </c>
      <c r="H72" s="6">
        <v>1000</v>
      </c>
      <c r="I72" s="6">
        <v>10000</v>
      </c>
      <c r="J72" s="6" t="s">
        <v>125</v>
      </c>
      <c r="K72" s="6">
        <v>100</v>
      </c>
      <c r="L72" s="8" t="str">
        <f>VLOOKUP(B72,[1]Sheet1!$A$2:$D$42,4,FALSE)</f>
        <v>普通大棚的第二季</v>
      </c>
    </row>
    <row r="73" ht="15.75" spans="1:12">
      <c r="A73" s="3" t="s">
        <v>134</v>
      </c>
      <c r="B73" s="4">
        <v>31</v>
      </c>
      <c r="C73" s="3" t="s">
        <v>135</v>
      </c>
      <c r="D73" s="3" t="s">
        <v>70</v>
      </c>
      <c r="E73" s="3">
        <v>0.6</v>
      </c>
      <c r="F73" s="3" t="s">
        <v>71</v>
      </c>
      <c r="G73" s="3" t="s">
        <v>72</v>
      </c>
      <c r="H73" s="6">
        <v>1600</v>
      </c>
      <c r="I73" s="6">
        <v>1000</v>
      </c>
      <c r="J73" s="6" t="s">
        <v>136</v>
      </c>
      <c r="K73" s="6">
        <v>7.25</v>
      </c>
      <c r="L73" s="8" t="str">
        <f>VLOOKUP(B73,[1]Sheet1!$A$2:$D$42,4,FALSE)</f>
        <v>水浇地的第一季、普通大棚的第一季、智慧大棚的第一季和第二季</v>
      </c>
    </row>
    <row r="74" ht="15.75" spans="1:12">
      <c r="A74" s="4"/>
      <c r="B74" s="4">
        <v>41</v>
      </c>
      <c r="C74" s="3" t="s">
        <v>124</v>
      </c>
      <c r="D74" s="3" t="s">
        <v>99</v>
      </c>
      <c r="E74" s="3">
        <v>0.6</v>
      </c>
      <c r="F74" s="3" t="s">
        <v>100</v>
      </c>
      <c r="G74" s="3" t="s">
        <v>75</v>
      </c>
      <c r="H74" s="6">
        <v>1000</v>
      </c>
      <c r="I74" s="6">
        <v>10000</v>
      </c>
      <c r="J74" s="6" t="s">
        <v>125</v>
      </c>
      <c r="K74" s="6">
        <v>100</v>
      </c>
      <c r="L74" s="8" t="str">
        <f>VLOOKUP(B74,[1]Sheet1!$A$2:$D$42,4,FALSE)</f>
        <v>普通大棚的第二季</v>
      </c>
    </row>
    <row r="75" ht="15.75" spans="1:12">
      <c r="A75" s="3" t="s">
        <v>137</v>
      </c>
      <c r="B75" s="4">
        <v>32</v>
      </c>
      <c r="C75" s="3" t="s">
        <v>138</v>
      </c>
      <c r="D75" s="3" t="s">
        <v>70</v>
      </c>
      <c r="E75" s="3">
        <v>0.3</v>
      </c>
      <c r="F75" s="3" t="s">
        <v>71</v>
      </c>
      <c r="G75" s="3" t="s">
        <v>72</v>
      </c>
      <c r="H75" s="6">
        <v>10000</v>
      </c>
      <c r="I75" s="6">
        <v>4100</v>
      </c>
      <c r="J75" s="6" t="s">
        <v>139</v>
      </c>
      <c r="K75" s="6">
        <v>4.5</v>
      </c>
      <c r="L75" s="8" t="str">
        <f>VLOOKUP(B75,[1]Sheet1!$A$2:$D$42,4,FALSE)</f>
        <v>水浇地的第一季、普通大棚的第一季、智慧大棚的第一季和第二季</v>
      </c>
    </row>
    <row r="76" ht="15.75" spans="1:12">
      <c r="A76" s="4"/>
      <c r="B76" s="4">
        <v>33</v>
      </c>
      <c r="C76" s="3" t="s">
        <v>140</v>
      </c>
      <c r="D76" s="3" t="s">
        <v>70</v>
      </c>
      <c r="E76" s="3">
        <v>0.3</v>
      </c>
      <c r="F76" s="3" t="s">
        <v>71</v>
      </c>
      <c r="G76" s="3" t="s">
        <v>72</v>
      </c>
      <c r="H76" s="6">
        <v>5000</v>
      </c>
      <c r="I76" s="6">
        <v>2000</v>
      </c>
      <c r="J76" s="6" t="s">
        <v>141</v>
      </c>
      <c r="K76" s="6">
        <v>4.5</v>
      </c>
      <c r="L76" s="8" t="str">
        <f>VLOOKUP(B76,[1]Sheet1!$A$2:$D$42,4,FALSE)</f>
        <v>水浇地的第一季、普通大棚的第一季、智慧大棚的第一季和第二季</v>
      </c>
    </row>
    <row r="77" ht="15.75" spans="1:12">
      <c r="A77" s="4"/>
      <c r="B77" s="4">
        <v>24</v>
      </c>
      <c r="C77" s="3" t="s">
        <v>103</v>
      </c>
      <c r="D77" s="3" t="s">
        <v>70</v>
      </c>
      <c r="E77" s="3">
        <v>0.3</v>
      </c>
      <c r="F77" s="3" t="s">
        <v>71</v>
      </c>
      <c r="G77" s="3" t="s">
        <v>75</v>
      </c>
      <c r="H77" s="6">
        <v>2400</v>
      </c>
      <c r="I77" s="6">
        <v>1600</v>
      </c>
      <c r="J77" s="6" t="s">
        <v>104</v>
      </c>
      <c r="K77" s="6">
        <v>5.25</v>
      </c>
      <c r="L77" s="8" t="str">
        <f>VLOOKUP(B77,[1]Sheet1!$A$2:$D$42,4,FALSE)</f>
        <v>水浇地的第一季、普通大棚的第一季、智慧大棚的第一季和第二季</v>
      </c>
    </row>
    <row r="78" ht="15.75" spans="1:12">
      <c r="A78" s="4"/>
      <c r="B78" s="4">
        <v>21</v>
      </c>
      <c r="C78" s="3" t="s">
        <v>82</v>
      </c>
      <c r="D78" s="3" t="s">
        <v>70</v>
      </c>
      <c r="E78" s="3">
        <v>0.3</v>
      </c>
      <c r="F78" s="3" t="s">
        <v>71</v>
      </c>
      <c r="G78" s="3" t="s">
        <v>75</v>
      </c>
      <c r="H78" s="6">
        <v>2400</v>
      </c>
      <c r="I78" s="6">
        <v>2000</v>
      </c>
      <c r="J78" s="6" t="s">
        <v>83</v>
      </c>
      <c r="K78" s="6">
        <v>6.25</v>
      </c>
      <c r="L78" s="8" t="str">
        <f>VLOOKUP(B78,[1]Sheet1!$A$2:$D$42,4,FALSE)</f>
        <v>水浇地的第一季、普通大棚的第一季、智慧大棚的第一季和第二季</v>
      </c>
    </row>
    <row r="79" ht="15.75" spans="1:12">
      <c r="A79" s="3" t="s">
        <v>142</v>
      </c>
      <c r="B79" s="4">
        <v>25</v>
      </c>
      <c r="C79" s="3" t="s">
        <v>106</v>
      </c>
      <c r="D79" s="3" t="s">
        <v>70</v>
      </c>
      <c r="E79" s="3">
        <v>0.3</v>
      </c>
      <c r="F79" s="3" t="s">
        <v>71</v>
      </c>
      <c r="G79" s="3" t="s">
        <v>72</v>
      </c>
      <c r="H79" s="6">
        <v>3300</v>
      </c>
      <c r="I79" s="6">
        <v>2400</v>
      </c>
      <c r="J79" s="6" t="s">
        <v>54</v>
      </c>
      <c r="K79" s="6">
        <v>5.5</v>
      </c>
      <c r="L79" s="8" t="str">
        <f>VLOOKUP(B79,[1]Sheet1!$A$2:$D$42,4,FALSE)</f>
        <v>水浇地的第一季、普通大棚的第一季、智慧大棚的第一季和第二季</v>
      </c>
    </row>
    <row r="80" ht="15.75" spans="1:12">
      <c r="A80" s="4"/>
      <c r="B80" s="4">
        <v>26</v>
      </c>
      <c r="C80" s="3" t="s">
        <v>108</v>
      </c>
      <c r="D80" s="3" t="s">
        <v>70</v>
      </c>
      <c r="E80" s="3">
        <v>0.3</v>
      </c>
      <c r="F80" s="3" t="s">
        <v>71</v>
      </c>
      <c r="G80" s="3" t="s">
        <v>72</v>
      </c>
      <c r="H80" s="6">
        <v>3700</v>
      </c>
      <c r="I80" s="6">
        <v>2900</v>
      </c>
      <c r="J80" s="6" t="s">
        <v>109</v>
      </c>
      <c r="K80" s="6">
        <v>6.5</v>
      </c>
      <c r="L80" s="8" t="str">
        <f>VLOOKUP(B80,[1]Sheet1!$A$2:$D$42,4,FALSE)</f>
        <v>水浇地的第一季、普通大棚的第一季、智慧大棚的第一季和第二季</v>
      </c>
    </row>
    <row r="81" ht="15.75" spans="1:12">
      <c r="A81" s="4"/>
      <c r="B81" s="4">
        <v>22</v>
      </c>
      <c r="C81" s="3" t="s">
        <v>85</v>
      </c>
      <c r="D81" s="3" t="s">
        <v>70</v>
      </c>
      <c r="E81" s="3">
        <v>0.3</v>
      </c>
      <c r="F81" s="3" t="s">
        <v>71</v>
      </c>
      <c r="G81" s="3" t="s">
        <v>75</v>
      </c>
      <c r="H81" s="6">
        <v>6400</v>
      </c>
      <c r="I81" s="6">
        <v>2000</v>
      </c>
      <c r="J81" s="6" t="s">
        <v>54</v>
      </c>
      <c r="K81" s="6">
        <v>5.5</v>
      </c>
      <c r="L81" s="8" t="str">
        <f>VLOOKUP(B81,[1]Sheet1!$A$2:$D$42,4,FALSE)</f>
        <v>水浇地的第一季、普通大棚的第一季、智慧大棚的第一季和第二季</v>
      </c>
    </row>
    <row r="82" ht="15.75" spans="1:12">
      <c r="A82" s="4"/>
      <c r="B82" s="4">
        <v>29</v>
      </c>
      <c r="C82" s="3" t="s">
        <v>130</v>
      </c>
      <c r="D82" s="3" t="s">
        <v>70</v>
      </c>
      <c r="E82" s="3">
        <v>0.3</v>
      </c>
      <c r="F82" s="3" t="s">
        <v>71</v>
      </c>
      <c r="G82" s="3" t="s">
        <v>75</v>
      </c>
      <c r="H82" s="6">
        <v>12000</v>
      </c>
      <c r="I82" s="6">
        <v>2900</v>
      </c>
      <c r="J82" s="6" t="s">
        <v>28</v>
      </c>
      <c r="K82" s="6">
        <v>7</v>
      </c>
      <c r="L82" s="8" t="str">
        <f>VLOOKUP(B82,[1]Sheet1!$A$2:$D$42,4,FALSE)</f>
        <v>水浇地的第一季、普通大棚的第一季、智慧大棚的第一季和第二季</v>
      </c>
    </row>
    <row r="83" ht="15.75" spans="1:12">
      <c r="A83" s="3" t="s">
        <v>143</v>
      </c>
      <c r="B83" s="4">
        <v>17</v>
      </c>
      <c r="C83" s="3" t="s">
        <v>87</v>
      </c>
      <c r="D83" s="3" t="s">
        <v>88</v>
      </c>
      <c r="E83" s="3">
        <v>0.6</v>
      </c>
      <c r="F83" s="3" t="s">
        <v>71</v>
      </c>
      <c r="G83" s="3" t="s">
        <v>72</v>
      </c>
      <c r="H83" s="6">
        <v>3000</v>
      </c>
      <c r="I83" s="6">
        <v>2000</v>
      </c>
      <c r="J83" s="6" t="s">
        <v>89</v>
      </c>
      <c r="K83" s="6">
        <v>8</v>
      </c>
      <c r="L83" s="8" t="str">
        <f>VLOOKUP(B83,[1]Sheet1!$A$2:$D$42,4,FALSE)</f>
        <v>水浇地的第一季、普通大棚的第一季、智慧大棚的第一季和第二季</v>
      </c>
    </row>
    <row r="84" ht="15.75" spans="1:12">
      <c r="A84" s="4"/>
      <c r="B84" s="4">
        <v>28</v>
      </c>
      <c r="C84" s="3" t="s">
        <v>78</v>
      </c>
      <c r="D84" s="3" t="s">
        <v>70</v>
      </c>
      <c r="E84" s="3">
        <v>0.3</v>
      </c>
      <c r="F84" s="3" t="s">
        <v>71</v>
      </c>
      <c r="G84" s="3" t="s">
        <v>75</v>
      </c>
      <c r="H84" s="6">
        <v>3200</v>
      </c>
      <c r="I84" s="6">
        <v>1600</v>
      </c>
      <c r="J84" s="6" t="s">
        <v>79</v>
      </c>
      <c r="K84" s="6">
        <v>5.75</v>
      </c>
      <c r="L84" s="8" t="str">
        <f>VLOOKUP(B84,[1]Sheet1!$A$2:$D$42,4,FALSE)</f>
        <v>水浇地的第一季、普通大棚的第一季、智慧大棚的第一季和第二季</v>
      </c>
    </row>
    <row r="85" ht="15.75" spans="1:12">
      <c r="A85" s="4"/>
      <c r="B85" s="4">
        <v>30</v>
      </c>
      <c r="C85" s="3" t="s">
        <v>132</v>
      </c>
      <c r="D85" s="3" t="s">
        <v>70</v>
      </c>
      <c r="E85" s="3">
        <v>0.3</v>
      </c>
      <c r="F85" s="3" t="s">
        <v>71</v>
      </c>
      <c r="G85" s="3" t="s">
        <v>75</v>
      </c>
      <c r="H85" s="6">
        <v>4100</v>
      </c>
      <c r="I85" s="6">
        <v>1600</v>
      </c>
      <c r="J85" s="6" t="s">
        <v>133</v>
      </c>
      <c r="K85" s="6">
        <v>5.25</v>
      </c>
      <c r="L85" s="8" t="str">
        <f>VLOOKUP(B85,[1]Sheet1!$A$2:$D$42,4,FALSE)</f>
        <v>水浇地的第一季、普通大棚的第一季、智慧大棚的第一季和第二季</v>
      </c>
    </row>
    <row r="86" ht="15.75" spans="1:12">
      <c r="A86" s="3" t="s">
        <v>144</v>
      </c>
      <c r="B86" s="4">
        <v>19</v>
      </c>
      <c r="C86" s="3" t="s">
        <v>117</v>
      </c>
      <c r="D86" s="3" t="s">
        <v>88</v>
      </c>
      <c r="E86" s="3">
        <v>0.6</v>
      </c>
      <c r="F86" s="3" t="s">
        <v>71</v>
      </c>
      <c r="G86" s="3" t="s">
        <v>72</v>
      </c>
      <c r="H86" s="6">
        <v>3000</v>
      </c>
      <c r="I86" s="6">
        <v>2000</v>
      </c>
      <c r="J86" s="6" t="s">
        <v>118</v>
      </c>
      <c r="K86" s="6">
        <v>6.5</v>
      </c>
      <c r="L86" s="8" t="str">
        <f>VLOOKUP(B86,[1]Sheet1!$A$2:$D$42,4,FALSE)</f>
        <v>水浇地的第一季、普通大棚的第一季、智慧大棚的第一季和第二季</v>
      </c>
    </row>
    <row r="87" ht="15.75" spans="1:12">
      <c r="A87" s="4"/>
      <c r="B87" s="4">
        <v>34</v>
      </c>
      <c r="C87" s="3" t="s">
        <v>145</v>
      </c>
      <c r="D87" s="3" t="s">
        <v>70</v>
      </c>
      <c r="E87" s="3">
        <v>0.3</v>
      </c>
      <c r="F87" s="3" t="s">
        <v>71</v>
      </c>
      <c r="G87" s="3" t="s">
        <v>75</v>
      </c>
      <c r="H87" s="6">
        <v>5500</v>
      </c>
      <c r="I87" s="6">
        <v>900</v>
      </c>
      <c r="J87" s="6" t="s">
        <v>146</v>
      </c>
      <c r="K87" s="6">
        <v>4</v>
      </c>
      <c r="L87" s="8" t="str">
        <f>VLOOKUP(B87,[1]Sheet1!$A$2:$D$42,4,FALSE)</f>
        <v>水浇地的第一季、普通大棚的第一季、智慧大棚的第一季和第二季</v>
      </c>
    </row>
    <row r="88" ht="15.75" spans="1:12">
      <c r="A88" s="4"/>
      <c r="B88" s="4">
        <v>23</v>
      </c>
      <c r="C88" s="3" t="s">
        <v>147</v>
      </c>
      <c r="D88" s="3" t="s">
        <v>70</v>
      </c>
      <c r="E88" s="3">
        <v>0.3</v>
      </c>
      <c r="F88" s="3" t="s">
        <v>71</v>
      </c>
      <c r="G88" s="3" t="s">
        <v>75</v>
      </c>
      <c r="H88" s="6">
        <v>2700</v>
      </c>
      <c r="I88" s="6">
        <v>2300</v>
      </c>
      <c r="J88" s="6" t="s">
        <v>148</v>
      </c>
      <c r="K88" s="6">
        <v>5.75</v>
      </c>
      <c r="L88" s="8" t="str">
        <f>VLOOKUP(B88,[1]Sheet1!$A$2:$D$42,4,FALSE)</f>
        <v>水浇地的第一季、普通大棚的第一季、智慧大棚的第一季和第二季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2015-06-05T18:19:00Z</dcterms:created>
  <dcterms:modified xsi:type="dcterms:W3CDTF">2024-09-08T02:28:13Z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DFCD1386662740F8A1B23C5213B4E4CD</vt:lpwstr>
  </property>
  <property fmtid="{D5CDD505-2E9C-101B-9397-08002B2CF9AE}" pid="3" name="KSOProductBuildVer">
    <vt:lpwstr>2052-11.8.2.10912</vt:lpwstr>
  </property>
</Properties>
</file>