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DMS-Net" sheetId="1" r:id="rId1"/>
  </sheets>
  <calcPr calcId="152511"/>
</workbook>
</file>

<file path=xl/calcChain.xml><?xml version="1.0" encoding="utf-8"?>
<calcChain xmlns="http://schemas.openxmlformats.org/spreadsheetml/2006/main">
  <c r="T695" i="1" l="1"/>
  <c r="S695" i="1"/>
  <c r="R695" i="1"/>
  <c r="P695" i="1"/>
  <c r="O695" i="1"/>
  <c r="N695" i="1"/>
  <c r="L695" i="1"/>
  <c r="K695" i="1"/>
  <c r="J695" i="1"/>
  <c r="H695" i="1"/>
  <c r="G695" i="1"/>
  <c r="F695" i="1"/>
  <c r="D695" i="1"/>
  <c r="C695" i="1"/>
  <c r="B695" i="1"/>
  <c r="G584" i="1"/>
  <c r="E584" i="1"/>
  <c r="C584" i="1"/>
  <c r="P583" i="1"/>
  <c r="J583" i="1" s="1"/>
  <c r="N583" i="1"/>
  <c r="I583" i="1" s="1"/>
  <c r="L583" i="1"/>
  <c r="H583" i="1" s="1"/>
  <c r="P582" i="1"/>
  <c r="J582" i="1" s="1"/>
  <c r="N582" i="1"/>
  <c r="I582" i="1" s="1"/>
  <c r="L582" i="1"/>
  <c r="H582" i="1" s="1"/>
  <c r="P581" i="1"/>
  <c r="J581" i="1" s="1"/>
  <c r="N581" i="1"/>
  <c r="I581" i="1" s="1"/>
  <c r="L581" i="1"/>
  <c r="H581" i="1" s="1"/>
  <c r="P580" i="1"/>
  <c r="J580" i="1" s="1"/>
  <c r="N580" i="1"/>
  <c r="I580" i="1" s="1"/>
  <c r="L580" i="1"/>
  <c r="H580" i="1" s="1"/>
  <c r="P579" i="1"/>
  <c r="J579" i="1" s="1"/>
  <c r="N579" i="1"/>
  <c r="I579" i="1" s="1"/>
  <c r="L579" i="1"/>
  <c r="H579" i="1" s="1"/>
  <c r="P578" i="1"/>
  <c r="J578" i="1" s="1"/>
  <c r="N578" i="1"/>
  <c r="I578" i="1" s="1"/>
  <c r="L578" i="1"/>
  <c r="H578" i="1" s="1"/>
  <c r="P577" i="1"/>
  <c r="J577" i="1" s="1"/>
  <c r="N577" i="1"/>
  <c r="I577" i="1" s="1"/>
  <c r="L577" i="1"/>
  <c r="H577" i="1" s="1"/>
  <c r="P576" i="1"/>
  <c r="J576" i="1" s="1"/>
  <c r="N576" i="1"/>
  <c r="I576" i="1" s="1"/>
  <c r="L576" i="1"/>
  <c r="H576" i="1" s="1"/>
  <c r="P575" i="1"/>
  <c r="J575" i="1" s="1"/>
  <c r="N575" i="1"/>
  <c r="I575" i="1" s="1"/>
  <c r="L575" i="1"/>
  <c r="H575" i="1" s="1"/>
  <c r="P574" i="1"/>
  <c r="J574" i="1" s="1"/>
  <c r="N574" i="1"/>
  <c r="I574" i="1" s="1"/>
  <c r="L574" i="1"/>
  <c r="H574" i="1" s="1"/>
  <c r="AF573" i="1"/>
  <c r="Z573" i="1" s="1"/>
  <c r="AD573" i="1"/>
  <c r="Y573" i="1" s="1"/>
  <c r="AB573" i="1"/>
  <c r="X573" i="1" s="1"/>
  <c r="P573" i="1"/>
  <c r="J573" i="1" s="1"/>
  <c r="N573" i="1"/>
  <c r="I573" i="1" s="1"/>
  <c r="L573" i="1"/>
  <c r="H573" i="1" s="1"/>
  <c r="AF572" i="1"/>
  <c r="Z572" i="1" s="1"/>
  <c r="AD572" i="1"/>
  <c r="Y572" i="1" s="1"/>
  <c r="AB572" i="1"/>
  <c r="X572" i="1" s="1"/>
  <c r="P572" i="1"/>
  <c r="J572" i="1" s="1"/>
  <c r="N572" i="1"/>
  <c r="I572" i="1" s="1"/>
  <c r="L572" i="1"/>
  <c r="H572" i="1" s="1"/>
  <c r="AF571" i="1"/>
  <c r="Z571" i="1" s="1"/>
  <c r="AD571" i="1"/>
  <c r="Y571" i="1" s="1"/>
  <c r="AB571" i="1"/>
  <c r="X571" i="1" s="1"/>
  <c r="P571" i="1"/>
  <c r="J571" i="1" s="1"/>
  <c r="N571" i="1"/>
  <c r="I571" i="1" s="1"/>
  <c r="L571" i="1"/>
  <c r="H571" i="1" s="1"/>
  <c r="AF570" i="1"/>
  <c r="Z570" i="1" s="1"/>
  <c r="AD570" i="1"/>
  <c r="Y570" i="1" s="1"/>
  <c r="AB570" i="1"/>
  <c r="X570" i="1" s="1"/>
  <c r="P570" i="1"/>
  <c r="J570" i="1" s="1"/>
  <c r="N570" i="1"/>
  <c r="I570" i="1" s="1"/>
  <c r="L570" i="1"/>
  <c r="H570" i="1" s="1"/>
  <c r="AF569" i="1"/>
  <c r="Z569" i="1" s="1"/>
  <c r="AD569" i="1"/>
  <c r="Y569" i="1" s="1"/>
  <c r="AB569" i="1"/>
  <c r="X569" i="1" s="1"/>
  <c r="P569" i="1"/>
  <c r="J569" i="1" s="1"/>
  <c r="N569" i="1"/>
  <c r="I569" i="1" s="1"/>
  <c r="L569" i="1"/>
  <c r="H569" i="1" s="1"/>
  <c r="AF568" i="1"/>
  <c r="Z568" i="1" s="1"/>
  <c r="AD568" i="1"/>
  <c r="Y568" i="1" s="1"/>
  <c r="AB568" i="1"/>
  <c r="X568" i="1" s="1"/>
  <c r="P568" i="1"/>
  <c r="J568" i="1" s="1"/>
  <c r="N568" i="1"/>
  <c r="I568" i="1" s="1"/>
  <c r="L568" i="1"/>
  <c r="H568" i="1" s="1"/>
  <c r="AF567" i="1"/>
  <c r="Z567" i="1" s="1"/>
  <c r="AD567" i="1"/>
  <c r="Y567" i="1" s="1"/>
  <c r="AB567" i="1"/>
  <c r="X567" i="1" s="1"/>
  <c r="P567" i="1"/>
  <c r="J567" i="1" s="1"/>
  <c r="N567" i="1"/>
  <c r="I567" i="1" s="1"/>
  <c r="L567" i="1"/>
  <c r="H567" i="1" s="1"/>
  <c r="AF566" i="1"/>
  <c r="Z566" i="1" s="1"/>
  <c r="AD566" i="1"/>
  <c r="Y566" i="1" s="1"/>
  <c r="AB566" i="1"/>
  <c r="X566" i="1" s="1"/>
  <c r="P566" i="1"/>
  <c r="J566" i="1" s="1"/>
  <c r="N566" i="1"/>
  <c r="I566" i="1" s="1"/>
  <c r="L566" i="1"/>
  <c r="H566" i="1" s="1"/>
  <c r="AF565" i="1"/>
  <c r="Z565" i="1" s="1"/>
  <c r="AD565" i="1"/>
  <c r="Y565" i="1" s="1"/>
  <c r="AB565" i="1"/>
  <c r="X565" i="1" s="1"/>
  <c r="P565" i="1"/>
  <c r="J565" i="1" s="1"/>
  <c r="N565" i="1"/>
  <c r="I565" i="1" s="1"/>
  <c r="L565" i="1"/>
  <c r="H565" i="1" s="1"/>
  <c r="AF564" i="1"/>
  <c r="Z564" i="1" s="1"/>
  <c r="AD564" i="1"/>
  <c r="Y564" i="1" s="1"/>
  <c r="AB564" i="1"/>
  <c r="X564" i="1" s="1"/>
  <c r="P564" i="1"/>
  <c r="J564" i="1" s="1"/>
  <c r="N564" i="1"/>
  <c r="I564" i="1" s="1"/>
  <c r="L564" i="1"/>
  <c r="H564" i="1" s="1"/>
  <c r="AF563" i="1"/>
  <c r="Z563" i="1" s="1"/>
  <c r="AD563" i="1"/>
  <c r="Y563" i="1" s="1"/>
  <c r="AB563" i="1"/>
  <c r="X563" i="1" s="1"/>
  <c r="P563" i="1"/>
  <c r="J563" i="1" s="1"/>
  <c r="N563" i="1"/>
  <c r="I563" i="1" s="1"/>
  <c r="L563" i="1"/>
  <c r="H563" i="1" s="1"/>
  <c r="AF562" i="1"/>
  <c r="Z562" i="1" s="1"/>
  <c r="AD562" i="1"/>
  <c r="Y562" i="1" s="1"/>
  <c r="AB562" i="1"/>
  <c r="X562" i="1" s="1"/>
  <c r="P562" i="1"/>
  <c r="J562" i="1" s="1"/>
  <c r="N562" i="1"/>
  <c r="I562" i="1" s="1"/>
  <c r="L562" i="1"/>
  <c r="H562" i="1" s="1"/>
  <c r="AF561" i="1"/>
  <c r="Z561" i="1" s="1"/>
  <c r="AD561" i="1"/>
  <c r="Y561" i="1" s="1"/>
  <c r="AB561" i="1"/>
  <c r="X561" i="1" s="1"/>
  <c r="P561" i="1"/>
  <c r="J561" i="1" s="1"/>
  <c r="N561" i="1"/>
  <c r="I561" i="1" s="1"/>
  <c r="L561" i="1"/>
  <c r="H561" i="1" s="1"/>
  <c r="AF560" i="1"/>
  <c r="Z560" i="1" s="1"/>
  <c r="AD560" i="1"/>
  <c r="Y560" i="1" s="1"/>
  <c r="AB560" i="1"/>
  <c r="X560" i="1" s="1"/>
  <c r="P560" i="1"/>
  <c r="J560" i="1" s="1"/>
  <c r="N560" i="1"/>
  <c r="I560" i="1" s="1"/>
  <c r="L560" i="1"/>
  <c r="H560" i="1" s="1"/>
  <c r="AF559" i="1"/>
  <c r="Z559" i="1" s="1"/>
  <c r="AD559" i="1"/>
  <c r="Y559" i="1" s="1"/>
  <c r="AB559" i="1"/>
  <c r="X559" i="1" s="1"/>
  <c r="P559" i="1"/>
  <c r="J559" i="1" s="1"/>
  <c r="N559" i="1"/>
  <c r="I559" i="1" s="1"/>
  <c r="L559" i="1"/>
  <c r="H559" i="1" s="1"/>
  <c r="AF558" i="1"/>
  <c r="Z558" i="1" s="1"/>
  <c r="AD558" i="1"/>
  <c r="Y558" i="1" s="1"/>
  <c r="AB558" i="1"/>
  <c r="X558" i="1" s="1"/>
  <c r="P558" i="1"/>
  <c r="J558" i="1" s="1"/>
  <c r="N558" i="1"/>
  <c r="I558" i="1" s="1"/>
  <c r="L558" i="1"/>
  <c r="H558" i="1" s="1"/>
  <c r="AF557" i="1"/>
  <c r="Z557" i="1" s="1"/>
  <c r="AD557" i="1"/>
  <c r="Y557" i="1" s="1"/>
  <c r="AB557" i="1"/>
  <c r="X557" i="1" s="1"/>
  <c r="P557" i="1"/>
  <c r="J557" i="1" s="1"/>
  <c r="N557" i="1"/>
  <c r="I557" i="1" s="1"/>
  <c r="L557" i="1"/>
  <c r="H557" i="1" s="1"/>
  <c r="AF556" i="1"/>
  <c r="Z556" i="1" s="1"/>
  <c r="AD556" i="1"/>
  <c r="Y556" i="1" s="1"/>
  <c r="AB556" i="1"/>
  <c r="X556" i="1" s="1"/>
  <c r="P556" i="1"/>
  <c r="J556" i="1" s="1"/>
  <c r="N556" i="1"/>
  <c r="I556" i="1" s="1"/>
  <c r="L556" i="1"/>
  <c r="H556" i="1" s="1"/>
  <c r="AF555" i="1"/>
  <c r="Z555" i="1" s="1"/>
  <c r="AD555" i="1"/>
  <c r="Y555" i="1" s="1"/>
  <c r="AB555" i="1"/>
  <c r="X555" i="1" s="1"/>
  <c r="P555" i="1"/>
  <c r="J555" i="1" s="1"/>
  <c r="N555" i="1"/>
  <c r="I555" i="1" s="1"/>
  <c r="L555" i="1"/>
  <c r="H555" i="1" s="1"/>
  <c r="AF554" i="1"/>
  <c r="AD554" i="1"/>
  <c r="AD574" i="1" s="1"/>
  <c r="AB554" i="1"/>
  <c r="X554" i="1" s="1"/>
  <c r="X574" i="1" s="1"/>
  <c r="P554" i="1"/>
  <c r="N554" i="1"/>
  <c r="L554" i="1"/>
  <c r="G548" i="1"/>
  <c r="E548" i="1"/>
  <c r="C548" i="1"/>
  <c r="P547" i="1"/>
  <c r="J547" i="1" s="1"/>
  <c r="N547" i="1"/>
  <c r="I547" i="1" s="1"/>
  <c r="L547" i="1"/>
  <c r="H547" i="1" s="1"/>
  <c r="P546" i="1"/>
  <c r="J546" i="1" s="1"/>
  <c r="N546" i="1"/>
  <c r="I546" i="1" s="1"/>
  <c r="L546" i="1"/>
  <c r="H546" i="1" s="1"/>
  <c r="P545" i="1"/>
  <c r="J545" i="1" s="1"/>
  <c r="N545" i="1"/>
  <c r="I545" i="1" s="1"/>
  <c r="L545" i="1"/>
  <c r="H545" i="1" s="1"/>
  <c r="P544" i="1"/>
  <c r="J544" i="1" s="1"/>
  <c r="N544" i="1"/>
  <c r="I544" i="1" s="1"/>
  <c r="L544" i="1"/>
  <c r="H544" i="1" s="1"/>
  <c r="P543" i="1"/>
  <c r="J543" i="1" s="1"/>
  <c r="N543" i="1"/>
  <c r="I543" i="1" s="1"/>
  <c r="L543" i="1"/>
  <c r="H543" i="1" s="1"/>
  <c r="P542" i="1"/>
  <c r="J542" i="1" s="1"/>
  <c r="N542" i="1"/>
  <c r="I542" i="1" s="1"/>
  <c r="L542" i="1"/>
  <c r="H542" i="1" s="1"/>
  <c r="P541" i="1"/>
  <c r="J541" i="1" s="1"/>
  <c r="N541" i="1"/>
  <c r="I541" i="1" s="1"/>
  <c r="L541" i="1"/>
  <c r="H541" i="1" s="1"/>
  <c r="P540" i="1"/>
  <c r="J540" i="1" s="1"/>
  <c r="N540" i="1"/>
  <c r="I540" i="1" s="1"/>
  <c r="L540" i="1"/>
  <c r="H540" i="1" s="1"/>
  <c r="P539" i="1"/>
  <c r="J539" i="1" s="1"/>
  <c r="N539" i="1"/>
  <c r="I539" i="1" s="1"/>
  <c r="L539" i="1"/>
  <c r="H539" i="1" s="1"/>
  <c r="P538" i="1"/>
  <c r="J538" i="1" s="1"/>
  <c r="N538" i="1"/>
  <c r="I538" i="1" s="1"/>
  <c r="L538" i="1"/>
  <c r="H538" i="1" s="1"/>
  <c r="AF537" i="1"/>
  <c r="Z537" i="1" s="1"/>
  <c r="AD537" i="1"/>
  <c r="Y537" i="1" s="1"/>
  <c r="AB537" i="1"/>
  <c r="X537" i="1" s="1"/>
  <c r="P537" i="1"/>
  <c r="J537" i="1" s="1"/>
  <c r="N537" i="1"/>
  <c r="I537" i="1" s="1"/>
  <c r="L537" i="1"/>
  <c r="H537" i="1" s="1"/>
  <c r="AF536" i="1"/>
  <c r="Z536" i="1" s="1"/>
  <c r="AD536" i="1"/>
  <c r="Y536" i="1" s="1"/>
  <c r="AB536" i="1"/>
  <c r="X536" i="1" s="1"/>
  <c r="P536" i="1"/>
  <c r="J536" i="1" s="1"/>
  <c r="N536" i="1"/>
  <c r="I536" i="1" s="1"/>
  <c r="L536" i="1"/>
  <c r="H536" i="1" s="1"/>
  <c r="AF535" i="1"/>
  <c r="Z535" i="1" s="1"/>
  <c r="AD535" i="1"/>
  <c r="Y535" i="1" s="1"/>
  <c r="AB535" i="1"/>
  <c r="X535" i="1" s="1"/>
  <c r="P535" i="1"/>
  <c r="J535" i="1" s="1"/>
  <c r="N535" i="1"/>
  <c r="I535" i="1" s="1"/>
  <c r="L535" i="1"/>
  <c r="H535" i="1" s="1"/>
  <c r="AF534" i="1"/>
  <c r="Z534" i="1" s="1"/>
  <c r="AD534" i="1"/>
  <c r="Y534" i="1" s="1"/>
  <c r="AB534" i="1"/>
  <c r="X534" i="1" s="1"/>
  <c r="P534" i="1"/>
  <c r="J534" i="1" s="1"/>
  <c r="N534" i="1"/>
  <c r="I534" i="1" s="1"/>
  <c r="L534" i="1"/>
  <c r="H534" i="1" s="1"/>
  <c r="AF533" i="1"/>
  <c r="Z533" i="1" s="1"/>
  <c r="AD533" i="1"/>
  <c r="Y533" i="1" s="1"/>
  <c r="AB533" i="1"/>
  <c r="X533" i="1" s="1"/>
  <c r="P533" i="1"/>
  <c r="J533" i="1" s="1"/>
  <c r="N533" i="1"/>
  <c r="I533" i="1" s="1"/>
  <c r="L533" i="1"/>
  <c r="H533" i="1" s="1"/>
  <c r="AF532" i="1"/>
  <c r="Z532" i="1" s="1"/>
  <c r="AD532" i="1"/>
  <c r="Y532" i="1" s="1"/>
  <c r="AB532" i="1"/>
  <c r="X532" i="1" s="1"/>
  <c r="P532" i="1"/>
  <c r="J532" i="1" s="1"/>
  <c r="N532" i="1"/>
  <c r="I532" i="1" s="1"/>
  <c r="L532" i="1"/>
  <c r="H532" i="1" s="1"/>
  <c r="AF531" i="1"/>
  <c r="Z531" i="1" s="1"/>
  <c r="AD531" i="1"/>
  <c r="Y531" i="1" s="1"/>
  <c r="AB531" i="1"/>
  <c r="X531" i="1" s="1"/>
  <c r="P531" i="1"/>
  <c r="J531" i="1" s="1"/>
  <c r="N531" i="1"/>
  <c r="I531" i="1" s="1"/>
  <c r="L531" i="1"/>
  <c r="H531" i="1" s="1"/>
  <c r="AF530" i="1"/>
  <c r="Z530" i="1" s="1"/>
  <c r="AD530" i="1"/>
  <c r="Y530" i="1" s="1"/>
  <c r="AB530" i="1"/>
  <c r="X530" i="1" s="1"/>
  <c r="P530" i="1"/>
  <c r="J530" i="1" s="1"/>
  <c r="N530" i="1"/>
  <c r="I530" i="1" s="1"/>
  <c r="L530" i="1"/>
  <c r="H530" i="1" s="1"/>
  <c r="AF529" i="1"/>
  <c r="Z529" i="1" s="1"/>
  <c r="AD529" i="1"/>
  <c r="Y529" i="1" s="1"/>
  <c r="AB529" i="1"/>
  <c r="X529" i="1" s="1"/>
  <c r="P529" i="1"/>
  <c r="J529" i="1" s="1"/>
  <c r="N529" i="1"/>
  <c r="I529" i="1" s="1"/>
  <c r="L529" i="1"/>
  <c r="H529" i="1" s="1"/>
  <c r="AF528" i="1"/>
  <c r="Z528" i="1" s="1"/>
  <c r="AD528" i="1"/>
  <c r="Y528" i="1" s="1"/>
  <c r="AB528" i="1"/>
  <c r="X528" i="1" s="1"/>
  <c r="P528" i="1"/>
  <c r="J528" i="1" s="1"/>
  <c r="N528" i="1"/>
  <c r="I528" i="1" s="1"/>
  <c r="L528" i="1"/>
  <c r="H528" i="1" s="1"/>
  <c r="AF527" i="1"/>
  <c r="Z527" i="1" s="1"/>
  <c r="AD527" i="1"/>
  <c r="Y527" i="1" s="1"/>
  <c r="AB527" i="1"/>
  <c r="X527" i="1" s="1"/>
  <c r="P527" i="1"/>
  <c r="J527" i="1" s="1"/>
  <c r="N527" i="1"/>
  <c r="I527" i="1" s="1"/>
  <c r="L527" i="1"/>
  <c r="H527" i="1" s="1"/>
  <c r="AF526" i="1"/>
  <c r="Z526" i="1" s="1"/>
  <c r="AD526" i="1"/>
  <c r="Y526" i="1" s="1"/>
  <c r="AB526" i="1"/>
  <c r="X526" i="1" s="1"/>
  <c r="P526" i="1"/>
  <c r="J526" i="1" s="1"/>
  <c r="N526" i="1"/>
  <c r="I526" i="1" s="1"/>
  <c r="L526" i="1"/>
  <c r="H526" i="1" s="1"/>
  <c r="AF525" i="1"/>
  <c r="Z525" i="1" s="1"/>
  <c r="AD525" i="1"/>
  <c r="Y525" i="1" s="1"/>
  <c r="AB525" i="1"/>
  <c r="X525" i="1" s="1"/>
  <c r="P525" i="1"/>
  <c r="J525" i="1" s="1"/>
  <c r="N525" i="1"/>
  <c r="I525" i="1" s="1"/>
  <c r="L525" i="1"/>
  <c r="H525" i="1" s="1"/>
  <c r="AF524" i="1"/>
  <c r="Z524" i="1" s="1"/>
  <c r="AD524" i="1"/>
  <c r="Y524" i="1" s="1"/>
  <c r="AB524" i="1"/>
  <c r="X524" i="1" s="1"/>
  <c r="P524" i="1"/>
  <c r="J524" i="1" s="1"/>
  <c r="N524" i="1"/>
  <c r="I524" i="1" s="1"/>
  <c r="L524" i="1"/>
  <c r="H524" i="1" s="1"/>
  <c r="AF523" i="1"/>
  <c r="Z523" i="1" s="1"/>
  <c r="AD523" i="1"/>
  <c r="Y523" i="1" s="1"/>
  <c r="AB523" i="1"/>
  <c r="X523" i="1" s="1"/>
  <c r="P523" i="1"/>
  <c r="J523" i="1" s="1"/>
  <c r="N523" i="1"/>
  <c r="I523" i="1" s="1"/>
  <c r="L523" i="1"/>
  <c r="H523" i="1" s="1"/>
  <c r="AF522" i="1"/>
  <c r="Z522" i="1" s="1"/>
  <c r="AD522" i="1"/>
  <c r="Y522" i="1" s="1"/>
  <c r="AB522" i="1"/>
  <c r="X522" i="1" s="1"/>
  <c r="P522" i="1"/>
  <c r="J522" i="1" s="1"/>
  <c r="N522" i="1"/>
  <c r="I522" i="1" s="1"/>
  <c r="L522" i="1"/>
  <c r="H522" i="1" s="1"/>
  <c r="AF521" i="1"/>
  <c r="Z521" i="1" s="1"/>
  <c r="AD521" i="1"/>
  <c r="Y521" i="1" s="1"/>
  <c r="AB521" i="1"/>
  <c r="X521" i="1" s="1"/>
  <c r="P521" i="1"/>
  <c r="J521" i="1" s="1"/>
  <c r="N521" i="1"/>
  <c r="I521" i="1" s="1"/>
  <c r="L521" i="1"/>
  <c r="H521" i="1" s="1"/>
  <c r="AF520" i="1"/>
  <c r="Z520" i="1" s="1"/>
  <c r="AD520" i="1"/>
  <c r="Y520" i="1" s="1"/>
  <c r="AB520" i="1"/>
  <c r="X520" i="1" s="1"/>
  <c r="P520" i="1"/>
  <c r="J520" i="1" s="1"/>
  <c r="N520" i="1"/>
  <c r="I520" i="1" s="1"/>
  <c r="L520" i="1"/>
  <c r="H520" i="1" s="1"/>
  <c r="AF519" i="1"/>
  <c r="Z519" i="1" s="1"/>
  <c r="AD519" i="1"/>
  <c r="Y519" i="1" s="1"/>
  <c r="AB519" i="1"/>
  <c r="X519" i="1" s="1"/>
  <c r="P519" i="1"/>
  <c r="J519" i="1" s="1"/>
  <c r="N519" i="1"/>
  <c r="I519" i="1" s="1"/>
  <c r="L519" i="1"/>
  <c r="H519" i="1" s="1"/>
  <c r="AF518" i="1"/>
  <c r="Z518" i="1" s="1"/>
  <c r="AD518" i="1"/>
  <c r="AB518" i="1"/>
  <c r="P518" i="1"/>
  <c r="J518" i="1" s="1"/>
  <c r="N518" i="1"/>
  <c r="L518" i="1"/>
  <c r="M669" i="1"/>
  <c r="G669" i="1" s="1"/>
  <c r="K669" i="1"/>
  <c r="F669" i="1" s="1"/>
  <c r="I669" i="1"/>
  <c r="E669" i="1" s="1"/>
  <c r="M668" i="1"/>
  <c r="G668" i="1" s="1"/>
  <c r="K668" i="1"/>
  <c r="I668" i="1"/>
  <c r="E668" i="1" s="1"/>
  <c r="M667" i="1"/>
  <c r="K667" i="1"/>
  <c r="F667" i="1" s="1"/>
  <c r="I667" i="1"/>
  <c r="E667" i="1" s="1"/>
  <c r="M661" i="1"/>
  <c r="G661" i="1" s="1"/>
  <c r="K661" i="1"/>
  <c r="F661" i="1" s="1"/>
  <c r="I661" i="1"/>
  <c r="E661" i="1" s="1"/>
  <c r="M660" i="1"/>
  <c r="G660" i="1" s="1"/>
  <c r="K660" i="1"/>
  <c r="F660" i="1" s="1"/>
  <c r="I660" i="1"/>
  <c r="E660" i="1" s="1"/>
  <c r="M659" i="1"/>
  <c r="G659" i="1" s="1"/>
  <c r="K659" i="1"/>
  <c r="F659" i="1" s="1"/>
  <c r="I659" i="1"/>
  <c r="E659" i="1" s="1"/>
  <c r="M658" i="1"/>
  <c r="G658" i="1" s="1"/>
  <c r="K658" i="1"/>
  <c r="F658" i="1" s="1"/>
  <c r="I658" i="1"/>
  <c r="E658" i="1" s="1"/>
  <c r="M657" i="1"/>
  <c r="G657" i="1" s="1"/>
  <c r="K657" i="1"/>
  <c r="I657" i="1"/>
  <c r="E657" i="1" s="1"/>
  <c r="M656" i="1"/>
  <c r="K656" i="1"/>
  <c r="F656" i="1" s="1"/>
  <c r="I656" i="1"/>
  <c r="E656" i="1" s="1"/>
  <c r="M648" i="1"/>
  <c r="G648" i="1" s="1"/>
  <c r="K648" i="1"/>
  <c r="F648" i="1" s="1"/>
  <c r="I648" i="1"/>
  <c r="E648" i="1" s="1"/>
  <c r="M647" i="1"/>
  <c r="G647" i="1" s="1"/>
  <c r="K647" i="1"/>
  <c r="F647" i="1" s="1"/>
  <c r="I647" i="1"/>
  <c r="E647" i="1" s="1"/>
  <c r="M646" i="1"/>
  <c r="G646" i="1" s="1"/>
  <c r="K646" i="1"/>
  <c r="F646" i="1" s="1"/>
  <c r="I646" i="1"/>
  <c r="E646" i="1" s="1"/>
  <c r="M645" i="1"/>
  <c r="G645" i="1" s="1"/>
  <c r="K645" i="1"/>
  <c r="F645" i="1" s="1"/>
  <c r="I645" i="1"/>
  <c r="E645" i="1" s="1"/>
  <c r="M644" i="1"/>
  <c r="G644" i="1" s="1"/>
  <c r="K644" i="1"/>
  <c r="F644" i="1" s="1"/>
  <c r="I644" i="1"/>
  <c r="E644" i="1" s="1"/>
  <c r="M637" i="1"/>
  <c r="G637" i="1" s="1"/>
  <c r="K637" i="1"/>
  <c r="F637" i="1" s="1"/>
  <c r="I637" i="1"/>
  <c r="E637" i="1" s="1"/>
  <c r="M636" i="1"/>
  <c r="G636" i="1" s="1"/>
  <c r="K636" i="1"/>
  <c r="F636" i="1" s="1"/>
  <c r="I636" i="1"/>
  <c r="E636" i="1" s="1"/>
  <c r="M635" i="1"/>
  <c r="G635" i="1" s="1"/>
  <c r="K635" i="1"/>
  <c r="F635" i="1" s="1"/>
  <c r="I635" i="1"/>
  <c r="E635" i="1" s="1"/>
  <c r="M634" i="1"/>
  <c r="G634" i="1" s="1"/>
  <c r="K634" i="1"/>
  <c r="F634" i="1" s="1"/>
  <c r="I634" i="1"/>
  <c r="E634" i="1" s="1"/>
  <c r="M633" i="1"/>
  <c r="G633" i="1" s="1"/>
  <c r="K633" i="1"/>
  <c r="I633" i="1"/>
  <c r="E633" i="1" s="1"/>
  <c r="M626" i="1"/>
  <c r="K626" i="1"/>
  <c r="M625" i="1"/>
  <c r="G625" i="1" s="1"/>
  <c r="K625" i="1"/>
  <c r="F625" i="1" s="1"/>
  <c r="I625" i="1"/>
  <c r="E625" i="1" s="1"/>
  <c r="M624" i="1"/>
  <c r="G624" i="1" s="1"/>
  <c r="K624" i="1"/>
  <c r="F624" i="1" s="1"/>
  <c r="I624" i="1"/>
  <c r="M618" i="1"/>
  <c r="K618" i="1"/>
  <c r="M617" i="1"/>
  <c r="G617" i="1" s="1"/>
  <c r="K617" i="1"/>
  <c r="F617" i="1" s="1"/>
  <c r="I617" i="1"/>
  <c r="E617" i="1" s="1"/>
  <c r="M616" i="1"/>
  <c r="G616" i="1" s="1"/>
  <c r="K616" i="1"/>
  <c r="F616" i="1" s="1"/>
  <c r="I616" i="1"/>
  <c r="M608" i="1"/>
  <c r="M607" i="1"/>
  <c r="G607" i="1" s="1"/>
  <c r="G608" i="1" s="1"/>
  <c r="K607" i="1"/>
  <c r="F607" i="1" s="1"/>
  <c r="F608" i="1" s="1"/>
  <c r="I607" i="1"/>
  <c r="I608" i="1" s="1"/>
  <c r="M601" i="1"/>
  <c r="G601" i="1" s="1"/>
  <c r="K601" i="1"/>
  <c r="F601" i="1" s="1"/>
  <c r="I601" i="1"/>
  <c r="E601" i="1" s="1"/>
  <c r="M600" i="1"/>
  <c r="G600" i="1" s="1"/>
  <c r="K600" i="1"/>
  <c r="F600" i="1" s="1"/>
  <c r="I600" i="1"/>
  <c r="E600" i="1" s="1"/>
  <c r="M599" i="1"/>
  <c r="G599" i="1" s="1"/>
  <c r="K599" i="1"/>
  <c r="F599" i="1" s="1"/>
  <c r="I599" i="1"/>
  <c r="M593" i="1"/>
  <c r="G593" i="1" s="1"/>
  <c r="K593" i="1"/>
  <c r="F593" i="1" s="1"/>
  <c r="I593" i="1"/>
  <c r="E593" i="1" s="1"/>
  <c r="M592" i="1"/>
  <c r="G592" i="1" s="1"/>
  <c r="K592" i="1"/>
  <c r="F592" i="1" s="1"/>
  <c r="I592" i="1"/>
  <c r="E592" i="1" s="1"/>
  <c r="M591" i="1"/>
  <c r="G591" i="1" s="1"/>
  <c r="K591" i="1"/>
  <c r="F591" i="1" s="1"/>
  <c r="I591" i="1"/>
  <c r="E591" i="1" s="1"/>
  <c r="G512" i="1"/>
  <c r="E512" i="1"/>
  <c r="C512" i="1"/>
  <c r="P511" i="1"/>
  <c r="J511" i="1" s="1"/>
  <c r="N511" i="1"/>
  <c r="I511" i="1" s="1"/>
  <c r="L511" i="1"/>
  <c r="H511" i="1" s="1"/>
  <c r="P510" i="1"/>
  <c r="J510" i="1" s="1"/>
  <c r="N510" i="1"/>
  <c r="I510" i="1" s="1"/>
  <c r="L510" i="1"/>
  <c r="H510" i="1" s="1"/>
  <c r="P509" i="1"/>
  <c r="J509" i="1" s="1"/>
  <c r="N509" i="1"/>
  <c r="I509" i="1" s="1"/>
  <c r="L509" i="1"/>
  <c r="H509" i="1" s="1"/>
  <c r="P508" i="1"/>
  <c r="J508" i="1" s="1"/>
  <c r="N508" i="1"/>
  <c r="I508" i="1" s="1"/>
  <c r="L508" i="1"/>
  <c r="H508" i="1" s="1"/>
  <c r="P507" i="1"/>
  <c r="J507" i="1" s="1"/>
  <c r="N507" i="1"/>
  <c r="I507" i="1" s="1"/>
  <c r="L507" i="1"/>
  <c r="H507" i="1" s="1"/>
  <c r="P506" i="1"/>
  <c r="J506" i="1" s="1"/>
  <c r="N506" i="1"/>
  <c r="I506" i="1" s="1"/>
  <c r="L506" i="1"/>
  <c r="H506" i="1" s="1"/>
  <c r="P505" i="1"/>
  <c r="J505" i="1" s="1"/>
  <c r="N505" i="1"/>
  <c r="I505" i="1" s="1"/>
  <c r="L505" i="1"/>
  <c r="H505" i="1" s="1"/>
  <c r="P504" i="1"/>
  <c r="J504" i="1" s="1"/>
  <c r="N504" i="1"/>
  <c r="I504" i="1" s="1"/>
  <c r="L504" i="1"/>
  <c r="H504" i="1" s="1"/>
  <c r="P503" i="1"/>
  <c r="J503" i="1" s="1"/>
  <c r="N503" i="1"/>
  <c r="I503" i="1" s="1"/>
  <c r="L503" i="1"/>
  <c r="H503" i="1" s="1"/>
  <c r="P502" i="1"/>
  <c r="J502" i="1" s="1"/>
  <c r="N502" i="1"/>
  <c r="I502" i="1" s="1"/>
  <c r="L502" i="1"/>
  <c r="H502" i="1" s="1"/>
  <c r="AF501" i="1"/>
  <c r="Z501" i="1" s="1"/>
  <c r="AD501" i="1"/>
  <c r="Y501" i="1" s="1"/>
  <c r="AB501" i="1"/>
  <c r="X501" i="1" s="1"/>
  <c r="P501" i="1"/>
  <c r="J501" i="1" s="1"/>
  <c r="N501" i="1"/>
  <c r="I501" i="1" s="1"/>
  <c r="L501" i="1"/>
  <c r="H501" i="1" s="1"/>
  <c r="AF500" i="1"/>
  <c r="Z500" i="1" s="1"/>
  <c r="AD500" i="1"/>
  <c r="Y500" i="1" s="1"/>
  <c r="AB500" i="1"/>
  <c r="X500" i="1" s="1"/>
  <c r="P500" i="1"/>
  <c r="J500" i="1" s="1"/>
  <c r="N500" i="1"/>
  <c r="I500" i="1" s="1"/>
  <c r="L500" i="1"/>
  <c r="H500" i="1" s="1"/>
  <c r="AF499" i="1"/>
  <c r="Z499" i="1" s="1"/>
  <c r="AD499" i="1"/>
  <c r="Y499" i="1" s="1"/>
  <c r="AB499" i="1"/>
  <c r="X499" i="1" s="1"/>
  <c r="P499" i="1"/>
  <c r="J499" i="1" s="1"/>
  <c r="N499" i="1"/>
  <c r="I499" i="1" s="1"/>
  <c r="L499" i="1"/>
  <c r="H499" i="1" s="1"/>
  <c r="AF498" i="1"/>
  <c r="Z498" i="1" s="1"/>
  <c r="AD498" i="1"/>
  <c r="Y498" i="1" s="1"/>
  <c r="AB498" i="1"/>
  <c r="X498" i="1" s="1"/>
  <c r="P498" i="1"/>
  <c r="J498" i="1" s="1"/>
  <c r="N498" i="1"/>
  <c r="I498" i="1" s="1"/>
  <c r="L498" i="1"/>
  <c r="H498" i="1" s="1"/>
  <c r="AF497" i="1"/>
  <c r="Z497" i="1" s="1"/>
  <c r="AD497" i="1"/>
  <c r="Y497" i="1" s="1"/>
  <c r="AB497" i="1"/>
  <c r="X497" i="1" s="1"/>
  <c r="P497" i="1"/>
  <c r="J497" i="1" s="1"/>
  <c r="N497" i="1"/>
  <c r="I497" i="1" s="1"/>
  <c r="L497" i="1"/>
  <c r="H497" i="1" s="1"/>
  <c r="AF496" i="1"/>
  <c r="Z496" i="1" s="1"/>
  <c r="AD496" i="1"/>
  <c r="Y496" i="1" s="1"/>
  <c r="AB496" i="1"/>
  <c r="X496" i="1" s="1"/>
  <c r="P496" i="1"/>
  <c r="J496" i="1" s="1"/>
  <c r="N496" i="1"/>
  <c r="I496" i="1" s="1"/>
  <c r="L496" i="1"/>
  <c r="H496" i="1" s="1"/>
  <c r="AF495" i="1"/>
  <c r="Z495" i="1" s="1"/>
  <c r="AD495" i="1"/>
  <c r="Y495" i="1" s="1"/>
  <c r="AB495" i="1"/>
  <c r="X495" i="1" s="1"/>
  <c r="P495" i="1"/>
  <c r="J495" i="1" s="1"/>
  <c r="N495" i="1"/>
  <c r="I495" i="1" s="1"/>
  <c r="L495" i="1"/>
  <c r="H495" i="1" s="1"/>
  <c r="AF494" i="1"/>
  <c r="Z494" i="1" s="1"/>
  <c r="AD494" i="1"/>
  <c r="Y494" i="1" s="1"/>
  <c r="AB494" i="1"/>
  <c r="X494" i="1" s="1"/>
  <c r="P494" i="1"/>
  <c r="J494" i="1" s="1"/>
  <c r="N494" i="1"/>
  <c r="I494" i="1" s="1"/>
  <c r="L494" i="1"/>
  <c r="H494" i="1" s="1"/>
  <c r="AF493" i="1"/>
  <c r="Z493" i="1" s="1"/>
  <c r="AD493" i="1"/>
  <c r="Y493" i="1" s="1"/>
  <c r="AB493" i="1"/>
  <c r="X493" i="1" s="1"/>
  <c r="P493" i="1"/>
  <c r="J493" i="1" s="1"/>
  <c r="N493" i="1"/>
  <c r="I493" i="1" s="1"/>
  <c r="L493" i="1"/>
  <c r="H493" i="1" s="1"/>
  <c r="AF492" i="1"/>
  <c r="Z492" i="1" s="1"/>
  <c r="AD492" i="1"/>
  <c r="Y492" i="1" s="1"/>
  <c r="AB492" i="1"/>
  <c r="X492" i="1" s="1"/>
  <c r="P492" i="1"/>
  <c r="J492" i="1" s="1"/>
  <c r="N492" i="1"/>
  <c r="I492" i="1" s="1"/>
  <c r="L492" i="1"/>
  <c r="H492" i="1" s="1"/>
  <c r="AF491" i="1"/>
  <c r="Z491" i="1" s="1"/>
  <c r="AD491" i="1"/>
  <c r="Y491" i="1" s="1"/>
  <c r="AB491" i="1"/>
  <c r="X491" i="1" s="1"/>
  <c r="P491" i="1"/>
  <c r="J491" i="1" s="1"/>
  <c r="N491" i="1"/>
  <c r="I491" i="1" s="1"/>
  <c r="L491" i="1"/>
  <c r="H491" i="1" s="1"/>
  <c r="AF490" i="1"/>
  <c r="Z490" i="1" s="1"/>
  <c r="AD490" i="1"/>
  <c r="Y490" i="1" s="1"/>
  <c r="AB490" i="1"/>
  <c r="X490" i="1" s="1"/>
  <c r="P490" i="1"/>
  <c r="J490" i="1" s="1"/>
  <c r="N490" i="1"/>
  <c r="I490" i="1" s="1"/>
  <c r="L490" i="1"/>
  <c r="H490" i="1" s="1"/>
  <c r="AF489" i="1"/>
  <c r="Z489" i="1" s="1"/>
  <c r="AD489" i="1"/>
  <c r="Y489" i="1" s="1"/>
  <c r="AB489" i="1"/>
  <c r="X489" i="1" s="1"/>
  <c r="P489" i="1"/>
  <c r="J489" i="1" s="1"/>
  <c r="N489" i="1"/>
  <c r="I489" i="1" s="1"/>
  <c r="L489" i="1"/>
  <c r="H489" i="1" s="1"/>
  <c r="AF488" i="1"/>
  <c r="Z488" i="1" s="1"/>
  <c r="AD488" i="1"/>
  <c r="Y488" i="1" s="1"/>
  <c r="AB488" i="1"/>
  <c r="X488" i="1" s="1"/>
  <c r="P488" i="1"/>
  <c r="J488" i="1" s="1"/>
  <c r="N488" i="1"/>
  <c r="I488" i="1" s="1"/>
  <c r="L488" i="1"/>
  <c r="H488" i="1" s="1"/>
  <c r="AF487" i="1"/>
  <c r="Z487" i="1" s="1"/>
  <c r="AD487" i="1"/>
  <c r="Y487" i="1" s="1"/>
  <c r="AB487" i="1"/>
  <c r="X487" i="1" s="1"/>
  <c r="P487" i="1"/>
  <c r="J487" i="1" s="1"/>
  <c r="N487" i="1"/>
  <c r="I487" i="1" s="1"/>
  <c r="L487" i="1"/>
  <c r="H487" i="1" s="1"/>
  <c r="AF486" i="1"/>
  <c r="Z486" i="1" s="1"/>
  <c r="AD486" i="1"/>
  <c r="Y486" i="1" s="1"/>
  <c r="AB486" i="1"/>
  <c r="X486" i="1" s="1"/>
  <c r="P486" i="1"/>
  <c r="J486" i="1" s="1"/>
  <c r="N486" i="1"/>
  <c r="I486" i="1" s="1"/>
  <c r="L486" i="1"/>
  <c r="H486" i="1" s="1"/>
  <c r="AF485" i="1"/>
  <c r="Z485" i="1" s="1"/>
  <c r="AD485" i="1"/>
  <c r="Y485" i="1" s="1"/>
  <c r="AB485" i="1"/>
  <c r="X485" i="1" s="1"/>
  <c r="P485" i="1"/>
  <c r="J485" i="1" s="1"/>
  <c r="N485" i="1"/>
  <c r="I485" i="1" s="1"/>
  <c r="L485" i="1"/>
  <c r="H485" i="1" s="1"/>
  <c r="AF484" i="1"/>
  <c r="Z484" i="1" s="1"/>
  <c r="AD484" i="1"/>
  <c r="Y484" i="1" s="1"/>
  <c r="AB484" i="1"/>
  <c r="X484" i="1" s="1"/>
  <c r="P484" i="1"/>
  <c r="J484" i="1" s="1"/>
  <c r="N484" i="1"/>
  <c r="I484" i="1" s="1"/>
  <c r="L484" i="1"/>
  <c r="H484" i="1" s="1"/>
  <c r="AF483" i="1"/>
  <c r="Z483" i="1" s="1"/>
  <c r="AD483" i="1"/>
  <c r="Y483" i="1" s="1"/>
  <c r="AB483" i="1"/>
  <c r="X483" i="1" s="1"/>
  <c r="P483" i="1"/>
  <c r="J483" i="1" s="1"/>
  <c r="N483" i="1"/>
  <c r="I483" i="1" s="1"/>
  <c r="L483" i="1"/>
  <c r="H483" i="1" s="1"/>
  <c r="AF482" i="1"/>
  <c r="Z482" i="1" s="1"/>
  <c r="AD482" i="1"/>
  <c r="Y482" i="1" s="1"/>
  <c r="AB482" i="1"/>
  <c r="X482" i="1" s="1"/>
  <c r="P482" i="1"/>
  <c r="J482" i="1" s="1"/>
  <c r="N482" i="1"/>
  <c r="I482" i="1" s="1"/>
  <c r="L482" i="1"/>
  <c r="M476" i="1"/>
  <c r="G476" i="1"/>
  <c r="E476" i="1"/>
  <c r="C476" i="1"/>
  <c r="P475" i="1"/>
  <c r="J475" i="1" s="1"/>
  <c r="N475" i="1"/>
  <c r="I475" i="1" s="1"/>
  <c r="L475" i="1"/>
  <c r="H475" i="1" s="1"/>
  <c r="P474" i="1"/>
  <c r="J474" i="1" s="1"/>
  <c r="N474" i="1"/>
  <c r="I474" i="1" s="1"/>
  <c r="L474" i="1"/>
  <c r="H474" i="1" s="1"/>
  <c r="P473" i="1"/>
  <c r="J473" i="1" s="1"/>
  <c r="N473" i="1"/>
  <c r="I473" i="1" s="1"/>
  <c r="L473" i="1"/>
  <c r="H473" i="1" s="1"/>
  <c r="P472" i="1"/>
  <c r="J472" i="1" s="1"/>
  <c r="N472" i="1"/>
  <c r="I472" i="1" s="1"/>
  <c r="L472" i="1"/>
  <c r="H472" i="1" s="1"/>
  <c r="P471" i="1"/>
  <c r="J471" i="1" s="1"/>
  <c r="N471" i="1"/>
  <c r="I471" i="1" s="1"/>
  <c r="L471" i="1"/>
  <c r="H471" i="1" s="1"/>
  <c r="P470" i="1"/>
  <c r="J470" i="1" s="1"/>
  <c r="N470" i="1"/>
  <c r="I470" i="1" s="1"/>
  <c r="L470" i="1"/>
  <c r="H470" i="1" s="1"/>
  <c r="P469" i="1"/>
  <c r="J469" i="1" s="1"/>
  <c r="N469" i="1"/>
  <c r="I469" i="1" s="1"/>
  <c r="L469" i="1"/>
  <c r="H469" i="1" s="1"/>
  <c r="P468" i="1"/>
  <c r="J468" i="1" s="1"/>
  <c r="N468" i="1"/>
  <c r="I468" i="1" s="1"/>
  <c r="L468" i="1"/>
  <c r="H468" i="1" s="1"/>
  <c r="P467" i="1"/>
  <c r="J467" i="1" s="1"/>
  <c r="N467" i="1"/>
  <c r="I467" i="1" s="1"/>
  <c r="L467" i="1"/>
  <c r="H467" i="1" s="1"/>
  <c r="P466" i="1"/>
  <c r="J466" i="1" s="1"/>
  <c r="N466" i="1"/>
  <c r="I466" i="1" s="1"/>
  <c r="L466" i="1"/>
  <c r="H466" i="1" s="1"/>
  <c r="AF465" i="1"/>
  <c r="Z465" i="1" s="1"/>
  <c r="AD465" i="1"/>
  <c r="Y465" i="1" s="1"/>
  <c r="AB465" i="1"/>
  <c r="X465" i="1" s="1"/>
  <c r="P465" i="1"/>
  <c r="J465" i="1" s="1"/>
  <c r="N465" i="1"/>
  <c r="I465" i="1" s="1"/>
  <c r="L465" i="1"/>
  <c r="H465" i="1" s="1"/>
  <c r="AF464" i="1"/>
  <c r="Z464" i="1" s="1"/>
  <c r="AD464" i="1"/>
  <c r="Y464" i="1" s="1"/>
  <c r="AB464" i="1"/>
  <c r="X464" i="1" s="1"/>
  <c r="P464" i="1"/>
  <c r="J464" i="1" s="1"/>
  <c r="N464" i="1"/>
  <c r="I464" i="1" s="1"/>
  <c r="L464" i="1"/>
  <c r="H464" i="1" s="1"/>
  <c r="AF463" i="1"/>
  <c r="Z463" i="1" s="1"/>
  <c r="AD463" i="1"/>
  <c r="Y463" i="1" s="1"/>
  <c r="AB463" i="1"/>
  <c r="X463" i="1" s="1"/>
  <c r="P463" i="1"/>
  <c r="J463" i="1" s="1"/>
  <c r="N463" i="1"/>
  <c r="I463" i="1" s="1"/>
  <c r="L463" i="1"/>
  <c r="H463" i="1" s="1"/>
  <c r="AF462" i="1"/>
  <c r="Z462" i="1" s="1"/>
  <c r="AD462" i="1"/>
  <c r="Y462" i="1" s="1"/>
  <c r="AB462" i="1"/>
  <c r="X462" i="1" s="1"/>
  <c r="P462" i="1"/>
  <c r="J462" i="1" s="1"/>
  <c r="N462" i="1"/>
  <c r="I462" i="1" s="1"/>
  <c r="L462" i="1"/>
  <c r="H462" i="1" s="1"/>
  <c r="AF461" i="1"/>
  <c r="Z461" i="1" s="1"/>
  <c r="AD461" i="1"/>
  <c r="Y461" i="1" s="1"/>
  <c r="AB461" i="1"/>
  <c r="X461" i="1" s="1"/>
  <c r="P461" i="1"/>
  <c r="J461" i="1" s="1"/>
  <c r="N461" i="1"/>
  <c r="I461" i="1" s="1"/>
  <c r="L461" i="1"/>
  <c r="H461" i="1" s="1"/>
  <c r="AF460" i="1"/>
  <c r="Z460" i="1" s="1"/>
  <c r="AD460" i="1"/>
  <c r="Y460" i="1" s="1"/>
  <c r="AB460" i="1"/>
  <c r="X460" i="1" s="1"/>
  <c r="P460" i="1"/>
  <c r="J460" i="1" s="1"/>
  <c r="N460" i="1"/>
  <c r="I460" i="1" s="1"/>
  <c r="L460" i="1"/>
  <c r="H460" i="1" s="1"/>
  <c r="AF459" i="1"/>
  <c r="Z459" i="1" s="1"/>
  <c r="AD459" i="1"/>
  <c r="Y459" i="1" s="1"/>
  <c r="AB459" i="1"/>
  <c r="X459" i="1" s="1"/>
  <c r="P459" i="1"/>
  <c r="J459" i="1" s="1"/>
  <c r="N459" i="1"/>
  <c r="I459" i="1" s="1"/>
  <c r="L459" i="1"/>
  <c r="H459" i="1" s="1"/>
  <c r="AF458" i="1"/>
  <c r="Z458" i="1" s="1"/>
  <c r="AD458" i="1"/>
  <c r="Y458" i="1" s="1"/>
  <c r="AB458" i="1"/>
  <c r="X458" i="1" s="1"/>
  <c r="P458" i="1"/>
  <c r="J458" i="1" s="1"/>
  <c r="N458" i="1"/>
  <c r="I458" i="1" s="1"/>
  <c r="L458" i="1"/>
  <c r="H458" i="1" s="1"/>
  <c r="AF457" i="1"/>
  <c r="Z457" i="1" s="1"/>
  <c r="AD457" i="1"/>
  <c r="Y457" i="1" s="1"/>
  <c r="AB457" i="1"/>
  <c r="X457" i="1" s="1"/>
  <c r="P457" i="1"/>
  <c r="J457" i="1" s="1"/>
  <c r="N457" i="1"/>
  <c r="I457" i="1" s="1"/>
  <c r="L457" i="1"/>
  <c r="H457" i="1" s="1"/>
  <c r="AF456" i="1"/>
  <c r="Z456" i="1" s="1"/>
  <c r="AD456" i="1"/>
  <c r="Y456" i="1" s="1"/>
  <c r="AB456" i="1"/>
  <c r="X456" i="1" s="1"/>
  <c r="P456" i="1"/>
  <c r="J456" i="1" s="1"/>
  <c r="N456" i="1"/>
  <c r="I456" i="1" s="1"/>
  <c r="L456" i="1"/>
  <c r="H456" i="1" s="1"/>
  <c r="AF455" i="1"/>
  <c r="Z455" i="1" s="1"/>
  <c r="AD455" i="1"/>
  <c r="Y455" i="1" s="1"/>
  <c r="AB455" i="1"/>
  <c r="X455" i="1" s="1"/>
  <c r="P455" i="1"/>
  <c r="J455" i="1" s="1"/>
  <c r="N455" i="1"/>
  <c r="I455" i="1" s="1"/>
  <c r="L455" i="1"/>
  <c r="H455" i="1" s="1"/>
  <c r="AF454" i="1"/>
  <c r="Z454" i="1" s="1"/>
  <c r="AD454" i="1"/>
  <c r="Y454" i="1" s="1"/>
  <c r="AB454" i="1"/>
  <c r="X454" i="1" s="1"/>
  <c r="P454" i="1"/>
  <c r="J454" i="1" s="1"/>
  <c r="N454" i="1"/>
  <c r="I454" i="1" s="1"/>
  <c r="L454" i="1"/>
  <c r="H454" i="1" s="1"/>
  <c r="AF453" i="1"/>
  <c r="Z453" i="1" s="1"/>
  <c r="AD453" i="1"/>
  <c r="Y453" i="1" s="1"/>
  <c r="AB453" i="1"/>
  <c r="X453" i="1" s="1"/>
  <c r="P453" i="1"/>
  <c r="J453" i="1" s="1"/>
  <c r="N453" i="1"/>
  <c r="I453" i="1" s="1"/>
  <c r="L453" i="1"/>
  <c r="H453" i="1" s="1"/>
  <c r="AF452" i="1"/>
  <c r="Z452" i="1" s="1"/>
  <c r="AD452" i="1"/>
  <c r="Y452" i="1" s="1"/>
  <c r="AB452" i="1"/>
  <c r="X452" i="1" s="1"/>
  <c r="P452" i="1"/>
  <c r="J452" i="1" s="1"/>
  <c r="N452" i="1"/>
  <c r="I452" i="1" s="1"/>
  <c r="L452" i="1"/>
  <c r="H452" i="1" s="1"/>
  <c r="AF451" i="1"/>
  <c r="Z451" i="1" s="1"/>
  <c r="AD451" i="1"/>
  <c r="Y451" i="1" s="1"/>
  <c r="AB451" i="1"/>
  <c r="X451" i="1" s="1"/>
  <c r="P451" i="1"/>
  <c r="J451" i="1" s="1"/>
  <c r="N451" i="1"/>
  <c r="I451" i="1" s="1"/>
  <c r="L451" i="1"/>
  <c r="H451" i="1" s="1"/>
  <c r="AF450" i="1"/>
  <c r="Z450" i="1" s="1"/>
  <c r="AD450" i="1"/>
  <c r="Y450" i="1" s="1"/>
  <c r="AB450" i="1"/>
  <c r="X450" i="1" s="1"/>
  <c r="P450" i="1"/>
  <c r="J450" i="1" s="1"/>
  <c r="N450" i="1"/>
  <c r="I450" i="1" s="1"/>
  <c r="L450" i="1"/>
  <c r="H450" i="1" s="1"/>
  <c r="AF449" i="1"/>
  <c r="Z449" i="1" s="1"/>
  <c r="AD449" i="1"/>
  <c r="Y449" i="1" s="1"/>
  <c r="AB449" i="1"/>
  <c r="X449" i="1" s="1"/>
  <c r="P449" i="1"/>
  <c r="J449" i="1" s="1"/>
  <c r="N449" i="1"/>
  <c r="I449" i="1" s="1"/>
  <c r="L449" i="1"/>
  <c r="H449" i="1" s="1"/>
  <c r="AF448" i="1"/>
  <c r="Z448" i="1" s="1"/>
  <c r="AD448" i="1"/>
  <c r="Y448" i="1" s="1"/>
  <c r="AB448" i="1"/>
  <c r="X448" i="1" s="1"/>
  <c r="P448" i="1"/>
  <c r="J448" i="1" s="1"/>
  <c r="N448" i="1"/>
  <c r="I448" i="1" s="1"/>
  <c r="L448" i="1"/>
  <c r="H448" i="1" s="1"/>
  <c r="AF447" i="1"/>
  <c r="Z447" i="1" s="1"/>
  <c r="AD447" i="1"/>
  <c r="Y447" i="1" s="1"/>
  <c r="AB447" i="1"/>
  <c r="P447" i="1"/>
  <c r="J447" i="1" s="1"/>
  <c r="N447" i="1"/>
  <c r="I447" i="1" s="1"/>
  <c r="L447" i="1"/>
  <c r="H447" i="1" s="1"/>
  <c r="AF446" i="1"/>
  <c r="Z446" i="1" s="1"/>
  <c r="AD446" i="1"/>
  <c r="AB446" i="1"/>
  <c r="X446" i="1" s="1"/>
  <c r="P446" i="1"/>
  <c r="J446" i="1" s="1"/>
  <c r="N446" i="1"/>
  <c r="I446" i="1" s="1"/>
  <c r="L446" i="1"/>
  <c r="G439" i="1"/>
  <c r="E439" i="1"/>
  <c r="C439" i="1"/>
  <c r="P438" i="1"/>
  <c r="J438" i="1" s="1"/>
  <c r="N438" i="1"/>
  <c r="I438" i="1" s="1"/>
  <c r="L438" i="1"/>
  <c r="H438" i="1" s="1"/>
  <c r="P437" i="1"/>
  <c r="J437" i="1" s="1"/>
  <c r="N437" i="1"/>
  <c r="I437" i="1" s="1"/>
  <c r="L437" i="1"/>
  <c r="H437" i="1" s="1"/>
  <c r="P436" i="1"/>
  <c r="J436" i="1" s="1"/>
  <c r="N436" i="1"/>
  <c r="I436" i="1" s="1"/>
  <c r="L436" i="1"/>
  <c r="H436" i="1" s="1"/>
  <c r="P435" i="1"/>
  <c r="J435" i="1" s="1"/>
  <c r="N435" i="1"/>
  <c r="I435" i="1" s="1"/>
  <c r="L435" i="1"/>
  <c r="H435" i="1" s="1"/>
  <c r="P434" i="1"/>
  <c r="J434" i="1" s="1"/>
  <c r="N434" i="1"/>
  <c r="I434" i="1" s="1"/>
  <c r="L434" i="1"/>
  <c r="H434" i="1" s="1"/>
  <c r="P433" i="1"/>
  <c r="J433" i="1" s="1"/>
  <c r="N433" i="1"/>
  <c r="I433" i="1" s="1"/>
  <c r="L433" i="1"/>
  <c r="H433" i="1" s="1"/>
  <c r="P432" i="1"/>
  <c r="J432" i="1" s="1"/>
  <c r="N432" i="1"/>
  <c r="I432" i="1" s="1"/>
  <c r="L432" i="1"/>
  <c r="H432" i="1" s="1"/>
  <c r="P431" i="1"/>
  <c r="J431" i="1" s="1"/>
  <c r="N431" i="1"/>
  <c r="I431" i="1" s="1"/>
  <c r="L431" i="1"/>
  <c r="H431" i="1" s="1"/>
  <c r="P430" i="1"/>
  <c r="J430" i="1" s="1"/>
  <c r="N430" i="1"/>
  <c r="I430" i="1" s="1"/>
  <c r="L430" i="1"/>
  <c r="H430" i="1" s="1"/>
  <c r="P429" i="1"/>
  <c r="J429" i="1" s="1"/>
  <c r="N429" i="1"/>
  <c r="I429" i="1" s="1"/>
  <c r="L429" i="1"/>
  <c r="H429" i="1" s="1"/>
  <c r="AF428" i="1"/>
  <c r="Z428" i="1" s="1"/>
  <c r="AD428" i="1"/>
  <c r="Y428" i="1" s="1"/>
  <c r="AB428" i="1"/>
  <c r="X428" i="1" s="1"/>
  <c r="P428" i="1"/>
  <c r="J428" i="1" s="1"/>
  <c r="N428" i="1"/>
  <c r="I428" i="1" s="1"/>
  <c r="L428" i="1"/>
  <c r="H428" i="1" s="1"/>
  <c r="AF427" i="1"/>
  <c r="Z427" i="1" s="1"/>
  <c r="AD427" i="1"/>
  <c r="Y427" i="1" s="1"/>
  <c r="AB427" i="1"/>
  <c r="X427" i="1" s="1"/>
  <c r="P427" i="1"/>
  <c r="J427" i="1" s="1"/>
  <c r="N427" i="1"/>
  <c r="I427" i="1" s="1"/>
  <c r="L427" i="1"/>
  <c r="H427" i="1" s="1"/>
  <c r="AF426" i="1"/>
  <c r="Z426" i="1" s="1"/>
  <c r="AD426" i="1"/>
  <c r="Y426" i="1" s="1"/>
  <c r="AB426" i="1"/>
  <c r="X426" i="1" s="1"/>
  <c r="P426" i="1"/>
  <c r="J426" i="1" s="1"/>
  <c r="N426" i="1"/>
  <c r="I426" i="1" s="1"/>
  <c r="L426" i="1"/>
  <c r="H426" i="1" s="1"/>
  <c r="AF425" i="1"/>
  <c r="Z425" i="1" s="1"/>
  <c r="AD425" i="1"/>
  <c r="Y425" i="1" s="1"/>
  <c r="AB425" i="1"/>
  <c r="X425" i="1" s="1"/>
  <c r="P425" i="1"/>
  <c r="J425" i="1" s="1"/>
  <c r="N425" i="1"/>
  <c r="I425" i="1" s="1"/>
  <c r="L425" i="1"/>
  <c r="H425" i="1" s="1"/>
  <c r="AF424" i="1"/>
  <c r="Z424" i="1" s="1"/>
  <c r="AD424" i="1"/>
  <c r="Y424" i="1" s="1"/>
  <c r="AB424" i="1"/>
  <c r="X424" i="1" s="1"/>
  <c r="P424" i="1"/>
  <c r="J424" i="1" s="1"/>
  <c r="N424" i="1"/>
  <c r="I424" i="1" s="1"/>
  <c r="L424" i="1"/>
  <c r="H424" i="1" s="1"/>
  <c r="AF423" i="1"/>
  <c r="Z423" i="1" s="1"/>
  <c r="AD423" i="1"/>
  <c r="Y423" i="1" s="1"/>
  <c r="AB423" i="1"/>
  <c r="X423" i="1" s="1"/>
  <c r="P423" i="1"/>
  <c r="J423" i="1" s="1"/>
  <c r="N423" i="1"/>
  <c r="I423" i="1" s="1"/>
  <c r="L423" i="1"/>
  <c r="H423" i="1" s="1"/>
  <c r="AF422" i="1"/>
  <c r="Z422" i="1" s="1"/>
  <c r="AD422" i="1"/>
  <c r="Y422" i="1" s="1"/>
  <c r="AB422" i="1"/>
  <c r="X422" i="1" s="1"/>
  <c r="P422" i="1"/>
  <c r="J422" i="1" s="1"/>
  <c r="N422" i="1"/>
  <c r="I422" i="1" s="1"/>
  <c r="L422" i="1"/>
  <c r="H422" i="1" s="1"/>
  <c r="AF421" i="1"/>
  <c r="Z421" i="1" s="1"/>
  <c r="AD421" i="1"/>
  <c r="Y421" i="1" s="1"/>
  <c r="AB421" i="1"/>
  <c r="X421" i="1" s="1"/>
  <c r="P421" i="1"/>
  <c r="J421" i="1" s="1"/>
  <c r="N421" i="1"/>
  <c r="I421" i="1" s="1"/>
  <c r="L421" i="1"/>
  <c r="H421" i="1" s="1"/>
  <c r="AF420" i="1"/>
  <c r="Z420" i="1" s="1"/>
  <c r="AD420" i="1"/>
  <c r="Y420" i="1" s="1"/>
  <c r="AB420" i="1"/>
  <c r="X420" i="1" s="1"/>
  <c r="P420" i="1"/>
  <c r="J420" i="1" s="1"/>
  <c r="N420" i="1"/>
  <c r="I420" i="1" s="1"/>
  <c r="L420" i="1"/>
  <c r="H420" i="1" s="1"/>
  <c r="AF419" i="1"/>
  <c r="Z419" i="1" s="1"/>
  <c r="AD419" i="1"/>
  <c r="Y419" i="1" s="1"/>
  <c r="AB419" i="1"/>
  <c r="X419" i="1" s="1"/>
  <c r="P419" i="1"/>
  <c r="J419" i="1" s="1"/>
  <c r="N419" i="1"/>
  <c r="I419" i="1" s="1"/>
  <c r="L419" i="1"/>
  <c r="H419" i="1" s="1"/>
  <c r="AF418" i="1"/>
  <c r="Z418" i="1" s="1"/>
  <c r="AD418" i="1"/>
  <c r="Y418" i="1" s="1"/>
  <c r="AB418" i="1"/>
  <c r="X418" i="1" s="1"/>
  <c r="P418" i="1"/>
  <c r="J418" i="1" s="1"/>
  <c r="N418" i="1"/>
  <c r="I418" i="1" s="1"/>
  <c r="L418" i="1"/>
  <c r="H418" i="1" s="1"/>
  <c r="AF417" i="1"/>
  <c r="Z417" i="1" s="1"/>
  <c r="AD417" i="1"/>
  <c r="Y417" i="1" s="1"/>
  <c r="AB417" i="1"/>
  <c r="X417" i="1" s="1"/>
  <c r="P417" i="1"/>
  <c r="J417" i="1" s="1"/>
  <c r="N417" i="1"/>
  <c r="I417" i="1" s="1"/>
  <c r="L417" i="1"/>
  <c r="H417" i="1" s="1"/>
  <c r="AF416" i="1"/>
  <c r="Z416" i="1" s="1"/>
  <c r="AD416" i="1"/>
  <c r="Y416" i="1" s="1"/>
  <c r="AB416" i="1"/>
  <c r="X416" i="1" s="1"/>
  <c r="P416" i="1"/>
  <c r="J416" i="1" s="1"/>
  <c r="N416" i="1"/>
  <c r="I416" i="1" s="1"/>
  <c r="L416" i="1"/>
  <c r="H416" i="1" s="1"/>
  <c r="AF415" i="1"/>
  <c r="Z415" i="1" s="1"/>
  <c r="AD415" i="1"/>
  <c r="Y415" i="1" s="1"/>
  <c r="AB415" i="1"/>
  <c r="X415" i="1" s="1"/>
  <c r="P415" i="1"/>
  <c r="J415" i="1" s="1"/>
  <c r="N415" i="1"/>
  <c r="I415" i="1" s="1"/>
  <c r="L415" i="1"/>
  <c r="H415" i="1" s="1"/>
  <c r="AF414" i="1"/>
  <c r="Z414" i="1" s="1"/>
  <c r="AD414" i="1"/>
  <c r="Y414" i="1" s="1"/>
  <c r="AB414" i="1"/>
  <c r="X414" i="1" s="1"/>
  <c r="P414" i="1"/>
  <c r="J414" i="1" s="1"/>
  <c r="N414" i="1"/>
  <c r="I414" i="1" s="1"/>
  <c r="L414" i="1"/>
  <c r="H414" i="1" s="1"/>
  <c r="AF413" i="1"/>
  <c r="Z413" i="1" s="1"/>
  <c r="AD413" i="1"/>
  <c r="Y413" i="1" s="1"/>
  <c r="AB413" i="1"/>
  <c r="X413" i="1" s="1"/>
  <c r="P413" i="1"/>
  <c r="J413" i="1" s="1"/>
  <c r="N413" i="1"/>
  <c r="I413" i="1" s="1"/>
  <c r="L413" i="1"/>
  <c r="H413" i="1" s="1"/>
  <c r="AF412" i="1"/>
  <c r="Z412" i="1" s="1"/>
  <c r="AD412" i="1"/>
  <c r="Y412" i="1" s="1"/>
  <c r="AB412" i="1"/>
  <c r="X412" i="1" s="1"/>
  <c r="P412" i="1"/>
  <c r="J412" i="1" s="1"/>
  <c r="N412" i="1"/>
  <c r="I412" i="1" s="1"/>
  <c r="L412" i="1"/>
  <c r="H412" i="1" s="1"/>
  <c r="AF411" i="1"/>
  <c r="Z411" i="1" s="1"/>
  <c r="AD411" i="1"/>
  <c r="Y411" i="1" s="1"/>
  <c r="AB411" i="1"/>
  <c r="X411" i="1" s="1"/>
  <c r="P411" i="1"/>
  <c r="J411" i="1" s="1"/>
  <c r="N411" i="1"/>
  <c r="I411" i="1" s="1"/>
  <c r="L411" i="1"/>
  <c r="H411" i="1" s="1"/>
  <c r="AF410" i="1"/>
  <c r="Z410" i="1" s="1"/>
  <c r="AD410" i="1"/>
  <c r="Y410" i="1" s="1"/>
  <c r="AB410" i="1"/>
  <c r="X410" i="1" s="1"/>
  <c r="P410" i="1"/>
  <c r="J410" i="1" s="1"/>
  <c r="N410" i="1"/>
  <c r="I410" i="1" s="1"/>
  <c r="L410" i="1"/>
  <c r="H410" i="1" s="1"/>
  <c r="AF409" i="1"/>
  <c r="AD409" i="1"/>
  <c r="Y409" i="1" s="1"/>
  <c r="AB409" i="1"/>
  <c r="P409" i="1"/>
  <c r="J409" i="1" s="1"/>
  <c r="N409" i="1"/>
  <c r="I409" i="1" s="1"/>
  <c r="L409" i="1"/>
  <c r="H409" i="1" s="1"/>
  <c r="G403" i="1"/>
  <c r="E403" i="1"/>
  <c r="C403" i="1"/>
  <c r="P402" i="1"/>
  <c r="J402" i="1" s="1"/>
  <c r="N402" i="1"/>
  <c r="I402" i="1" s="1"/>
  <c r="L402" i="1"/>
  <c r="H402" i="1" s="1"/>
  <c r="P401" i="1"/>
  <c r="J401" i="1" s="1"/>
  <c r="N401" i="1"/>
  <c r="I401" i="1" s="1"/>
  <c r="L401" i="1"/>
  <c r="H401" i="1" s="1"/>
  <c r="P400" i="1"/>
  <c r="J400" i="1" s="1"/>
  <c r="N400" i="1"/>
  <c r="I400" i="1" s="1"/>
  <c r="L400" i="1"/>
  <c r="H400" i="1" s="1"/>
  <c r="P399" i="1"/>
  <c r="J399" i="1" s="1"/>
  <c r="N399" i="1"/>
  <c r="I399" i="1" s="1"/>
  <c r="L399" i="1"/>
  <c r="H399" i="1" s="1"/>
  <c r="P398" i="1"/>
  <c r="J398" i="1" s="1"/>
  <c r="N398" i="1"/>
  <c r="I398" i="1" s="1"/>
  <c r="L398" i="1"/>
  <c r="H398" i="1" s="1"/>
  <c r="P397" i="1"/>
  <c r="J397" i="1" s="1"/>
  <c r="N397" i="1"/>
  <c r="I397" i="1" s="1"/>
  <c r="L397" i="1"/>
  <c r="H397" i="1" s="1"/>
  <c r="P396" i="1"/>
  <c r="J396" i="1" s="1"/>
  <c r="N396" i="1"/>
  <c r="I396" i="1" s="1"/>
  <c r="L396" i="1"/>
  <c r="H396" i="1" s="1"/>
  <c r="P395" i="1"/>
  <c r="J395" i="1" s="1"/>
  <c r="N395" i="1"/>
  <c r="I395" i="1" s="1"/>
  <c r="L395" i="1"/>
  <c r="H395" i="1" s="1"/>
  <c r="P394" i="1"/>
  <c r="J394" i="1" s="1"/>
  <c r="N394" i="1"/>
  <c r="I394" i="1" s="1"/>
  <c r="L394" i="1"/>
  <c r="H394" i="1" s="1"/>
  <c r="P393" i="1"/>
  <c r="J393" i="1" s="1"/>
  <c r="N393" i="1"/>
  <c r="I393" i="1" s="1"/>
  <c r="L393" i="1"/>
  <c r="H393" i="1" s="1"/>
  <c r="AF392" i="1"/>
  <c r="Z392" i="1" s="1"/>
  <c r="AD392" i="1"/>
  <c r="Y392" i="1" s="1"/>
  <c r="AB392" i="1"/>
  <c r="X392" i="1" s="1"/>
  <c r="P392" i="1"/>
  <c r="J392" i="1" s="1"/>
  <c r="N392" i="1"/>
  <c r="I392" i="1" s="1"/>
  <c r="L392" i="1"/>
  <c r="H392" i="1" s="1"/>
  <c r="AF391" i="1"/>
  <c r="Z391" i="1" s="1"/>
  <c r="AD391" i="1"/>
  <c r="Y391" i="1" s="1"/>
  <c r="AB391" i="1"/>
  <c r="X391" i="1" s="1"/>
  <c r="P391" i="1"/>
  <c r="J391" i="1" s="1"/>
  <c r="N391" i="1"/>
  <c r="I391" i="1" s="1"/>
  <c r="L391" i="1"/>
  <c r="H391" i="1" s="1"/>
  <c r="AF390" i="1"/>
  <c r="Z390" i="1" s="1"/>
  <c r="AD390" i="1"/>
  <c r="Y390" i="1" s="1"/>
  <c r="AB390" i="1"/>
  <c r="X390" i="1" s="1"/>
  <c r="P390" i="1"/>
  <c r="J390" i="1" s="1"/>
  <c r="N390" i="1"/>
  <c r="I390" i="1" s="1"/>
  <c r="L390" i="1"/>
  <c r="H390" i="1" s="1"/>
  <c r="AF389" i="1"/>
  <c r="Z389" i="1" s="1"/>
  <c r="AD389" i="1"/>
  <c r="Y389" i="1" s="1"/>
  <c r="AB389" i="1"/>
  <c r="X389" i="1" s="1"/>
  <c r="P389" i="1"/>
  <c r="J389" i="1" s="1"/>
  <c r="N389" i="1"/>
  <c r="I389" i="1" s="1"/>
  <c r="L389" i="1"/>
  <c r="H389" i="1" s="1"/>
  <c r="AF388" i="1"/>
  <c r="Z388" i="1" s="1"/>
  <c r="AD388" i="1"/>
  <c r="Y388" i="1" s="1"/>
  <c r="AB388" i="1"/>
  <c r="X388" i="1" s="1"/>
  <c r="P388" i="1"/>
  <c r="J388" i="1" s="1"/>
  <c r="N388" i="1"/>
  <c r="I388" i="1" s="1"/>
  <c r="L388" i="1"/>
  <c r="H388" i="1" s="1"/>
  <c r="AF387" i="1"/>
  <c r="Z387" i="1" s="1"/>
  <c r="AD387" i="1"/>
  <c r="Y387" i="1" s="1"/>
  <c r="AB387" i="1"/>
  <c r="X387" i="1" s="1"/>
  <c r="P387" i="1"/>
  <c r="J387" i="1" s="1"/>
  <c r="N387" i="1"/>
  <c r="I387" i="1" s="1"/>
  <c r="L387" i="1"/>
  <c r="H387" i="1" s="1"/>
  <c r="AF386" i="1"/>
  <c r="Z386" i="1" s="1"/>
  <c r="AD386" i="1"/>
  <c r="Y386" i="1" s="1"/>
  <c r="AB386" i="1"/>
  <c r="X386" i="1" s="1"/>
  <c r="P386" i="1"/>
  <c r="J386" i="1" s="1"/>
  <c r="N386" i="1"/>
  <c r="I386" i="1" s="1"/>
  <c r="L386" i="1"/>
  <c r="H386" i="1" s="1"/>
  <c r="AF385" i="1"/>
  <c r="Z385" i="1" s="1"/>
  <c r="AD385" i="1"/>
  <c r="Y385" i="1" s="1"/>
  <c r="AB385" i="1"/>
  <c r="X385" i="1" s="1"/>
  <c r="P385" i="1"/>
  <c r="J385" i="1" s="1"/>
  <c r="N385" i="1"/>
  <c r="I385" i="1" s="1"/>
  <c r="L385" i="1"/>
  <c r="H385" i="1" s="1"/>
  <c r="AF384" i="1"/>
  <c r="Z384" i="1" s="1"/>
  <c r="AD384" i="1"/>
  <c r="Y384" i="1" s="1"/>
  <c r="AB384" i="1"/>
  <c r="X384" i="1" s="1"/>
  <c r="P384" i="1"/>
  <c r="J384" i="1" s="1"/>
  <c r="N384" i="1"/>
  <c r="I384" i="1" s="1"/>
  <c r="L384" i="1"/>
  <c r="H384" i="1" s="1"/>
  <c r="AF383" i="1"/>
  <c r="Z383" i="1" s="1"/>
  <c r="AD383" i="1"/>
  <c r="Y383" i="1" s="1"/>
  <c r="AB383" i="1"/>
  <c r="X383" i="1" s="1"/>
  <c r="P383" i="1"/>
  <c r="J383" i="1" s="1"/>
  <c r="N383" i="1"/>
  <c r="I383" i="1" s="1"/>
  <c r="L383" i="1"/>
  <c r="H383" i="1" s="1"/>
  <c r="AF382" i="1"/>
  <c r="Z382" i="1" s="1"/>
  <c r="AD382" i="1"/>
  <c r="Y382" i="1" s="1"/>
  <c r="AB382" i="1"/>
  <c r="X382" i="1" s="1"/>
  <c r="P382" i="1"/>
  <c r="J382" i="1" s="1"/>
  <c r="N382" i="1"/>
  <c r="I382" i="1" s="1"/>
  <c r="L382" i="1"/>
  <c r="H382" i="1" s="1"/>
  <c r="AF381" i="1"/>
  <c r="Z381" i="1" s="1"/>
  <c r="AD381" i="1"/>
  <c r="Y381" i="1" s="1"/>
  <c r="AB381" i="1"/>
  <c r="X381" i="1" s="1"/>
  <c r="P381" i="1"/>
  <c r="J381" i="1" s="1"/>
  <c r="N381" i="1"/>
  <c r="I381" i="1" s="1"/>
  <c r="L381" i="1"/>
  <c r="H381" i="1" s="1"/>
  <c r="AF380" i="1"/>
  <c r="Z380" i="1" s="1"/>
  <c r="AD380" i="1"/>
  <c r="Y380" i="1" s="1"/>
  <c r="AB380" i="1"/>
  <c r="X380" i="1" s="1"/>
  <c r="P380" i="1"/>
  <c r="J380" i="1" s="1"/>
  <c r="N380" i="1"/>
  <c r="I380" i="1" s="1"/>
  <c r="L380" i="1"/>
  <c r="H380" i="1" s="1"/>
  <c r="AF379" i="1"/>
  <c r="Z379" i="1" s="1"/>
  <c r="AD379" i="1"/>
  <c r="Y379" i="1" s="1"/>
  <c r="AB379" i="1"/>
  <c r="X379" i="1" s="1"/>
  <c r="P379" i="1"/>
  <c r="J379" i="1" s="1"/>
  <c r="N379" i="1"/>
  <c r="I379" i="1" s="1"/>
  <c r="L379" i="1"/>
  <c r="H379" i="1" s="1"/>
  <c r="AF378" i="1"/>
  <c r="Z378" i="1" s="1"/>
  <c r="AD378" i="1"/>
  <c r="Y378" i="1" s="1"/>
  <c r="AB378" i="1"/>
  <c r="X378" i="1" s="1"/>
  <c r="P378" i="1"/>
  <c r="J378" i="1" s="1"/>
  <c r="N378" i="1"/>
  <c r="I378" i="1" s="1"/>
  <c r="L378" i="1"/>
  <c r="H378" i="1" s="1"/>
  <c r="AF377" i="1"/>
  <c r="Z377" i="1" s="1"/>
  <c r="AD377" i="1"/>
  <c r="Y377" i="1" s="1"/>
  <c r="AB377" i="1"/>
  <c r="X377" i="1" s="1"/>
  <c r="P377" i="1"/>
  <c r="J377" i="1" s="1"/>
  <c r="N377" i="1"/>
  <c r="I377" i="1" s="1"/>
  <c r="L377" i="1"/>
  <c r="H377" i="1" s="1"/>
  <c r="AF376" i="1"/>
  <c r="Z376" i="1" s="1"/>
  <c r="AD376" i="1"/>
  <c r="Y376" i="1" s="1"/>
  <c r="AB376" i="1"/>
  <c r="X376" i="1" s="1"/>
  <c r="P376" i="1"/>
  <c r="J376" i="1" s="1"/>
  <c r="N376" i="1"/>
  <c r="I376" i="1" s="1"/>
  <c r="L376" i="1"/>
  <c r="H376" i="1" s="1"/>
  <c r="AF375" i="1"/>
  <c r="Z375" i="1" s="1"/>
  <c r="AD375" i="1"/>
  <c r="Y375" i="1" s="1"/>
  <c r="AB375" i="1"/>
  <c r="X375" i="1" s="1"/>
  <c r="P375" i="1"/>
  <c r="J375" i="1" s="1"/>
  <c r="N375" i="1"/>
  <c r="I375" i="1" s="1"/>
  <c r="L375" i="1"/>
  <c r="H375" i="1" s="1"/>
  <c r="AF374" i="1"/>
  <c r="Z374" i="1" s="1"/>
  <c r="AD374" i="1"/>
  <c r="Y374" i="1" s="1"/>
  <c r="AB374" i="1"/>
  <c r="X374" i="1" s="1"/>
  <c r="P374" i="1"/>
  <c r="J374" i="1" s="1"/>
  <c r="N374" i="1"/>
  <c r="I374" i="1" s="1"/>
  <c r="L374" i="1"/>
  <c r="H374" i="1" s="1"/>
  <c r="AF373" i="1"/>
  <c r="Z373" i="1" s="1"/>
  <c r="AD373" i="1"/>
  <c r="Y373" i="1" s="1"/>
  <c r="AB373" i="1"/>
  <c r="P373" i="1"/>
  <c r="N373" i="1"/>
  <c r="L373" i="1"/>
  <c r="H373" i="1" s="1"/>
  <c r="G367" i="1"/>
  <c r="E367" i="1"/>
  <c r="C367" i="1"/>
  <c r="P366" i="1"/>
  <c r="J366" i="1" s="1"/>
  <c r="N366" i="1"/>
  <c r="I366" i="1" s="1"/>
  <c r="L366" i="1"/>
  <c r="H366" i="1" s="1"/>
  <c r="P365" i="1"/>
  <c r="J365" i="1" s="1"/>
  <c r="N365" i="1"/>
  <c r="I365" i="1" s="1"/>
  <c r="L365" i="1"/>
  <c r="H365" i="1" s="1"/>
  <c r="P364" i="1"/>
  <c r="J364" i="1" s="1"/>
  <c r="N364" i="1"/>
  <c r="I364" i="1" s="1"/>
  <c r="L364" i="1"/>
  <c r="H364" i="1" s="1"/>
  <c r="P363" i="1"/>
  <c r="J363" i="1" s="1"/>
  <c r="N363" i="1"/>
  <c r="I363" i="1" s="1"/>
  <c r="L363" i="1"/>
  <c r="H363" i="1" s="1"/>
  <c r="P362" i="1"/>
  <c r="J362" i="1" s="1"/>
  <c r="N362" i="1"/>
  <c r="I362" i="1" s="1"/>
  <c r="L362" i="1"/>
  <c r="H362" i="1" s="1"/>
  <c r="P361" i="1"/>
  <c r="J361" i="1" s="1"/>
  <c r="N361" i="1"/>
  <c r="I361" i="1" s="1"/>
  <c r="L361" i="1"/>
  <c r="H361" i="1" s="1"/>
  <c r="P360" i="1"/>
  <c r="J360" i="1" s="1"/>
  <c r="N360" i="1"/>
  <c r="I360" i="1" s="1"/>
  <c r="L360" i="1"/>
  <c r="H360" i="1" s="1"/>
  <c r="P359" i="1"/>
  <c r="J359" i="1" s="1"/>
  <c r="N359" i="1"/>
  <c r="I359" i="1" s="1"/>
  <c r="L359" i="1"/>
  <c r="H359" i="1" s="1"/>
  <c r="P358" i="1"/>
  <c r="J358" i="1" s="1"/>
  <c r="N358" i="1"/>
  <c r="I358" i="1" s="1"/>
  <c r="L358" i="1"/>
  <c r="H358" i="1" s="1"/>
  <c r="P357" i="1"/>
  <c r="J357" i="1" s="1"/>
  <c r="N357" i="1"/>
  <c r="I357" i="1" s="1"/>
  <c r="L357" i="1"/>
  <c r="H357" i="1" s="1"/>
  <c r="AF356" i="1"/>
  <c r="Z356" i="1" s="1"/>
  <c r="AD356" i="1"/>
  <c r="Y356" i="1" s="1"/>
  <c r="AB356" i="1"/>
  <c r="X356" i="1" s="1"/>
  <c r="P356" i="1"/>
  <c r="J356" i="1" s="1"/>
  <c r="N356" i="1"/>
  <c r="I356" i="1" s="1"/>
  <c r="L356" i="1"/>
  <c r="H356" i="1" s="1"/>
  <c r="AF355" i="1"/>
  <c r="Z355" i="1" s="1"/>
  <c r="AD355" i="1"/>
  <c r="Y355" i="1" s="1"/>
  <c r="AB355" i="1"/>
  <c r="X355" i="1" s="1"/>
  <c r="P355" i="1"/>
  <c r="J355" i="1" s="1"/>
  <c r="N355" i="1"/>
  <c r="I355" i="1" s="1"/>
  <c r="L355" i="1"/>
  <c r="H355" i="1" s="1"/>
  <c r="AF354" i="1"/>
  <c r="Z354" i="1" s="1"/>
  <c r="AD354" i="1"/>
  <c r="Y354" i="1" s="1"/>
  <c r="AB354" i="1"/>
  <c r="X354" i="1" s="1"/>
  <c r="P354" i="1"/>
  <c r="J354" i="1" s="1"/>
  <c r="N354" i="1"/>
  <c r="I354" i="1" s="1"/>
  <c r="L354" i="1"/>
  <c r="H354" i="1" s="1"/>
  <c r="AF353" i="1"/>
  <c r="Z353" i="1" s="1"/>
  <c r="AD353" i="1"/>
  <c r="Y353" i="1" s="1"/>
  <c r="AB353" i="1"/>
  <c r="X353" i="1" s="1"/>
  <c r="P353" i="1"/>
  <c r="J353" i="1" s="1"/>
  <c r="N353" i="1"/>
  <c r="I353" i="1" s="1"/>
  <c r="L353" i="1"/>
  <c r="H353" i="1" s="1"/>
  <c r="AF352" i="1"/>
  <c r="Z352" i="1" s="1"/>
  <c r="AD352" i="1"/>
  <c r="Y352" i="1" s="1"/>
  <c r="AB352" i="1"/>
  <c r="X352" i="1" s="1"/>
  <c r="P352" i="1"/>
  <c r="J352" i="1" s="1"/>
  <c r="N352" i="1"/>
  <c r="I352" i="1" s="1"/>
  <c r="L352" i="1"/>
  <c r="H352" i="1" s="1"/>
  <c r="AF351" i="1"/>
  <c r="Z351" i="1" s="1"/>
  <c r="AD351" i="1"/>
  <c r="Y351" i="1" s="1"/>
  <c r="AB351" i="1"/>
  <c r="X351" i="1" s="1"/>
  <c r="P351" i="1"/>
  <c r="J351" i="1" s="1"/>
  <c r="N351" i="1"/>
  <c r="I351" i="1" s="1"/>
  <c r="L351" i="1"/>
  <c r="H351" i="1" s="1"/>
  <c r="AF350" i="1"/>
  <c r="Z350" i="1" s="1"/>
  <c r="AD350" i="1"/>
  <c r="Y350" i="1" s="1"/>
  <c r="AB350" i="1"/>
  <c r="X350" i="1" s="1"/>
  <c r="P350" i="1"/>
  <c r="J350" i="1" s="1"/>
  <c r="N350" i="1"/>
  <c r="I350" i="1" s="1"/>
  <c r="L350" i="1"/>
  <c r="H350" i="1" s="1"/>
  <c r="AF349" i="1"/>
  <c r="Z349" i="1" s="1"/>
  <c r="AD349" i="1"/>
  <c r="Y349" i="1" s="1"/>
  <c r="AB349" i="1"/>
  <c r="X349" i="1" s="1"/>
  <c r="P349" i="1"/>
  <c r="J349" i="1" s="1"/>
  <c r="N349" i="1"/>
  <c r="I349" i="1" s="1"/>
  <c r="L349" i="1"/>
  <c r="H349" i="1" s="1"/>
  <c r="AF348" i="1"/>
  <c r="Z348" i="1" s="1"/>
  <c r="AD348" i="1"/>
  <c r="Y348" i="1" s="1"/>
  <c r="AB348" i="1"/>
  <c r="X348" i="1" s="1"/>
  <c r="P348" i="1"/>
  <c r="J348" i="1" s="1"/>
  <c r="N348" i="1"/>
  <c r="I348" i="1" s="1"/>
  <c r="L348" i="1"/>
  <c r="H348" i="1" s="1"/>
  <c r="AF347" i="1"/>
  <c r="Z347" i="1" s="1"/>
  <c r="AD347" i="1"/>
  <c r="Y347" i="1" s="1"/>
  <c r="AB347" i="1"/>
  <c r="X347" i="1" s="1"/>
  <c r="P347" i="1"/>
  <c r="J347" i="1" s="1"/>
  <c r="N347" i="1"/>
  <c r="I347" i="1" s="1"/>
  <c r="L347" i="1"/>
  <c r="H347" i="1" s="1"/>
  <c r="AF346" i="1"/>
  <c r="Z346" i="1" s="1"/>
  <c r="AD346" i="1"/>
  <c r="Y346" i="1" s="1"/>
  <c r="AB346" i="1"/>
  <c r="X346" i="1" s="1"/>
  <c r="P346" i="1"/>
  <c r="J346" i="1" s="1"/>
  <c r="N346" i="1"/>
  <c r="I346" i="1" s="1"/>
  <c r="L346" i="1"/>
  <c r="H346" i="1" s="1"/>
  <c r="AF345" i="1"/>
  <c r="Z345" i="1" s="1"/>
  <c r="AD345" i="1"/>
  <c r="Y345" i="1" s="1"/>
  <c r="AB345" i="1"/>
  <c r="X345" i="1" s="1"/>
  <c r="P345" i="1"/>
  <c r="J345" i="1" s="1"/>
  <c r="N345" i="1"/>
  <c r="I345" i="1" s="1"/>
  <c r="L345" i="1"/>
  <c r="H345" i="1" s="1"/>
  <c r="AF344" i="1"/>
  <c r="Z344" i="1" s="1"/>
  <c r="AD344" i="1"/>
  <c r="Y344" i="1" s="1"/>
  <c r="AB344" i="1"/>
  <c r="X344" i="1" s="1"/>
  <c r="P344" i="1"/>
  <c r="J344" i="1" s="1"/>
  <c r="N344" i="1"/>
  <c r="I344" i="1" s="1"/>
  <c r="L344" i="1"/>
  <c r="H344" i="1" s="1"/>
  <c r="AF343" i="1"/>
  <c r="Z343" i="1" s="1"/>
  <c r="AD343" i="1"/>
  <c r="Y343" i="1" s="1"/>
  <c r="AB343" i="1"/>
  <c r="X343" i="1" s="1"/>
  <c r="P343" i="1"/>
  <c r="J343" i="1" s="1"/>
  <c r="N343" i="1"/>
  <c r="I343" i="1" s="1"/>
  <c r="L343" i="1"/>
  <c r="H343" i="1" s="1"/>
  <c r="AF342" i="1"/>
  <c r="Z342" i="1" s="1"/>
  <c r="AD342" i="1"/>
  <c r="Y342" i="1" s="1"/>
  <c r="AB342" i="1"/>
  <c r="X342" i="1" s="1"/>
  <c r="P342" i="1"/>
  <c r="J342" i="1" s="1"/>
  <c r="N342" i="1"/>
  <c r="I342" i="1" s="1"/>
  <c r="L342" i="1"/>
  <c r="H342" i="1" s="1"/>
  <c r="AF341" i="1"/>
  <c r="Z341" i="1" s="1"/>
  <c r="AD341" i="1"/>
  <c r="Y341" i="1" s="1"/>
  <c r="AB341" i="1"/>
  <c r="X341" i="1" s="1"/>
  <c r="P341" i="1"/>
  <c r="J341" i="1" s="1"/>
  <c r="N341" i="1"/>
  <c r="I341" i="1" s="1"/>
  <c r="L341" i="1"/>
  <c r="H341" i="1" s="1"/>
  <c r="AF340" i="1"/>
  <c r="Z340" i="1" s="1"/>
  <c r="AD340" i="1"/>
  <c r="Y340" i="1" s="1"/>
  <c r="AB340" i="1"/>
  <c r="X340" i="1" s="1"/>
  <c r="P340" i="1"/>
  <c r="J340" i="1" s="1"/>
  <c r="N340" i="1"/>
  <c r="I340" i="1" s="1"/>
  <c r="L340" i="1"/>
  <c r="H340" i="1" s="1"/>
  <c r="AF339" i="1"/>
  <c r="Z339" i="1" s="1"/>
  <c r="AD339" i="1"/>
  <c r="Y339" i="1" s="1"/>
  <c r="AB339" i="1"/>
  <c r="X339" i="1" s="1"/>
  <c r="P339" i="1"/>
  <c r="J339" i="1" s="1"/>
  <c r="N339" i="1"/>
  <c r="I339" i="1" s="1"/>
  <c r="L339" i="1"/>
  <c r="H339" i="1" s="1"/>
  <c r="AF338" i="1"/>
  <c r="Z338" i="1" s="1"/>
  <c r="AD338" i="1"/>
  <c r="Y338" i="1" s="1"/>
  <c r="AB338" i="1"/>
  <c r="X338" i="1" s="1"/>
  <c r="P338" i="1"/>
  <c r="J338" i="1" s="1"/>
  <c r="N338" i="1"/>
  <c r="I338" i="1" s="1"/>
  <c r="L338" i="1"/>
  <c r="H338" i="1" s="1"/>
  <c r="AF337" i="1"/>
  <c r="AD337" i="1"/>
  <c r="AB337" i="1"/>
  <c r="X337" i="1" s="1"/>
  <c r="P337" i="1"/>
  <c r="N337" i="1"/>
  <c r="L337" i="1"/>
  <c r="H337" i="1" s="1"/>
  <c r="G329" i="1"/>
  <c r="E329" i="1"/>
  <c r="C329" i="1"/>
  <c r="P328" i="1"/>
  <c r="J328" i="1" s="1"/>
  <c r="N328" i="1"/>
  <c r="I328" i="1" s="1"/>
  <c r="L328" i="1"/>
  <c r="H328" i="1" s="1"/>
  <c r="P327" i="1"/>
  <c r="J327" i="1" s="1"/>
  <c r="N327" i="1"/>
  <c r="I327" i="1" s="1"/>
  <c r="L327" i="1"/>
  <c r="H327" i="1" s="1"/>
  <c r="P326" i="1"/>
  <c r="J326" i="1" s="1"/>
  <c r="N326" i="1"/>
  <c r="I326" i="1" s="1"/>
  <c r="L326" i="1"/>
  <c r="H326" i="1" s="1"/>
  <c r="P325" i="1"/>
  <c r="J325" i="1" s="1"/>
  <c r="N325" i="1"/>
  <c r="I325" i="1" s="1"/>
  <c r="L325" i="1"/>
  <c r="H325" i="1" s="1"/>
  <c r="P324" i="1"/>
  <c r="J324" i="1" s="1"/>
  <c r="N324" i="1"/>
  <c r="I324" i="1" s="1"/>
  <c r="L324" i="1"/>
  <c r="H324" i="1" s="1"/>
  <c r="P323" i="1"/>
  <c r="J323" i="1" s="1"/>
  <c r="N323" i="1"/>
  <c r="I323" i="1" s="1"/>
  <c r="L323" i="1"/>
  <c r="H323" i="1" s="1"/>
  <c r="P322" i="1"/>
  <c r="J322" i="1" s="1"/>
  <c r="N322" i="1"/>
  <c r="I322" i="1" s="1"/>
  <c r="L322" i="1"/>
  <c r="H322" i="1" s="1"/>
  <c r="P321" i="1"/>
  <c r="J321" i="1" s="1"/>
  <c r="N321" i="1"/>
  <c r="I321" i="1" s="1"/>
  <c r="L321" i="1"/>
  <c r="H321" i="1" s="1"/>
  <c r="P320" i="1"/>
  <c r="J320" i="1" s="1"/>
  <c r="N320" i="1"/>
  <c r="I320" i="1" s="1"/>
  <c r="L320" i="1"/>
  <c r="H320" i="1" s="1"/>
  <c r="P319" i="1"/>
  <c r="J319" i="1" s="1"/>
  <c r="N319" i="1"/>
  <c r="I319" i="1" s="1"/>
  <c r="L319" i="1"/>
  <c r="H319" i="1" s="1"/>
  <c r="AF318" i="1"/>
  <c r="Z318" i="1" s="1"/>
  <c r="AD318" i="1"/>
  <c r="Y318" i="1" s="1"/>
  <c r="AB318" i="1"/>
  <c r="X318" i="1" s="1"/>
  <c r="P318" i="1"/>
  <c r="J318" i="1" s="1"/>
  <c r="N318" i="1"/>
  <c r="I318" i="1" s="1"/>
  <c r="L318" i="1"/>
  <c r="H318" i="1" s="1"/>
  <c r="AF317" i="1"/>
  <c r="Z317" i="1" s="1"/>
  <c r="AD317" i="1"/>
  <c r="Y317" i="1" s="1"/>
  <c r="AB317" i="1"/>
  <c r="X317" i="1" s="1"/>
  <c r="P317" i="1"/>
  <c r="J317" i="1" s="1"/>
  <c r="N317" i="1"/>
  <c r="I317" i="1" s="1"/>
  <c r="L317" i="1"/>
  <c r="H317" i="1" s="1"/>
  <c r="AF316" i="1"/>
  <c r="Z316" i="1" s="1"/>
  <c r="AD316" i="1"/>
  <c r="Y316" i="1" s="1"/>
  <c r="AB316" i="1"/>
  <c r="X316" i="1" s="1"/>
  <c r="P316" i="1"/>
  <c r="J316" i="1" s="1"/>
  <c r="N316" i="1"/>
  <c r="I316" i="1" s="1"/>
  <c r="L316" i="1"/>
  <c r="H316" i="1" s="1"/>
  <c r="AF315" i="1"/>
  <c r="Z315" i="1" s="1"/>
  <c r="AD315" i="1"/>
  <c r="Y315" i="1" s="1"/>
  <c r="AB315" i="1"/>
  <c r="X315" i="1" s="1"/>
  <c r="P315" i="1"/>
  <c r="J315" i="1" s="1"/>
  <c r="N315" i="1"/>
  <c r="I315" i="1" s="1"/>
  <c r="L315" i="1"/>
  <c r="H315" i="1" s="1"/>
  <c r="AF314" i="1"/>
  <c r="Z314" i="1" s="1"/>
  <c r="AD314" i="1"/>
  <c r="Y314" i="1" s="1"/>
  <c r="AB314" i="1"/>
  <c r="X314" i="1" s="1"/>
  <c r="P314" i="1"/>
  <c r="J314" i="1" s="1"/>
  <c r="N314" i="1"/>
  <c r="I314" i="1" s="1"/>
  <c r="L314" i="1"/>
  <c r="H314" i="1" s="1"/>
  <c r="AF313" i="1"/>
  <c r="Z313" i="1" s="1"/>
  <c r="AD313" i="1"/>
  <c r="Y313" i="1" s="1"/>
  <c r="AB313" i="1"/>
  <c r="X313" i="1" s="1"/>
  <c r="P313" i="1"/>
  <c r="J313" i="1" s="1"/>
  <c r="N313" i="1"/>
  <c r="I313" i="1" s="1"/>
  <c r="L313" i="1"/>
  <c r="H313" i="1" s="1"/>
  <c r="AF312" i="1"/>
  <c r="Z312" i="1" s="1"/>
  <c r="AD312" i="1"/>
  <c r="Y312" i="1" s="1"/>
  <c r="AB312" i="1"/>
  <c r="X312" i="1" s="1"/>
  <c r="P312" i="1"/>
  <c r="J312" i="1" s="1"/>
  <c r="N312" i="1"/>
  <c r="I312" i="1" s="1"/>
  <c r="L312" i="1"/>
  <c r="H312" i="1" s="1"/>
  <c r="AF311" i="1"/>
  <c r="Z311" i="1" s="1"/>
  <c r="AD311" i="1"/>
  <c r="Y311" i="1" s="1"/>
  <c r="AB311" i="1"/>
  <c r="X311" i="1" s="1"/>
  <c r="P311" i="1"/>
  <c r="J311" i="1" s="1"/>
  <c r="N311" i="1"/>
  <c r="I311" i="1" s="1"/>
  <c r="L311" i="1"/>
  <c r="H311" i="1" s="1"/>
  <c r="AF310" i="1"/>
  <c r="Z310" i="1" s="1"/>
  <c r="AD310" i="1"/>
  <c r="Y310" i="1" s="1"/>
  <c r="AB310" i="1"/>
  <c r="X310" i="1" s="1"/>
  <c r="P310" i="1"/>
  <c r="J310" i="1" s="1"/>
  <c r="N310" i="1"/>
  <c r="I310" i="1" s="1"/>
  <c r="L310" i="1"/>
  <c r="H310" i="1" s="1"/>
  <c r="AF309" i="1"/>
  <c r="Z309" i="1" s="1"/>
  <c r="AD309" i="1"/>
  <c r="Y309" i="1" s="1"/>
  <c r="AB309" i="1"/>
  <c r="X309" i="1" s="1"/>
  <c r="P309" i="1"/>
  <c r="J309" i="1" s="1"/>
  <c r="N309" i="1"/>
  <c r="I309" i="1" s="1"/>
  <c r="L309" i="1"/>
  <c r="H309" i="1" s="1"/>
  <c r="AF308" i="1"/>
  <c r="Z308" i="1" s="1"/>
  <c r="AD308" i="1"/>
  <c r="Y308" i="1" s="1"/>
  <c r="AB308" i="1"/>
  <c r="X308" i="1" s="1"/>
  <c r="P308" i="1"/>
  <c r="J308" i="1" s="1"/>
  <c r="N308" i="1"/>
  <c r="I308" i="1" s="1"/>
  <c r="L308" i="1"/>
  <c r="H308" i="1" s="1"/>
  <c r="AF307" i="1"/>
  <c r="Z307" i="1" s="1"/>
  <c r="AD307" i="1"/>
  <c r="Y307" i="1" s="1"/>
  <c r="AB307" i="1"/>
  <c r="X307" i="1" s="1"/>
  <c r="P307" i="1"/>
  <c r="J307" i="1" s="1"/>
  <c r="N307" i="1"/>
  <c r="I307" i="1" s="1"/>
  <c r="L307" i="1"/>
  <c r="H307" i="1" s="1"/>
  <c r="AF306" i="1"/>
  <c r="Z306" i="1" s="1"/>
  <c r="AD306" i="1"/>
  <c r="Y306" i="1" s="1"/>
  <c r="AB306" i="1"/>
  <c r="X306" i="1" s="1"/>
  <c r="P306" i="1"/>
  <c r="J306" i="1" s="1"/>
  <c r="N306" i="1"/>
  <c r="I306" i="1" s="1"/>
  <c r="L306" i="1"/>
  <c r="H306" i="1" s="1"/>
  <c r="AF305" i="1"/>
  <c r="Z305" i="1" s="1"/>
  <c r="AD305" i="1"/>
  <c r="Y305" i="1" s="1"/>
  <c r="AB305" i="1"/>
  <c r="X305" i="1" s="1"/>
  <c r="P305" i="1"/>
  <c r="J305" i="1" s="1"/>
  <c r="N305" i="1"/>
  <c r="I305" i="1" s="1"/>
  <c r="L305" i="1"/>
  <c r="H305" i="1" s="1"/>
  <c r="AF304" i="1"/>
  <c r="Z304" i="1" s="1"/>
  <c r="AD304" i="1"/>
  <c r="Y304" i="1" s="1"/>
  <c r="AB304" i="1"/>
  <c r="X304" i="1" s="1"/>
  <c r="P304" i="1"/>
  <c r="J304" i="1" s="1"/>
  <c r="N304" i="1"/>
  <c r="I304" i="1" s="1"/>
  <c r="L304" i="1"/>
  <c r="H304" i="1" s="1"/>
  <c r="AF303" i="1"/>
  <c r="Z303" i="1" s="1"/>
  <c r="AD303" i="1"/>
  <c r="Y303" i="1" s="1"/>
  <c r="AB303" i="1"/>
  <c r="X303" i="1" s="1"/>
  <c r="P303" i="1"/>
  <c r="J303" i="1" s="1"/>
  <c r="N303" i="1"/>
  <c r="I303" i="1" s="1"/>
  <c r="L303" i="1"/>
  <c r="H303" i="1" s="1"/>
  <c r="AF302" i="1"/>
  <c r="Z302" i="1" s="1"/>
  <c r="AD302" i="1"/>
  <c r="Y302" i="1" s="1"/>
  <c r="AB302" i="1"/>
  <c r="X302" i="1" s="1"/>
  <c r="P302" i="1"/>
  <c r="J302" i="1" s="1"/>
  <c r="N302" i="1"/>
  <c r="I302" i="1" s="1"/>
  <c r="L302" i="1"/>
  <c r="H302" i="1" s="1"/>
  <c r="AF301" i="1"/>
  <c r="Z301" i="1" s="1"/>
  <c r="AD301" i="1"/>
  <c r="Y301" i="1" s="1"/>
  <c r="AB301" i="1"/>
  <c r="X301" i="1" s="1"/>
  <c r="P301" i="1"/>
  <c r="J301" i="1" s="1"/>
  <c r="N301" i="1"/>
  <c r="I301" i="1" s="1"/>
  <c r="L301" i="1"/>
  <c r="H301" i="1" s="1"/>
  <c r="AF300" i="1"/>
  <c r="Z300" i="1" s="1"/>
  <c r="AD300" i="1"/>
  <c r="Y300" i="1" s="1"/>
  <c r="AB300" i="1"/>
  <c r="X300" i="1" s="1"/>
  <c r="P300" i="1"/>
  <c r="J300" i="1" s="1"/>
  <c r="N300" i="1"/>
  <c r="I300" i="1" s="1"/>
  <c r="L300" i="1"/>
  <c r="H300" i="1" s="1"/>
  <c r="AF299" i="1"/>
  <c r="AD299" i="1"/>
  <c r="AB299" i="1"/>
  <c r="X299" i="1" s="1"/>
  <c r="P299" i="1"/>
  <c r="N299" i="1"/>
  <c r="L299" i="1"/>
  <c r="G292" i="1"/>
  <c r="E292" i="1"/>
  <c r="C292" i="1"/>
  <c r="P291" i="1"/>
  <c r="J291" i="1" s="1"/>
  <c r="N291" i="1"/>
  <c r="I291" i="1" s="1"/>
  <c r="L291" i="1"/>
  <c r="H291" i="1" s="1"/>
  <c r="P290" i="1"/>
  <c r="J290" i="1" s="1"/>
  <c r="N290" i="1"/>
  <c r="I290" i="1" s="1"/>
  <c r="L290" i="1"/>
  <c r="H290" i="1" s="1"/>
  <c r="P289" i="1"/>
  <c r="J289" i="1" s="1"/>
  <c r="N289" i="1"/>
  <c r="I289" i="1" s="1"/>
  <c r="L289" i="1"/>
  <c r="H289" i="1" s="1"/>
  <c r="P288" i="1"/>
  <c r="J288" i="1" s="1"/>
  <c r="N288" i="1"/>
  <c r="I288" i="1" s="1"/>
  <c r="L288" i="1"/>
  <c r="H288" i="1" s="1"/>
  <c r="P287" i="1"/>
  <c r="J287" i="1" s="1"/>
  <c r="N287" i="1"/>
  <c r="I287" i="1" s="1"/>
  <c r="L287" i="1"/>
  <c r="H287" i="1" s="1"/>
  <c r="P286" i="1"/>
  <c r="J286" i="1" s="1"/>
  <c r="N286" i="1"/>
  <c r="I286" i="1" s="1"/>
  <c r="L286" i="1"/>
  <c r="H286" i="1" s="1"/>
  <c r="P285" i="1"/>
  <c r="J285" i="1" s="1"/>
  <c r="N285" i="1"/>
  <c r="I285" i="1" s="1"/>
  <c r="L285" i="1"/>
  <c r="H285" i="1" s="1"/>
  <c r="P284" i="1"/>
  <c r="J284" i="1" s="1"/>
  <c r="N284" i="1"/>
  <c r="I284" i="1" s="1"/>
  <c r="L284" i="1"/>
  <c r="H284" i="1" s="1"/>
  <c r="P283" i="1"/>
  <c r="J283" i="1" s="1"/>
  <c r="N283" i="1"/>
  <c r="I283" i="1" s="1"/>
  <c r="L283" i="1"/>
  <c r="H283" i="1" s="1"/>
  <c r="P282" i="1"/>
  <c r="J282" i="1" s="1"/>
  <c r="N282" i="1"/>
  <c r="I282" i="1" s="1"/>
  <c r="L282" i="1"/>
  <c r="H282" i="1" s="1"/>
  <c r="AF281" i="1"/>
  <c r="Z281" i="1" s="1"/>
  <c r="AD281" i="1"/>
  <c r="Y281" i="1" s="1"/>
  <c r="AB281" i="1"/>
  <c r="X281" i="1" s="1"/>
  <c r="P281" i="1"/>
  <c r="J281" i="1" s="1"/>
  <c r="N281" i="1"/>
  <c r="I281" i="1" s="1"/>
  <c r="L281" i="1"/>
  <c r="H281" i="1" s="1"/>
  <c r="AF280" i="1"/>
  <c r="Z280" i="1" s="1"/>
  <c r="AD280" i="1"/>
  <c r="Y280" i="1" s="1"/>
  <c r="AB280" i="1"/>
  <c r="X280" i="1" s="1"/>
  <c r="P280" i="1"/>
  <c r="J280" i="1" s="1"/>
  <c r="N280" i="1"/>
  <c r="I280" i="1" s="1"/>
  <c r="L280" i="1"/>
  <c r="H280" i="1" s="1"/>
  <c r="AF279" i="1"/>
  <c r="Z279" i="1" s="1"/>
  <c r="AD279" i="1"/>
  <c r="Y279" i="1" s="1"/>
  <c r="AB279" i="1"/>
  <c r="X279" i="1" s="1"/>
  <c r="P279" i="1"/>
  <c r="J279" i="1" s="1"/>
  <c r="N279" i="1"/>
  <c r="I279" i="1" s="1"/>
  <c r="L279" i="1"/>
  <c r="H279" i="1" s="1"/>
  <c r="AF278" i="1"/>
  <c r="Z278" i="1" s="1"/>
  <c r="AD278" i="1"/>
  <c r="Y278" i="1" s="1"/>
  <c r="AB278" i="1"/>
  <c r="X278" i="1" s="1"/>
  <c r="P278" i="1"/>
  <c r="J278" i="1" s="1"/>
  <c r="N278" i="1"/>
  <c r="I278" i="1" s="1"/>
  <c r="L278" i="1"/>
  <c r="H278" i="1" s="1"/>
  <c r="AF277" i="1"/>
  <c r="Z277" i="1" s="1"/>
  <c r="AD277" i="1"/>
  <c r="Y277" i="1" s="1"/>
  <c r="AB277" i="1"/>
  <c r="X277" i="1" s="1"/>
  <c r="P277" i="1"/>
  <c r="J277" i="1" s="1"/>
  <c r="N277" i="1"/>
  <c r="I277" i="1" s="1"/>
  <c r="L277" i="1"/>
  <c r="H277" i="1" s="1"/>
  <c r="AF276" i="1"/>
  <c r="Z276" i="1" s="1"/>
  <c r="AD276" i="1"/>
  <c r="Y276" i="1" s="1"/>
  <c r="AB276" i="1"/>
  <c r="X276" i="1" s="1"/>
  <c r="P276" i="1"/>
  <c r="J276" i="1" s="1"/>
  <c r="N276" i="1"/>
  <c r="I276" i="1" s="1"/>
  <c r="L276" i="1"/>
  <c r="H276" i="1" s="1"/>
  <c r="AF275" i="1"/>
  <c r="Z275" i="1" s="1"/>
  <c r="AD275" i="1"/>
  <c r="Y275" i="1" s="1"/>
  <c r="AB275" i="1"/>
  <c r="X275" i="1" s="1"/>
  <c r="P275" i="1"/>
  <c r="J275" i="1" s="1"/>
  <c r="N275" i="1"/>
  <c r="I275" i="1" s="1"/>
  <c r="L275" i="1"/>
  <c r="H275" i="1" s="1"/>
  <c r="AF274" i="1"/>
  <c r="Z274" i="1" s="1"/>
  <c r="AD274" i="1"/>
  <c r="Y274" i="1" s="1"/>
  <c r="AB274" i="1"/>
  <c r="X274" i="1" s="1"/>
  <c r="P274" i="1"/>
  <c r="J274" i="1" s="1"/>
  <c r="N274" i="1"/>
  <c r="I274" i="1" s="1"/>
  <c r="L274" i="1"/>
  <c r="H274" i="1" s="1"/>
  <c r="AF273" i="1"/>
  <c r="Z273" i="1" s="1"/>
  <c r="AD273" i="1"/>
  <c r="Y273" i="1" s="1"/>
  <c r="AB273" i="1"/>
  <c r="X273" i="1" s="1"/>
  <c r="P273" i="1"/>
  <c r="J273" i="1" s="1"/>
  <c r="N273" i="1"/>
  <c r="I273" i="1" s="1"/>
  <c r="L273" i="1"/>
  <c r="H273" i="1" s="1"/>
  <c r="AF272" i="1"/>
  <c r="Z272" i="1" s="1"/>
  <c r="AD272" i="1"/>
  <c r="Y272" i="1" s="1"/>
  <c r="AB272" i="1"/>
  <c r="X272" i="1" s="1"/>
  <c r="P272" i="1"/>
  <c r="J272" i="1" s="1"/>
  <c r="N272" i="1"/>
  <c r="I272" i="1" s="1"/>
  <c r="L272" i="1"/>
  <c r="H272" i="1" s="1"/>
  <c r="AF271" i="1"/>
  <c r="Z271" i="1" s="1"/>
  <c r="AD271" i="1"/>
  <c r="Y271" i="1" s="1"/>
  <c r="AB271" i="1"/>
  <c r="X271" i="1" s="1"/>
  <c r="P271" i="1"/>
  <c r="J271" i="1" s="1"/>
  <c r="N271" i="1"/>
  <c r="I271" i="1" s="1"/>
  <c r="L271" i="1"/>
  <c r="H271" i="1" s="1"/>
  <c r="AF270" i="1"/>
  <c r="Z270" i="1" s="1"/>
  <c r="AD270" i="1"/>
  <c r="Y270" i="1" s="1"/>
  <c r="AB270" i="1"/>
  <c r="X270" i="1" s="1"/>
  <c r="P270" i="1"/>
  <c r="J270" i="1" s="1"/>
  <c r="N270" i="1"/>
  <c r="I270" i="1" s="1"/>
  <c r="L270" i="1"/>
  <c r="H270" i="1" s="1"/>
  <c r="AF269" i="1"/>
  <c r="Z269" i="1" s="1"/>
  <c r="AD269" i="1"/>
  <c r="Y269" i="1" s="1"/>
  <c r="AB269" i="1"/>
  <c r="X269" i="1"/>
  <c r="P269" i="1"/>
  <c r="J269" i="1" s="1"/>
  <c r="N269" i="1"/>
  <c r="I269" i="1" s="1"/>
  <c r="L269" i="1"/>
  <c r="H269" i="1" s="1"/>
  <c r="AF268" i="1"/>
  <c r="Z268" i="1" s="1"/>
  <c r="AD268" i="1"/>
  <c r="Y268" i="1" s="1"/>
  <c r="AB268" i="1"/>
  <c r="X268" i="1" s="1"/>
  <c r="P268" i="1"/>
  <c r="J268" i="1" s="1"/>
  <c r="N268" i="1"/>
  <c r="I268" i="1" s="1"/>
  <c r="L268" i="1"/>
  <c r="H268" i="1" s="1"/>
  <c r="AF267" i="1"/>
  <c r="Z267" i="1" s="1"/>
  <c r="AD267" i="1"/>
  <c r="Y267" i="1" s="1"/>
  <c r="AB267" i="1"/>
  <c r="X267" i="1" s="1"/>
  <c r="P267" i="1"/>
  <c r="J267" i="1" s="1"/>
  <c r="N267" i="1"/>
  <c r="I267" i="1" s="1"/>
  <c r="L267" i="1"/>
  <c r="H267" i="1" s="1"/>
  <c r="AF266" i="1"/>
  <c r="Z266" i="1" s="1"/>
  <c r="AD266" i="1"/>
  <c r="Y266" i="1" s="1"/>
  <c r="AB266" i="1"/>
  <c r="X266" i="1" s="1"/>
  <c r="P266" i="1"/>
  <c r="J266" i="1" s="1"/>
  <c r="N266" i="1"/>
  <c r="I266" i="1" s="1"/>
  <c r="L266" i="1"/>
  <c r="H266" i="1" s="1"/>
  <c r="AF265" i="1"/>
  <c r="Z265" i="1" s="1"/>
  <c r="AD265" i="1"/>
  <c r="Y265" i="1" s="1"/>
  <c r="AB265" i="1"/>
  <c r="X265" i="1" s="1"/>
  <c r="P265" i="1"/>
  <c r="J265" i="1" s="1"/>
  <c r="N265" i="1"/>
  <c r="I265" i="1" s="1"/>
  <c r="L265" i="1"/>
  <c r="H265" i="1" s="1"/>
  <c r="AF264" i="1"/>
  <c r="Z264" i="1" s="1"/>
  <c r="AD264" i="1"/>
  <c r="Y264" i="1" s="1"/>
  <c r="AB264" i="1"/>
  <c r="X264" i="1" s="1"/>
  <c r="P264" i="1"/>
  <c r="J264" i="1" s="1"/>
  <c r="N264" i="1"/>
  <c r="I264" i="1" s="1"/>
  <c r="L264" i="1"/>
  <c r="H264" i="1" s="1"/>
  <c r="AF263" i="1"/>
  <c r="Z263" i="1" s="1"/>
  <c r="AD263" i="1"/>
  <c r="Y263" i="1" s="1"/>
  <c r="AB263" i="1"/>
  <c r="X263" i="1" s="1"/>
  <c r="P263" i="1"/>
  <c r="J263" i="1" s="1"/>
  <c r="N263" i="1"/>
  <c r="I263" i="1" s="1"/>
  <c r="L263" i="1"/>
  <c r="H263" i="1" s="1"/>
  <c r="AF262" i="1"/>
  <c r="AD262" i="1"/>
  <c r="Y262" i="1" s="1"/>
  <c r="AB262" i="1"/>
  <c r="X262" i="1"/>
  <c r="P262" i="1"/>
  <c r="J262" i="1" s="1"/>
  <c r="N262" i="1"/>
  <c r="L262" i="1"/>
  <c r="G255" i="1"/>
  <c r="E255" i="1"/>
  <c r="C255" i="1"/>
  <c r="P254" i="1"/>
  <c r="J254" i="1" s="1"/>
  <c r="N254" i="1"/>
  <c r="I254" i="1" s="1"/>
  <c r="L254" i="1"/>
  <c r="H254" i="1" s="1"/>
  <c r="P253" i="1"/>
  <c r="J253" i="1" s="1"/>
  <c r="N253" i="1"/>
  <c r="I253" i="1" s="1"/>
  <c r="L253" i="1"/>
  <c r="H253" i="1" s="1"/>
  <c r="P252" i="1"/>
  <c r="J252" i="1" s="1"/>
  <c r="N252" i="1"/>
  <c r="I252" i="1" s="1"/>
  <c r="L252" i="1"/>
  <c r="H252" i="1" s="1"/>
  <c r="P251" i="1"/>
  <c r="J251" i="1" s="1"/>
  <c r="N251" i="1"/>
  <c r="I251" i="1" s="1"/>
  <c r="L251" i="1"/>
  <c r="H251" i="1" s="1"/>
  <c r="P250" i="1"/>
  <c r="J250" i="1" s="1"/>
  <c r="N250" i="1"/>
  <c r="I250" i="1" s="1"/>
  <c r="L250" i="1"/>
  <c r="H250" i="1" s="1"/>
  <c r="P249" i="1"/>
  <c r="J249" i="1" s="1"/>
  <c r="N249" i="1"/>
  <c r="I249" i="1" s="1"/>
  <c r="L249" i="1"/>
  <c r="H249" i="1" s="1"/>
  <c r="P248" i="1"/>
  <c r="J248" i="1" s="1"/>
  <c r="N248" i="1"/>
  <c r="I248" i="1" s="1"/>
  <c r="L248" i="1"/>
  <c r="H248" i="1" s="1"/>
  <c r="P247" i="1"/>
  <c r="J247" i="1" s="1"/>
  <c r="N247" i="1"/>
  <c r="I247" i="1" s="1"/>
  <c r="L247" i="1"/>
  <c r="H247" i="1" s="1"/>
  <c r="P246" i="1"/>
  <c r="J246" i="1" s="1"/>
  <c r="N246" i="1"/>
  <c r="I246" i="1" s="1"/>
  <c r="L246" i="1"/>
  <c r="H246" i="1" s="1"/>
  <c r="P245" i="1"/>
  <c r="N245" i="1"/>
  <c r="I245" i="1" s="1"/>
  <c r="L245" i="1"/>
  <c r="H245" i="1" s="1"/>
  <c r="AF244" i="1"/>
  <c r="AD244" i="1"/>
  <c r="Y244" i="1" s="1"/>
  <c r="AB244" i="1"/>
  <c r="X244" i="1" s="1"/>
  <c r="P244" i="1"/>
  <c r="J244" i="1" s="1"/>
  <c r="N244" i="1"/>
  <c r="I244" i="1" s="1"/>
  <c r="L244" i="1"/>
  <c r="H244" i="1" s="1"/>
  <c r="AF243" i="1"/>
  <c r="Z243" i="1" s="1"/>
  <c r="AD243" i="1"/>
  <c r="Y243" i="1" s="1"/>
  <c r="AB243" i="1"/>
  <c r="X243" i="1" s="1"/>
  <c r="P243" i="1"/>
  <c r="J243" i="1" s="1"/>
  <c r="N243" i="1"/>
  <c r="I243" i="1" s="1"/>
  <c r="L243" i="1"/>
  <c r="H243" i="1" s="1"/>
  <c r="AF242" i="1"/>
  <c r="Z242" i="1" s="1"/>
  <c r="AD242" i="1"/>
  <c r="Y242" i="1" s="1"/>
  <c r="AB242" i="1"/>
  <c r="X242" i="1" s="1"/>
  <c r="P242" i="1"/>
  <c r="J242" i="1" s="1"/>
  <c r="N242" i="1"/>
  <c r="I242" i="1" s="1"/>
  <c r="L242" i="1"/>
  <c r="H242" i="1" s="1"/>
  <c r="AF241" i="1"/>
  <c r="Z241" i="1" s="1"/>
  <c r="AD241" i="1"/>
  <c r="Y241" i="1" s="1"/>
  <c r="AB241" i="1"/>
  <c r="X241" i="1" s="1"/>
  <c r="P241" i="1"/>
  <c r="J241" i="1" s="1"/>
  <c r="N241" i="1"/>
  <c r="I241" i="1" s="1"/>
  <c r="L241" i="1"/>
  <c r="H241" i="1" s="1"/>
  <c r="AF240" i="1"/>
  <c r="Z240" i="1" s="1"/>
  <c r="AD240" i="1"/>
  <c r="Y240" i="1" s="1"/>
  <c r="AB240" i="1"/>
  <c r="X240" i="1" s="1"/>
  <c r="P240" i="1"/>
  <c r="J240" i="1" s="1"/>
  <c r="N240" i="1"/>
  <c r="I240" i="1" s="1"/>
  <c r="L240" i="1"/>
  <c r="H240" i="1" s="1"/>
  <c r="AF239" i="1"/>
  <c r="Z239" i="1" s="1"/>
  <c r="AD239" i="1"/>
  <c r="Y239" i="1" s="1"/>
  <c r="AB239" i="1"/>
  <c r="X239" i="1" s="1"/>
  <c r="P239" i="1"/>
  <c r="J239" i="1" s="1"/>
  <c r="N239" i="1"/>
  <c r="I239" i="1" s="1"/>
  <c r="L239" i="1"/>
  <c r="H239" i="1" s="1"/>
  <c r="AF238" i="1"/>
  <c r="Z238" i="1" s="1"/>
  <c r="AD238" i="1"/>
  <c r="Y238" i="1" s="1"/>
  <c r="AB238" i="1"/>
  <c r="X238" i="1" s="1"/>
  <c r="P238" i="1"/>
  <c r="J238" i="1" s="1"/>
  <c r="N238" i="1"/>
  <c r="I238" i="1" s="1"/>
  <c r="L238" i="1"/>
  <c r="H238" i="1" s="1"/>
  <c r="AF237" i="1"/>
  <c r="Z237" i="1" s="1"/>
  <c r="AD237" i="1"/>
  <c r="Y237" i="1" s="1"/>
  <c r="AB237" i="1"/>
  <c r="X237" i="1" s="1"/>
  <c r="P237" i="1"/>
  <c r="J237" i="1" s="1"/>
  <c r="N237" i="1"/>
  <c r="I237" i="1" s="1"/>
  <c r="L237" i="1"/>
  <c r="H237" i="1" s="1"/>
  <c r="AF236" i="1"/>
  <c r="Z236" i="1" s="1"/>
  <c r="AD236" i="1"/>
  <c r="Y236" i="1" s="1"/>
  <c r="AB236" i="1"/>
  <c r="X236" i="1" s="1"/>
  <c r="P236" i="1"/>
  <c r="J236" i="1" s="1"/>
  <c r="N236" i="1"/>
  <c r="I236" i="1" s="1"/>
  <c r="L236" i="1"/>
  <c r="H236" i="1" s="1"/>
  <c r="AF235" i="1"/>
  <c r="Z235" i="1" s="1"/>
  <c r="AD235" i="1"/>
  <c r="Y235" i="1" s="1"/>
  <c r="AB235" i="1"/>
  <c r="X235" i="1" s="1"/>
  <c r="P235" i="1"/>
  <c r="J235" i="1" s="1"/>
  <c r="N235" i="1"/>
  <c r="I235" i="1" s="1"/>
  <c r="L235" i="1"/>
  <c r="H235" i="1" s="1"/>
  <c r="AF234" i="1"/>
  <c r="Z234" i="1" s="1"/>
  <c r="AD234" i="1"/>
  <c r="Y234" i="1" s="1"/>
  <c r="AB234" i="1"/>
  <c r="X234" i="1" s="1"/>
  <c r="P234" i="1"/>
  <c r="J234" i="1" s="1"/>
  <c r="N234" i="1"/>
  <c r="I234" i="1" s="1"/>
  <c r="L234" i="1"/>
  <c r="H234" i="1" s="1"/>
  <c r="AF233" i="1"/>
  <c r="AD233" i="1"/>
  <c r="Y233" i="1" s="1"/>
  <c r="AB233" i="1"/>
  <c r="X233" i="1" s="1"/>
  <c r="Z233" i="1"/>
  <c r="P233" i="1"/>
  <c r="J233" i="1" s="1"/>
  <c r="N233" i="1"/>
  <c r="I233" i="1" s="1"/>
  <c r="L233" i="1"/>
  <c r="H233" i="1" s="1"/>
  <c r="AF232" i="1"/>
  <c r="Z232" i="1" s="1"/>
  <c r="AD232" i="1"/>
  <c r="Y232" i="1" s="1"/>
  <c r="AB232" i="1"/>
  <c r="X232" i="1" s="1"/>
  <c r="P232" i="1"/>
  <c r="J232" i="1" s="1"/>
  <c r="N232" i="1"/>
  <c r="I232" i="1" s="1"/>
  <c r="L232" i="1"/>
  <c r="H232" i="1" s="1"/>
  <c r="AF231" i="1"/>
  <c r="Z231" i="1" s="1"/>
  <c r="AD231" i="1"/>
  <c r="Y231" i="1" s="1"/>
  <c r="AB231" i="1"/>
  <c r="X231" i="1" s="1"/>
  <c r="P231" i="1"/>
  <c r="J231" i="1" s="1"/>
  <c r="N231" i="1"/>
  <c r="I231" i="1" s="1"/>
  <c r="L231" i="1"/>
  <c r="H231" i="1" s="1"/>
  <c r="AF230" i="1"/>
  <c r="Z230" i="1" s="1"/>
  <c r="AD230" i="1"/>
  <c r="Y230" i="1" s="1"/>
  <c r="AB230" i="1"/>
  <c r="X230" i="1" s="1"/>
  <c r="P230" i="1"/>
  <c r="J230" i="1" s="1"/>
  <c r="N230" i="1"/>
  <c r="I230" i="1" s="1"/>
  <c r="L230" i="1"/>
  <c r="H230" i="1" s="1"/>
  <c r="AF229" i="1"/>
  <c r="AD229" i="1"/>
  <c r="Y229" i="1" s="1"/>
  <c r="AB229" i="1"/>
  <c r="X229" i="1" s="1"/>
  <c r="Z229" i="1"/>
  <c r="P229" i="1"/>
  <c r="J229" i="1" s="1"/>
  <c r="N229" i="1"/>
  <c r="I229" i="1" s="1"/>
  <c r="L229" i="1"/>
  <c r="H229" i="1" s="1"/>
  <c r="AF228" i="1"/>
  <c r="Z228" i="1" s="1"/>
  <c r="AD228" i="1"/>
  <c r="Y228" i="1" s="1"/>
  <c r="AB228" i="1"/>
  <c r="X228" i="1" s="1"/>
  <c r="P228" i="1"/>
  <c r="J228" i="1" s="1"/>
  <c r="N228" i="1"/>
  <c r="I228" i="1" s="1"/>
  <c r="L228" i="1"/>
  <c r="H228" i="1" s="1"/>
  <c r="AF227" i="1"/>
  <c r="Z227" i="1" s="1"/>
  <c r="AD227" i="1"/>
  <c r="Y227" i="1" s="1"/>
  <c r="AB227" i="1"/>
  <c r="X227" i="1" s="1"/>
  <c r="P227" i="1"/>
  <c r="J227" i="1" s="1"/>
  <c r="N227" i="1"/>
  <c r="I227" i="1" s="1"/>
  <c r="L227" i="1"/>
  <c r="H227" i="1" s="1"/>
  <c r="AF226" i="1"/>
  <c r="Z226" i="1" s="1"/>
  <c r="AD226" i="1"/>
  <c r="Y226" i="1" s="1"/>
  <c r="AB226" i="1"/>
  <c r="X226" i="1" s="1"/>
  <c r="P226" i="1"/>
  <c r="J226" i="1" s="1"/>
  <c r="N226" i="1"/>
  <c r="I226" i="1" s="1"/>
  <c r="L226" i="1"/>
  <c r="H226" i="1" s="1"/>
  <c r="AF225" i="1"/>
  <c r="Z225" i="1" s="1"/>
  <c r="AD225" i="1"/>
  <c r="AB225" i="1"/>
  <c r="P225" i="1"/>
  <c r="J225" i="1" s="1"/>
  <c r="N225" i="1"/>
  <c r="L225" i="1"/>
  <c r="G218" i="1"/>
  <c r="E218" i="1"/>
  <c r="C218" i="1"/>
  <c r="P217" i="1"/>
  <c r="J217" i="1" s="1"/>
  <c r="N217" i="1"/>
  <c r="I217" i="1" s="1"/>
  <c r="L217" i="1"/>
  <c r="H217" i="1" s="1"/>
  <c r="P216" i="1"/>
  <c r="J216" i="1" s="1"/>
  <c r="N216" i="1"/>
  <c r="I216" i="1" s="1"/>
  <c r="L216" i="1"/>
  <c r="H216" i="1" s="1"/>
  <c r="P215" i="1"/>
  <c r="J215" i="1" s="1"/>
  <c r="N215" i="1"/>
  <c r="I215" i="1" s="1"/>
  <c r="L215" i="1"/>
  <c r="H215" i="1" s="1"/>
  <c r="P214" i="1"/>
  <c r="J214" i="1" s="1"/>
  <c r="N214" i="1"/>
  <c r="I214" i="1" s="1"/>
  <c r="L214" i="1"/>
  <c r="H214" i="1" s="1"/>
  <c r="P213" i="1"/>
  <c r="J213" i="1" s="1"/>
  <c r="N213" i="1"/>
  <c r="I213" i="1" s="1"/>
  <c r="L213" i="1"/>
  <c r="H213" i="1" s="1"/>
  <c r="P212" i="1"/>
  <c r="J212" i="1" s="1"/>
  <c r="N212" i="1"/>
  <c r="I212" i="1" s="1"/>
  <c r="L212" i="1"/>
  <c r="H212" i="1" s="1"/>
  <c r="P211" i="1"/>
  <c r="J211" i="1" s="1"/>
  <c r="N211" i="1"/>
  <c r="I211" i="1" s="1"/>
  <c r="L211" i="1"/>
  <c r="H211" i="1" s="1"/>
  <c r="P210" i="1"/>
  <c r="J210" i="1" s="1"/>
  <c r="N210" i="1"/>
  <c r="I210" i="1" s="1"/>
  <c r="L210" i="1"/>
  <c r="H210" i="1" s="1"/>
  <c r="P209" i="1"/>
  <c r="J209" i="1" s="1"/>
  <c r="N209" i="1"/>
  <c r="I209" i="1" s="1"/>
  <c r="L209" i="1"/>
  <c r="H209" i="1" s="1"/>
  <c r="P208" i="1"/>
  <c r="J208" i="1" s="1"/>
  <c r="N208" i="1"/>
  <c r="I208" i="1" s="1"/>
  <c r="L208" i="1"/>
  <c r="H208" i="1" s="1"/>
  <c r="AF207" i="1"/>
  <c r="Z207" i="1" s="1"/>
  <c r="AD207" i="1"/>
  <c r="Y207" i="1" s="1"/>
  <c r="AB207" i="1"/>
  <c r="X207" i="1" s="1"/>
  <c r="P207" i="1"/>
  <c r="J207" i="1" s="1"/>
  <c r="N207" i="1"/>
  <c r="I207" i="1" s="1"/>
  <c r="L207" i="1"/>
  <c r="H207" i="1" s="1"/>
  <c r="AF206" i="1"/>
  <c r="Z206" i="1" s="1"/>
  <c r="AD206" i="1"/>
  <c r="Y206" i="1" s="1"/>
  <c r="AB206" i="1"/>
  <c r="X206" i="1" s="1"/>
  <c r="P206" i="1"/>
  <c r="J206" i="1" s="1"/>
  <c r="N206" i="1"/>
  <c r="I206" i="1" s="1"/>
  <c r="L206" i="1"/>
  <c r="H206" i="1" s="1"/>
  <c r="AF205" i="1"/>
  <c r="Z205" i="1" s="1"/>
  <c r="AD205" i="1"/>
  <c r="Y205" i="1" s="1"/>
  <c r="AB205" i="1"/>
  <c r="X205" i="1" s="1"/>
  <c r="P205" i="1"/>
  <c r="J205" i="1" s="1"/>
  <c r="N205" i="1"/>
  <c r="I205" i="1" s="1"/>
  <c r="L205" i="1"/>
  <c r="H205" i="1" s="1"/>
  <c r="AF204" i="1"/>
  <c r="Z204" i="1" s="1"/>
  <c r="AD204" i="1"/>
  <c r="Y204" i="1" s="1"/>
  <c r="AB204" i="1"/>
  <c r="X204" i="1" s="1"/>
  <c r="P204" i="1"/>
  <c r="J204" i="1" s="1"/>
  <c r="N204" i="1"/>
  <c r="I204" i="1" s="1"/>
  <c r="L204" i="1"/>
  <c r="H204" i="1" s="1"/>
  <c r="AF203" i="1"/>
  <c r="Z203" i="1" s="1"/>
  <c r="AD203" i="1"/>
  <c r="Y203" i="1" s="1"/>
  <c r="AB203" i="1"/>
  <c r="X203" i="1" s="1"/>
  <c r="P203" i="1"/>
  <c r="J203" i="1" s="1"/>
  <c r="N203" i="1"/>
  <c r="I203" i="1" s="1"/>
  <c r="L203" i="1"/>
  <c r="H203" i="1" s="1"/>
  <c r="AF202" i="1"/>
  <c r="Z202" i="1" s="1"/>
  <c r="AD202" i="1"/>
  <c r="Y202" i="1" s="1"/>
  <c r="AB202" i="1"/>
  <c r="X202" i="1" s="1"/>
  <c r="P202" i="1"/>
  <c r="J202" i="1" s="1"/>
  <c r="N202" i="1"/>
  <c r="I202" i="1" s="1"/>
  <c r="L202" i="1"/>
  <c r="H202" i="1" s="1"/>
  <c r="AF201" i="1"/>
  <c r="Z201" i="1" s="1"/>
  <c r="AD201" i="1"/>
  <c r="Y201" i="1" s="1"/>
  <c r="AB201" i="1"/>
  <c r="X201" i="1" s="1"/>
  <c r="P201" i="1"/>
  <c r="J201" i="1" s="1"/>
  <c r="N201" i="1"/>
  <c r="I201" i="1" s="1"/>
  <c r="L201" i="1"/>
  <c r="H201" i="1" s="1"/>
  <c r="AF200" i="1"/>
  <c r="Z200" i="1" s="1"/>
  <c r="AD200" i="1"/>
  <c r="Y200" i="1" s="1"/>
  <c r="AB200" i="1"/>
  <c r="X200" i="1" s="1"/>
  <c r="P200" i="1"/>
  <c r="J200" i="1" s="1"/>
  <c r="N200" i="1"/>
  <c r="I200" i="1" s="1"/>
  <c r="L200" i="1"/>
  <c r="H200" i="1" s="1"/>
  <c r="AF199" i="1"/>
  <c r="Z199" i="1" s="1"/>
  <c r="AD199" i="1"/>
  <c r="Y199" i="1" s="1"/>
  <c r="AB199" i="1"/>
  <c r="X199" i="1" s="1"/>
  <c r="P199" i="1"/>
  <c r="J199" i="1" s="1"/>
  <c r="N199" i="1"/>
  <c r="I199" i="1" s="1"/>
  <c r="L199" i="1"/>
  <c r="H199" i="1" s="1"/>
  <c r="AF198" i="1"/>
  <c r="Z198" i="1" s="1"/>
  <c r="AD198" i="1"/>
  <c r="Y198" i="1" s="1"/>
  <c r="AB198" i="1"/>
  <c r="X198" i="1" s="1"/>
  <c r="P198" i="1"/>
  <c r="J198" i="1" s="1"/>
  <c r="N198" i="1"/>
  <c r="I198" i="1" s="1"/>
  <c r="L198" i="1"/>
  <c r="H198" i="1" s="1"/>
  <c r="AF197" i="1"/>
  <c r="Z197" i="1" s="1"/>
  <c r="AD197" i="1"/>
  <c r="Y197" i="1" s="1"/>
  <c r="AB197" i="1"/>
  <c r="X197" i="1" s="1"/>
  <c r="P197" i="1"/>
  <c r="J197" i="1" s="1"/>
  <c r="N197" i="1"/>
  <c r="I197" i="1" s="1"/>
  <c r="L197" i="1"/>
  <c r="H197" i="1" s="1"/>
  <c r="AF196" i="1"/>
  <c r="Z196" i="1" s="1"/>
  <c r="AD196" i="1"/>
  <c r="Y196" i="1" s="1"/>
  <c r="AB196" i="1"/>
  <c r="X196" i="1" s="1"/>
  <c r="P196" i="1"/>
  <c r="J196" i="1" s="1"/>
  <c r="N196" i="1"/>
  <c r="I196" i="1" s="1"/>
  <c r="L196" i="1"/>
  <c r="H196" i="1" s="1"/>
  <c r="AF195" i="1"/>
  <c r="Z195" i="1" s="1"/>
  <c r="AD195" i="1"/>
  <c r="Y195" i="1" s="1"/>
  <c r="AB195" i="1"/>
  <c r="X195" i="1" s="1"/>
  <c r="P195" i="1"/>
  <c r="J195" i="1" s="1"/>
  <c r="N195" i="1"/>
  <c r="I195" i="1" s="1"/>
  <c r="L195" i="1"/>
  <c r="H195" i="1" s="1"/>
  <c r="AF194" i="1"/>
  <c r="Z194" i="1" s="1"/>
  <c r="AD194" i="1"/>
  <c r="Y194" i="1" s="1"/>
  <c r="AB194" i="1"/>
  <c r="X194" i="1" s="1"/>
  <c r="P194" i="1"/>
  <c r="J194" i="1" s="1"/>
  <c r="N194" i="1"/>
  <c r="I194" i="1" s="1"/>
  <c r="L194" i="1"/>
  <c r="H194" i="1" s="1"/>
  <c r="AF193" i="1"/>
  <c r="Z193" i="1" s="1"/>
  <c r="AD193" i="1"/>
  <c r="Y193" i="1" s="1"/>
  <c r="AB193" i="1"/>
  <c r="X193" i="1" s="1"/>
  <c r="P193" i="1"/>
  <c r="J193" i="1" s="1"/>
  <c r="N193" i="1"/>
  <c r="I193" i="1" s="1"/>
  <c r="L193" i="1"/>
  <c r="H193" i="1" s="1"/>
  <c r="AF192" i="1"/>
  <c r="Z192" i="1" s="1"/>
  <c r="AD192" i="1"/>
  <c r="Y192" i="1" s="1"/>
  <c r="AB192" i="1"/>
  <c r="X192" i="1" s="1"/>
  <c r="P192" i="1"/>
  <c r="J192" i="1" s="1"/>
  <c r="N192" i="1"/>
  <c r="I192" i="1" s="1"/>
  <c r="L192" i="1"/>
  <c r="H192" i="1" s="1"/>
  <c r="AF191" i="1"/>
  <c r="Z191" i="1" s="1"/>
  <c r="AD191" i="1"/>
  <c r="Y191" i="1" s="1"/>
  <c r="AB191" i="1"/>
  <c r="X191" i="1" s="1"/>
  <c r="P191" i="1"/>
  <c r="J191" i="1" s="1"/>
  <c r="N191" i="1"/>
  <c r="I191" i="1" s="1"/>
  <c r="L191" i="1"/>
  <c r="H191" i="1" s="1"/>
  <c r="AF190" i="1"/>
  <c r="Z190" i="1" s="1"/>
  <c r="AD190" i="1"/>
  <c r="Y190" i="1" s="1"/>
  <c r="AB190" i="1"/>
  <c r="X190" i="1" s="1"/>
  <c r="P190" i="1"/>
  <c r="J190" i="1" s="1"/>
  <c r="N190" i="1"/>
  <c r="I190" i="1" s="1"/>
  <c r="L190" i="1"/>
  <c r="H190" i="1" s="1"/>
  <c r="AF189" i="1"/>
  <c r="Z189" i="1" s="1"/>
  <c r="AD189" i="1"/>
  <c r="Y189" i="1" s="1"/>
  <c r="AB189" i="1"/>
  <c r="X189" i="1" s="1"/>
  <c r="P189" i="1"/>
  <c r="J189" i="1" s="1"/>
  <c r="N189" i="1"/>
  <c r="I189" i="1" s="1"/>
  <c r="L189" i="1"/>
  <c r="H189" i="1" s="1"/>
  <c r="AF188" i="1"/>
  <c r="Z188" i="1" s="1"/>
  <c r="AD188" i="1"/>
  <c r="AB188" i="1"/>
  <c r="P188" i="1"/>
  <c r="N188" i="1"/>
  <c r="L188" i="1"/>
  <c r="G181" i="1"/>
  <c r="E181" i="1"/>
  <c r="C181" i="1"/>
  <c r="P180" i="1"/>
  <c r="J180" i="1" s="1"/>
  <c r="N180" i="1"/>
  <c r="I180" i="1" s="1"/>
  <c r="L180" i="1"/>
  <c r="H180" i="1" s="1"/>
  <c r="P179" i="1"/>
  <c r="J179" i="1" s="1"/>
  <c r="N179" i="1"/>
  <c r="I179" i="1" s="1"/>
  <c r="L179" i="1"/>
  <c r="H179" i="1" s="1"/>
  <c r="P178" i="1"/>
  <c r="J178" i="1" s="1"/>
  <c r="N178" i="1"/>
  <c r="I178" i="1" s="1"/>
  <c r="L178" i="1"/>
  <c r="H178" i="1" s="1"/>
  <c r="P177" i="1"/>
  <c r="J177" i="1" s="1"/>
  <c r="N177" i="1"/>
  <c r="I177" i="1" s="1"/>
  <c r="L177" i="1"/>
  <c r="H177" i="1" s="1"/>
  <c r="P176" i="1"/>
  <c r="J176" i="1" s="1"/>
  <c r="N176" i="1"/>
  <c r="I176" i="1" s="1"/>
  <c r="L176" i="1"/>
  <c r="H176" i="1" s="1"/>
  <c r="P175" i="1"/>
  <c r="J175" i="1" s="1"/>
  <c r="N175" i="1"/>
  <c r="I175" i="1" s="1"/>
  <c r="L175" i="1"/>
  <c r="H175" i="1" s="1"/>
  <c r="P174" i="1"/>
  <c r="J174" i="1" s="1"/>
  <c r="N174" i="1"/>
  <c r="I174" i="1" s="1"/>
  <c r="L174" i="1"/>
  <c r="H174" i="1" s="1"/>
  <c r="P173" i="1"/>
  <c r="J173" i="1" s="1"/>
  <c r="N173" i="1"/>
  <c r="I173" i="1" s="1"/>
  <c r="L173" i="1"/>
  <c r="H173" i="1" s="1"/>
  <c r="P172" i="1"/>
  <c r="J172" i="1" s="1"/>
  <c r="N172" i="1"/>
  <c r="I172" i="1" s="1"/>
  <c r="L172" i="1"/>
  <c r="H172" i="1" s="1"/>
  <c r="P171" i="1"/>
  <c r="J171" i="1" s="1"/>
  <c r="N171" i="1"/>
  <c r="I171" i="1" s="1"/>
  <c r="L171" i="1"/>
  <c r="H171" i="1" s="1"/>
  <c r="AF170" i="1"/>
  <c r="Z170" i="1" s="1"/>
  <c r="AD170" i="1"/>
  <c r="Y170" i="1" s="1"/>
  <c r="AB170" i="1"/>
  <c r="X170" i="1" s="1"/>
  <c r="P170" i="1"/>
  <c r="J170" i="1" s="1"/>
  <c r="N170" i="1"/>
  <c r="I170" i="1" s="1"/>
  <c r="L170" i="1"/>
  <c r="H170" i="1" s="1"/>
  <c r="AF169" i="1"/>
  <c r="Z169" i="1" s="1"/>
  <c r="AD169" i="1"/>
  <c r="Y169" i="1" s="1"/>
  <c r="AB169" i="1"/>
  <c r="X169" i="1" s="1"/>
  <c r="P169" i="1"/>
  <c r="J169" i="1" s="1"/>
  <c r="N169" i="1"/>
  <c r="I169" i="1" s="1"/>
  <c r="L169" i="1"/>
  <c r="H169" i="1" s="1"/>
  <c r="AF168" i="1"/>
  <c r="Z168" i="1" s="1"/>
  <c r="AD168" i="1"/>
  <c r="Y168" i="1" s="1"/>
  <c r="AB168" i="1"/>
  <c r="X168" i="1" s="1"/>
  <c r="P168" i="1"/>
  <c r="J168" i="1" s="1"/>
  <c r="N168" i="1"/>
  <c r="I168" i="1" s="1"/>
  <c r="L168" i="1"/>
  <c r="H168" i="1" s="1"/>
  <c r="AF167" i="1"/>
  <c r="Z167" i="1" s="1"/>
  <c r="AD167" i="1"/>
  <c r="Y167" i="1" s="1"/>
  <c r="AB167" i="1"/>
  <c r="X167" i="1" s="1"/>
  <c r="P167" i="1"/>
  <c r="J167" i="1" s="1"/>
  <c r="N167" i="1"/>
  <c r="I167" i="1" s="1"/>
  <c r="L167" i="1"/>
  <c r="H167" i="1" s="1"/>
  <c r="AF166" i="1"/>
  <c r="Z166" i="1" s="1"/>
  <c r="AD166" i="1"/>
  <c r="Y166" i="1" s="1"/>
  <c r="AB166" i="1"/>
  <c r="X166" i="1" s="1"/>
  <c r="P166" i="1"/>
  <c r="J166" i="1" s="1"/>
  <c r="N166" i="1"/>
  <c r="I166" i="1" s="1"/>
  <c r="L166" i="1"/>
  <c r="H166" i="1" s="1"/>
  <c r="AF165" i="1"/>
  <c r="Z165" i="1" s="1"/>
  <c r="AD165" i="1"/>
  <c r="Y165" i="1" s="1"/>
  <c r="AB165" i="1"/>
  <c r="X165" i="1" s="1"/>
  <c r="P165" i="1"/>
  <c r="J165" i="1" s="1"/>
  <c r="N165" i="1"/>
  <c r="I165" i="1" s="1"/>
  <c r="L165" i="1"/>
  <c r="H165" i="1" s="1"/>
  <c r="AF164" i="1"/>
  <c r="Z164" i="1" s="1"/>
  <c r="AD164" i="1"/>
  <c r="Y164" i="1" s="1"/>
  <c r="AB164" i="1"/>
  <c r="X164" i="1" s="1"/>
  <c r="P164" i="1"/>
  <c r="J164" i="1" s="1"/>
  <c r="N164" i="1"/>
  <c r="I164" i="1" s="1"/>
  <c r="L164" i="1"/>
  <c r="H164" i="1" s="1"/>
  <c r="AF163" i="1"/>
  <c r="Z163" i="1" s="1"/>
  <c r="AD163" i="1"/>
  <c r="Y163" i="1" s="1"/>
  <c r="AB163" i="1"/>
  <c r="X163" i="1" s="1"/>
  <c r="P163" i="1"/>
  <c r="J163" i="1" s="1"/>
  <c r="N163" i="1"/>
  <c r="I163" i="1" s="1"/>
  <c r="L163" i="1"/>
  <c r="H163" i="1" s="1"/>
  <c r="AF162" i="1"/>
  <c r="Z162" i="1" s="1"/>
  <c r="AD162" i="1"/>
  <c r="Y162" i="1" s="1"/>
  <c r="AB162" i="1"/>
  <c r="X162" i="1" s="1"/>
  <c r="P162" i="1"/>
  <c r="J162" i="1" s="1"/>
  <c r="N162" i="1"/>
  <c r="I162" i="1" s="1"/>
  <c r="L162" i="1"/>
  <c r="H162" i="1" s="1"/>
  <c r="AF161" i="1"/>
  <c r="Z161" i="1" s="1"/>
  <c r="AD161" i="1"/>
  <c r="Y161" i="1" s="1"/>
  <c r="AB161" i="1"/>
  <c r="X161" i="1" s="1"/>
  <c r="P161" i="1"/>
  <c r="J161" i="1" s="1"/>
  <c r="N161" i="1"/>
  <c r="I161" i="1" s="1"/>
  <c r="L161" i="1"/>
  <c r="H161" i="1" s="1"/>
  <c r="AF160" i="1"/>
  <c r="Z160" i="1" s="1"/>
  <c r="AD160" i="1"/>
  <c r="Y160" i="1" s="1"/>
  <c r="AB160" i="1"/>
  <c r="X160" i="1" s="1"/>
  <c r="P160" i="1"/>
  <c r="J160" i="1" s="1"/>
  <c r="N160" i="1"/>
  <c r="I160" i="1" s="1"/>
  <c r="L160" i="1"/>
  <c r="H160" i="1" s="1"/>
  <c r="AF159" i="1"/>
  <c r="Z159" i="1" s="1"/>
  <c r="AD159" i="1"/>
  <c r="Y159" i="1" s="1"/>
  <c r="AB159" i="1"/>
  <c r="X159" i="1" s="1"/>
  <c r="P159" i="1"/>
  <c r="J159" i="1" s="1"/>
  <c r="N159" i="1"/>
  <c r="I159" i="1" s="1"/>
  <c r="L159" i="1"/>
  <c r="H159" i="1" s="1"/>
  <c r="AF158" i="1"/>
  <c r="Z158" i="1" s="1"/>
  <c r="AD158" i="1"/>
  <c r="Y158" i="1" s="1"/>
  <c r="AB158" i="1"/>
  <c r="X158" i="1" s="1"/>
  <c r="P158" i="1"/>
  <c r="J158" i="1" s="1"/>
  <c r="N158" i="1"/>
  <c r="I158" i="1" s="1"/>
  <c r="L158" i="1"/>
  <c r="H158" i="1" s="1"/>
  <c r="AF157" i="1"/>
  <c r="Z157" i="1" s="1"/>
  <c r="AD157" i="1"/>
  <c r="Y157" i="1" s="1"/>
  <c r="AB157" i="1"/>
  <c r="X157" i="1" s="1"/>
  <c r="P157" i="1"/>
  <c r="J157" i="1" s="1"/>
  <c r="N157" i="1"/>
  <c r="I157" i="1" s="1"/>
  <c r="L157" i="1"/>
  <c r="H157" i="1" s="1"/>
  <c r="AF156" i="1"/>
  <c r="Z156" i="1" s="1"/>
  <c r="AD156" i="1"/>
  <c r="Y156" i="1" s="1"/>
  <c r="AB156" i="1"/>
  <c r="X156" i="1" s="1"/>
  <c r="P156" i="1"/>
  <c r="J156" i="1" s="1"/>
  <c r="N156" i="1"/>
  <c r="I156" i="1" s="1"/>
  <c r="L156" i="1"/>
  <c r="H156" i="1" s="1"/>
  <c r="AF155" i="1"/>
  <c r="Z155" i="1" s="1"/>
  <c r="AD155" i="1"/>
  <c r="Y155" i="1" s="1"/>
  <c r="AB155" i="1"/>
  <c r="X155" i="1" s="1"/>
  <c r="P155" i="1"/>
  <c r="J155" i="1" s="1"/>
  <c r="N155" i="1"/>
  <c r="I155" i="1" s="1"/>
  <c r="L155" i="1"/>
  <c r="H155" i="1" s="1"/>
  <c r="AF154" i="1"/>
  <c r="Z154" i="1" s="1"/>
  <c r="AD154" i="1"/>
  <c r="Y154" i="1" s="1"/>
  <c r="AB154" i="1"/>
  <c r="X154" i="1" s="1"/>
  <c r="P154" i="1"/>
  <c r="J154" i="1" s="1"/>
  <c r="N154" i="1"/>
  <c r="I154" i="1" s="1"/>
  <c r="L154" i="1"/>
  <c r="H154" i="1" s="1"/>
  <c r="AF153" i="1"/>
  <c r="Z153" i="1" s="1"/>
  <c r="AD153" i="1"/>
  <c r="Y153" i="1" s="1"/>
  <c r="AB153" i="1"/>
  <c r="X153" i="1" s="1"/>
  <c r="P153" i="1"/>
  <c r="J153" i="1" s="1"/>
  <c r="N153" i="1"/>
  <c r="I153" i="1" s="1"/>
  <c r="L153" i="1"/>
  <c r="H153" i="1" s="1"/>
  <c r="AF152" i="1"/>
  <c r="Z152" i="1" s="1"/>
  <c r="AD152" i="1"/>
  <c r="Y152" i="1" s="1"/>
  <c r="AB152" i="1"/>
  <c r="X152" i="1" s="1"/>
  <c r="P152" i="1"/>
  <c r="J152" i="1" s="1"/>
  <c r="N152" i="1"/>
  <c r="I152" i="1" s="1"/>
  <c r="L152" i="1"/>
  <c r="AF151" i="1"/>
  <c r="Z151" i="1" s="1"/>
  <c r="AD151" i="1"/>
  <c r="Y151" i="1" s="1"/>
  <c r="AB151" i="1"/>
  <c r="P151" i="1"/>
  <c r="N151" i="1"/>
  <c r="L151" i="1"/>
  <c r="H151" i="1" s="1"/>
  <c r="G144" i="1"/>
  <c r="E144" i="1"/>
  <c r="C144" i="1"/>
  <c r="P143" i="1"/>
  <c r="J143" i="1" s="1"/>
  <c r="N143" i="1"/>
  <c r="I143" i="1" s="1"/>
  <c r="L143" i="1"/>
  <c r="H143" i="1" s="1"/>
  <c r="P142" i="1"/>
  <c r="J142" i="1" s="1"/>
  <c r="N142" i="1"/>
  <c r="I142" i="1" s="1"/>
  <c r="L142" i="1"/>
  <c r="H142" i="1" s="1"/>
  <c r="P141" i="1"/>
  <c r="J141" i="1" s="1"/>
  <c r="N141" i="1"/>
  <c r="I141" i="1" s="1"/>
  <c r="L141" i="1"/>
  <c r="H141" i="1" s="1"/>
  <c r="P140" i="1"/>
  <c r="J140" i="1" s="1"/>
  <c r="N140" i="1"/>
  <c r="I140" i="1" s="1"/>
  <c r="L140" i="1"/>
  <c r="H140" i="1" s="1"/>
  <c r="P139" i="1"/>
  <c r="J139" i="1" s="1"/>
  <c r="N139" i="1"/>
  <c r="I139" i="1" s="1"/>
  <c r="L139" i="1"/>
  <c r="H139" i="1" s="1"/>
  <c r="P138" i="1"/>
  <c r="J138" i="1" s="1"/>
  <c r="N138" i="1"/>
  <c r="I138" i="1" s="1"/>
  <c r="L138" i="1"/>
  <c r="H138" i="1" s="1"/>
  <c r="P137" i="1"/>
  <c r="J137" i="1" s="1"/>
  <c r="N137" i="1"/>
  <c r="I137" i="1" s="1"/>
  <c r="L137" i="1"/>
  <c r="H137" i="1" s="1"/>
  <c r="P136" i="1"/>
  <c r="J136" i="1" s="1"/>
  <c r="N136" i="1"/>
  <c r="I136" i="1" s="1"/>
  <c r="L136" i="1"/>
  <c r="H136" i="1" s="1"/>
  <c r="P135" i="1"/>
  <c r="J135" i="1" s="1"/>
  <c r="N135" i="1"/>
  <c r="I135" i="1" s="1"/>
  <c r="L135" i="1"/>
  <c r="H135" i="1" s="1"/>
  <c r="P134" i="1"/>
  <c r="J134" i="1" s="1"/>
  <c r="N134" i="1"/>
  <c r="I134" i="1" s="1"/>
  <c r="L134" i="1"/>
  <c r="H134" i="1" s="1"/>
  <c r="AF133" i="1"/>
  <c r="Z133" i="1" s="1"/>
  <c r="AD133" i="1"/>
  <c r="Y133" i="1" s="1"/>
  <c r="AB133" i="1"/>
  <c r="X133" i="1" s="1"/>
  <c r="P133" i="1"/>
  <c r="J133" i="1" s="1"/>
  <c r="N133" i="1"/>
  <c r="I133" i="1" s="1"/>
  <c r="L133" i="1"/>
  <c r="H133" i="1" s="1"/>
  <c r="AF132" i="1"/>
  <c r="Z132" i="1" s="1"/>
  <c r="AD132" i="1"/>
  <c r="Y132" i="1" s="1"/>
  <c r="AB132" i="1"/>
  <c r="X132" i="1" s="1"/>
  <c r="P132" i="1"/>
  <c r="J132" i="1" s="1"/>
  <c r="N132" i="1"/>
  <c r="I132" i="1" s="1"/>
  <c r="L132" i="1"/>
  <c r="H132" i="1" s="1"/>
  <c r="AF131" i="1"/>
  <c r="Z131" i="1" s="1"/>
  <c r="AD131" i="1"/>
  <c r="Y131" i="1" s="1"/>
  <c r="AB131" i="1"/>
  <c r="X131" i="1" s="1"/>
  <c r="P131" i="1"/>
  <c r="J131" i="1" s="1"/>
  <c r="N131" i="1"/>
  <c r="I131" i="1" s="1"/>
  <c r="L131" i="1"/>
  <c r="H131" i="1" s="1"/>
  <c r="AF130" i="1"/>
  <c r="Z130" i="1" s="1"/>
  <c r="AD130" i="1"/>
  <c r="Y130" i="1" s="1"/>
  <c r="AB130" i="1"/>
  <c r="X130" i="1" s="1"/>
  <c r="P130" i="1"/>
  <c r="J130" i="1" s="1"/>
  <c r="N130" i="1"/>
  <c r="I130" i="1" s="1"/>
  <c r="L130" i="1"/>
  <c r="H130" i="1" s="1"/>
  <c r="AF129" i="1"/>
  <c r="Z129" i="1" s="1"/>
  <c r="AD129" i="1"/>
  <c r="Y129" i="1" s="1"/>
  <c r="AB129" i="1"/>
  <c r="X129" i="1" s="1"/>
  <c r="P129" i="1"/>
  <c r="J129" i="1" s="1"/>
  <c r="N129" i="1"/>
  <c r="I129" i="1" s="1"/>
  <c r="L129" i="1"/>
  <c r="H129" i="1" s="1"/>
  <c r="AF128" i="1"/>
  <c r="Z128" i="1" s="1"/>
  <c r="AD128" i="1"/>
  <c r="Y128" i="1" s="1"/>
  <c r="AB128" i="1"/>
  <c r="X128" i="1" s="1"/>
  <c r="P128" i="1"/>
  <c r="J128" i="1" s="1"/>
  <c r="N128" i="1"/>
  <c r="I128" i="1" s="1"/>
  <c r="L128" i="1"/>
  <c r="H128" i="1" s="1"/>
  <c r="AF127" i="1"/>
  <c r="Z127" i="1" s="1"/>
  <c r="AD127" i="1"/>
  <c r="Y127" i="1" s="1"/>
  <c r="AB127" i="1"/>
  <c r="X127" i="1" s="1"/>
  <c r="P127" i="1"/>
  <c r="J127" i="1" s="1"/>
  <c r="N127" i="1"/>
  <c r="I127" i="1" s="1"/>
  <c r="L127" i="1"/>
  <c r="H127" i="1" s="1"/>
  <c r="AF126" i="1"/>
  <c r="Z126" i="1" s="1"/>
  <c r="AD126" i="1"/>
  <c r="Y126" i="1" s="1"/>
  <c r="AB126" i="1"/>
  <c r="X126" i="1" s="1"/>
  <c r="P126" i="1"/>
  <c r="J126" i="1" s="1"/>
  <c r="N126" i="1"/>
  <c r="I126" i="1" s="1"/>
  <c r="L126" i="1"/>
  <c r="H126" i="1" s="1"/>
  <c r="AF125" i="1"/>
  <c r="Z125" i="1" s="1"/>
  <c r="AD125" i="1"/>
  <c r="Y125" i="1" s="1"/>
  <c r="AB125" i="1"/>
  <c r="X125" i="1" s="1"/>
  <c r="P125" i="1"/>
  <c r="J125" i="1" s="1"/>
  <c r="N125" i="1"/>
  <c r="I125" i="1" s="1"/>
  <c r="L125" i="1"/>
  <c r="H125" i="1" s="1"/>
  <c r="AF124" i="1"/>
  <c r="Z124" i="1" s="1"/>
  <c r="AD124" i="1"/>
  <c r="Y124" i="1" s="1"/>
  <c r="AB124" i="1"/>
  <c r="X124" i="1" s="1"/>
  <c r="P124" i="1"/>
  <c r="J124" i="1" s="1"/>
  <c r="N124" i="1"/>
  <c r="I124" i="1" s="1"/>
  <c r="L124" i="1"/>
  <c r="H124" i="1" s="1"/>
  <c r="AF123" i="1"/>
  <c r="Z123" i="1" s="1"/>
  <c r="AD123" i="1"/>
  <c r="Y123" i="1" s="1"/>
  <c r="AB123" i="1"/>
  <c r="X123" i="1" s="1"/>
  <c r="P123" i="1"/>
  <c r="J123" i="1" s="1"/>
  <c r="N123" i="1"/>
  <c r="I123" i="1" s="1"/>
  <c r="L123" i="1"/>
  <c r="H123" i="1" s="1"/>
  <c r="AF122" i="1"/>
  <c r="Z122" i="1" s="1"/>
  <c r="AD122" i="1"/>
  <c r="Y122" i="1" s="1"/>
  <c r="AB122" i="1"/>
  <c r="X122" i="1" s="1"/>
  <c r="P122" i="1"/>
  <c r="J122" i="1" s="1"/>
  <c r="N122" i="1"/>
  <c r="I122" i="1" s="1"/>
  <c r="L122" i="1"/>
  <c r="H122" i="1" s="1"/>
  <c r="AF121" i="1"/>
  <c r="Z121" i="1" s="1"/>
  <c r="AD121" i="1"/>
  <c r="Y121" i="1" s="1"/>
  <c r="AB121" i="1"/>
  <c r="X121" i="1" s="1"/>
  <c r="P121" i="1"/>
  <c r="J121" i="1" s="1"/>
  <c r="N121" i="1"/>
  <c r="I121" i="1" s="1"/>
  <c r="L121" i="1"/>
  <c r="H121" i="1" s="1"/>
  <c r="AF120" i="1"/>
  <c r="Z120" i="1" s="1"/>
  <c r="AD120" i="1"/>
  <c r="Y120" i="1" s="1"/>
  <c r="AB120" i="1"/>
  <c r="X120" i="1" s="1"/>
  <c r="P120" i="1"/>
  <c r="J120" i="1" s="1"/>
  <c r="N120" i="1"/>
  <c r="I120" i="1" s="1"/>
  <c r="L120" i="1"/>
  <c r="H120" i="1" s="1"/>
  <c r="AF119" i="1"/>
  <c r="Z119" i="1" s="1"/>
  <c r="AD119" i="1"/>
  <c r="Y119" i="1" s="1"/>
  <c r="AB119" i="1"/>
  <c r="X119" i="1" s="1"/>
  <c r="P119" i="1"/>
  <c r="J119" i="1" s="1"/>
  <c r="N119" i="1"/>
  <c r="I119" i="1" s="1"/>
  <c r="L119" i="1"/>
  <c r="H119" i="1" s="1"/>
  <c r="AF118" i="1"/>
  <c r="Z118" i="1" s="1"/>
  <c r="AD118" i="1"/>
  <c r="Y118" i="1" s="1"/>
  <c r="AB118" i="1"/>
  <c r="X118" i="1" s="1"/>
  <c r="P118" i="1"/>
  <c r="J118" i="1" s="1"/>
  <c r="N118" i="1"/>
  <c r="I118" i="1" s="1"/>
  <c r="L118" i="1"/>
  <c r="H118" i="1" s="1"/>
  <c r="AF117" i="1"/>
  <c r="Z117" i="1" s="1"/>
  <c r="AD117" i="1"/>
  <c r="Y117" i="1" s="1"/>
  <c r="AB117" i="1"/>
  <c r="X117" i="1" s="1"/>
  <c r="P117" i="1"/>
  <c r="J117" i="1" s="1"/>
  <c r="N117" i="1"/>
  <c r="I117" i="1" s="1"/>
  <c r="L117" i="1"/>
  <c r="H117" i="1" s="1"/>
  <c r="AF116" i="1"/>
  <c r="Z116" i="1" s="1"/>
  <c r="AD116" i="1"/>
  <c r="Y116" i="1" s="1"/>
  <c r="AB116" i="1"/>
  <c r="P116" i="1"/>
  <c r="J116" i="1" s="1"/>
  <c r="N116" i="1"/>
  <c r="I116" i="1" s="1"/>
  <c r="L116" i="1"/>
  <c r="H116" i="1" s="1"/>
  <c r="AF115" i="1"/>
  <c r="Z115" i="1" s="1"/>
  <c r="AD115" i="1"/>
  <c r="Y115" i="1" s="1"/>
  <c r="AB115" i="1"/>
  <c r="X115" i="1" s="1"/>
  <c r="P115" i="1"/>
  <c r="J115" i="1" s="1"/>
  <c r="N115" i="1"/>
  <c r="I115" i="1" s="1"/>
  <c r="L115" i="1"/>
  <c r="H115" i="1" s="1"/>
  <c r="AF114" i="1"/>
  <c r="Z114" i="1" s="1"/>
  <c r="AD114" i="1"/>
  <c r="Y114" i="1" s="1"/>
  <c r="AB114" i="1"/>
  <c r="X114" i="1" s="1"/>
  <c r="P114" i="1"/>
  <c r="N114" i="1"/>
  <c r="I114" i="1" s="1"/>
  <c r="L114" i="1"/>
  <c r="H114" i="1" s="1"/>
  <c r="G107" i="1"/>
  <c r="E107" i="1"/>
  <c r="C107" i="1"/>
  <c r="P106" i="1"/>
  <c r="J106" i="1" s="1"/>
  <c r="N106" i="1"/>
  <c r="I106" i="1" s="1"/>
  <c r="L106" i="1"/>
  <c r="H106" i="1" s="1"/>
  <c r="P105" i="1"/>
  <c r="J105" i="1" s="1"/>
  <c r="N105" i="1"/>
  <c r="I105" i="1" s="1"/>
  <c r="L105" i="1"/>
  <c r="H105" i="1" s="1"/>
  <c r="P104" i="1"/>
  <c r="J104" i="1" s="1"/>
  <c r="N104" i="1"/>
  <c r="I104" i="1" s="1"/>
  <c r="L104" i="1"/>
  <c r="H104" i="1" s="1"/>
  <c r="P103" i="1"/>
  <c r="J103" i="1" s="1"/>
  <c r="N103" i="1"/>
  <c r="I103" i="1" s="1"/>
  <c r="L103" i="1"/>
  <c r="H103" i="1" s="1"/>
  <c r="P102" i="1"/>
  <c r="J102" i="1" s="1"/>
  <c r="N102" i="1"/>
  <c r="I102" i="1" s="1"/>
  <c r="L102" i="1"/>
  <c r="H102" i="1"/>
  <c r="P101" i="1"/>
  <c r="J101" i="1" s="1"/>
  <c r="N101" i="1"/>
  <c r="I101" i="1" s="1"/>
  <c r="L101" i="1"/>
  <c r="H101" i="1" s="1"/>
  <c r="P100" i="1"/>
  <c r="N100" i="1"/>
  <c r="I100" i="1" s="1"/>
  <c r="L100" i="1"/>
  <c r="H100" i="1" s="1"/>
  <c r="J100" i="1"/>
  <c r="P99" i="1"/>
  <c r="J99" i="1" s="1"/>
  <c r="N99" i="1"/>
  <c r="I99" i="1" s="1"/>
  <c r="L99" i="1"/>
  <c r="H99" i="1" s="1"/>
  <c r="P98" i="1"/>
  <c r="J98" i="1" s="1"/>
  <c r="N98" i="1"/>
  <c r="I98" i="1" s="1"/>
  <c r="L98" i="1"/>
  <c r="H98" i="1" s="1"/>
  <c r="P97" i="1"/>
  <c r="J97" i="1" s="1"/>
  <c r="N97" i="1"/>
  <c r="I97" i="1" s="1"/>
  <c r="L97" i="1"/>
  <c r="H97" i="1" s="1"/>
  <c r="AF96" i="1"/>
  <c r="Z96" i="1" s="1"/>
  <c r="AD96" i="1"/>
  <c r="Y96" i="1" s="1"/>
  <c r="AB96" i="1"/>
  <c r="X96" i="1" s="1"/>
  <c r="P96" i="1"/>
  <c r="J96" i="1" s="1"/>
  <c r="N96" i="1"/>
  <c r="I96" i="1" s="1"/>
  <c r="L96" i="1"/>
  <c r="H96" i="1" s="1"/>
  <c r="AF95" i="1"/>
  <c r="Z95" i="1" s="1"/>
  <c r="AD95" i="1"/>
  <c r="Y95" i="1" s="1"/>
  <c r="AB95" i="1"/>
  <c r="X95" i="1" s="1"/>
  <c r="P95" i="1"/>
  <c r="J95" i="1" s="1"/>
  <c r="N95" i="1"/>
  <c r="I95" i="1" s="1"/>
  <c r="L95" i="1"/>
  <c r="H95" i="1" s="1"/>
  <c r="AF94" i="1"/>
  <c r="Z94" i="1" s="1"/>
  <c r="AD94" i="1"/>
  <c r="Y94" i="1" s="1"/>
  <c r="AB94" i="1"/>
  <c r="X94" i="1" s="1"/>
  <c r="P94" i="1"/>
  <c r="J94" i="1" s="1"/>
  <c r="N94" i="1"/>
  <c r="I94" i="1" s="1"/>
  <c r="L94" i="1"/>
  <c r="H94" i="1" s="1"/>
  <c r="AF93" i="1"/>
  <c r="Z93" i="1" s="1"/>
  <c r="AD93" i="1"/>
  <c r="Y93" i="1" s="1"/>
  <c r="AB93" i="1"/>
  <c r="X93" i="1" s="1"/>
  <c r="P93" i="1"/>
  <c r="N93" i="1"/>
  <c r="I93" i="1" s="1"/>
  <c r="L93" i="1"/>
  <c r="H93" i="1" s="1"/>
  <c r="J93" i="1"/>
  <c r="AF92" i="1"/>
  <c r="Z92" i="1" s="1"/>
  <c r="AD92" i="1"/>
  <c r="Y92" i="1" s="1"/>
  <c r="AB92" i="1"/>
  <c r="X92" i="1"/>
  <c r="P92" i="1"/>
  <c r="J92" i="1" s="1"/>
  <c r="N92" i="1"/>
  <c r="I92" i="1" s="1"/>
  <c r="L92" i="1"/>
  <c r="H92" i="1" s="1"/>
  <c r="AF91" i="1"/>
  <c r="Z91" i="1" s="1"/>
  <c r="AD91" i="1"/>
  <c r="Y91" i="1" s="1"/>
  <c r="AB91" i="1"/>
  <c r="X91" i="1" s="1"/>
  <c r="P91" i="1"/>
  <c r="J91" i="1" s="1"/>
  <c r="N91" i="1"/>
  <c r="I91" i="1" s="1"/>
  <c r="L91" i="1"/>
  <c r="H91" i="1" s="1"/>
  <c r="AF90" i="1"/>
  <c r="Z90" i="1" s="1"/>
  <c r="AD90" i="1"/>
  <c r="Y90" i="1" s="1"/>
  <c r="AB90" i="1"/>
  <c r="X90" i="1" s="1"/>
  <c r="P90" i="1"/>
  <c r="J90" i="1" s="1"/>
  <c r="N90" i="1"/>
  <c r="I90" i="1" s="1"/>
  <c r="L90" i="1"/>
  <c r="H90" i="1" s="1"/>
  <c r="AF89" i="1"/>
  <c r="Z89" i="1" s="1"/>
  <c r="AD89" i="1"/>
  <c r="Y89" i="1" s="1"/>
  <c r="AB89" i="1"/>
  <c r="X89" i="1" s="1"/>
  <c r="P89" i="1"/>
  <c r="J89" i="1" s="1"/>
  <c r="N89" i="1"/>
  <c r="I89" i="1" s="1"/>
  <c r="L89" i="1"/>
  <c r="H89" i="1" s="1"/>
  <c r="AF88" i="1"/>
  <c r="Z88" i="1" s="1"/>
  <c r="AD88" i="1"/>
  <c r="Y88" i="1" s="1"/>
  <c r="AB88" i="1"/>
  <c r="X88" i="1" s="1"/>
  <c r="P88" i="1"/>
  <c r="J88" i="1" s="1"/>
  <c r="N88" i="1"/>
  <c r="I88" i="1" s="1"/>
  <c r="L88" i="1"/>
  <c r="H88" i="1" s="1"/>
  <c r="AF87" i="1"/>
  <c r="Z87" i="1" s="1"/>
  <c r="AD87" i="1"/>
  <c r="Y87" i="1" s="1"/>
  <c r="AB87" i="1"/>
  <c r="X87" i="1" s="1"/>
  <c r="P87" i="1"/>
  <c r="J87" i="1" s="1"/>
  <c r="N87" i="1"/>
  <c r="I87" i="1" s="1"/>
  <c r="L87" i="1"/>
  <c r="H87" i="1" s="1"/>
  <c r="AF86" i="1"/>
  <c r="Z86" i="1" s="1"/>
  <c r="AD86" i="1"/>
  <c r="Y86" i="1" s="1"/>
  <c r="AB86" i="1"/>
  <c r="X86" i="1" s="1"/>
  <c r="P86" i="1"/>
  <c r="J86" i="1" s="1"/>
  <c r="N86" i="1"/>
  <c r="I86" i="1" s="1"/>
  <c r="L86" i="1"/>
  <c r="H86" i="1" s="1"/>
  <c r="AF85" i="1"/>
  <c r="Z85" i="1" s="1"/>
  <c r="AD85" i="1"/>
  <c r="Y85" i="1" s="1"/>
  <c r="AB85" i="1"/>
  <c r="X85" i="1" s="1"/>
  <c r="P85" i="1"/>
  <c r="J85" i="1" s="1"/>
  <c r="N85" i="1"/>
  <c r="I85" i="1" s="1"/>
  <c r="L85" i="1"/>
  <c r="H85" i="1" s="1"/>
  <c r="AF84" i="1"/>
  <c r="Z84" i="1" s="1"/>
  <c r="AD84" i="1"/>
  <c r="Y84" i="1" s="1"/>
  <c r="AB84" i="1"/>
  <c r="X84" i="1" s="1"/>
  <c r="P84" i="1"/>
  <c r="J84" i="1" s="1"/>
  <c r="N84" i="1"/>
  <c r="I84" i="1" s="1"/>
  <c r="L84" i="1"/>
  <c r="H84" i="1" s="1"/>
  <c r="AF83" i="1"/>
  <c r="Z83" i="1" s="1"/>
  <c r="AD83" i="1"/>
  <c r="Y83" i="1" s="1"/>
  <c r="AB83" i="1"/>
  <c r="X83" i="1" s="1"/>
  <c r="P83" i="1"/>
  <c r="J83" i="1" s="1"/>
  <c r="N83" i="1"/>
  <c r="I83" i="1" s="1"/>
  <c r="L83" i="1"/>
  <c r="H83" i="1" s="1"/>
  <c r="AF82" i="1"/>
  <c r="Z82" i="1" s="1"/>
  <c r="AD82" i="1"/>
  <c r="Y82" i="1" s="1"/>
  <c r="AB82" i="1"/>
  <c r="X82" i="1" s="1"/>
  <c r="P82" i="1"/>
  <c r="J82" i="1" s="1"/>
  <c r="N82" i="1"/>
  <c r="I82" i="1" s="1"/>
  <c r="L82" i="1"/>
  <c r="H82" i="1" s="1"/>
  <c r="AF81" i="1"/>
  <c r="AD81" i="1"/>
  <c r="Y81" i="1" s="1"/>
  <c r="AB81" i="1"/>
  <c r="X81" i="1" s="1"/>
  <c r="Z81" i="1"/>
  <c r="P81" i="1"/>
  <c r="J81" i="1" s="1"/>
  <c r="N81" i="1"/>
  <c r="I81" i="1" s="1"/>
  <c r="L81" i="1"/>
  <c r="H81" i="1" s="1"/>
  <c r="AF80" i="1"/>
  <c r="Z80" i="1" s="1"/>
  <c r="AD80" i="1"/>
  <c r="Y80" i="1" s="1"/>
  <c r="AB80" i="1"/>
  <c r="X80" i="1" s="1"/>
  <c r="P80" i="1"/>
  <c r="J80" i="1" s="1"/>
  <c r="N80" i="1"/>
  <c r="I80" i="1" s="1"/>
  <c r="L80" i="1"/>
  <c r="H80" i="1" s="1"/>
  <c r="AF79" i="1"/>
  <c r="Z79" i="1" s="1"/>
  <c r="AD79" i="1"/>
  <c r="Y79" i="1" s="1"/>
  <c r="AB79" i="1"/>
  <c r="X79" i="1" s="1"/>
  <c r="P79" i="1"/>
  <c r="J79" i="1" s="1"/>
  <c r="N79" i="1"/>
  <c r="I79" i="1" s="1"/>
  <c r="L79" i="1"/>
  <c r="H79" i="1" s="1"/>
  <c r="AF78" i="1"/>
  <c r="Z78" i="1" s="1"/>
  <c r="AD78" i="1"/>
  <c r="Y78" i="1" s="1"/>
  <c r="AB78" i="1"/>
  <c r="X78" i="1" s="1"/>
  <c r="P78" i="1"/>
  <c r="J78" i="1" s="1"/>
  <c r="N78" i="1"/>
  <c r="I78" i="1" s="1"/>
  <c r="L78" i="1"/>
  <c r="H78" i="1" s="1"/>
  <c r="AF77" i="1"/>
  <c r="AD77" i="1"/>
  <c r="Y77" i="1" s="1"/>
  <c r="AB77" i="1"/>
  <c r="P77" i="1"/>
  <c r="N77" i="1"/>
  <c r="I77" i="1" s="1"/>
  <c r="L77" i="1"/>
  <c r="H77" i="1" s="1"/>
  <c r="G70" i="1"/>
  <c r="E70" i="1"/>
  <c r="C70" i="1"/>
  <c r="P69" i="1"/>
  <c r="J69" i="1" s="1"/>
  <c r="N69" i="1"/>
  <c r="I69" i="1" s="1"/>
  <c r="L69" i="1"/>
  <c r="H69" i="1" s="1"/>
  <c r="P68" i="1"/>
  <c r="J68" i="1" s="1"/>
  <c r="N68" i="1"/>
  <c r="I68" i="1" s="1"/>
  <c r="L68" i="1"/>
  <c r="H68" i="1" s="1"/>
  <c r="P67" i="1"/>
  <c r="J67" i="1" s="1"/>
  <c r="N67" i="1"/>
  <c r="I67" i="1" s="1"/>
  <c r="L67" i="1"/>
  <c r="H67" i="1" s="1"/>
  <c r="P66" i="1"/>
  <c r="J66" i="1" s="1"/>
  <c r="N66" i="1"/>
  <c r="I66" i="1" s="1"/>
  <c r="L66" i="1"/>
  <c r="H66" i="1" s="1"/>
  <c r="P65" i="1"/>
  <c r="N65" i="1"/>
  <c r="I65" i="1" s="1"/>
  <c r="L65" i="1"/>
  <c r="H65" i="1" s="1"/>
  <c r="J65" i="1"/>
  <c r="P64" i="1"/>
  <c r="J64" i="1" s="1"/>
  <c r="N64" i="1"/>
  <c r="I64" i="1" s="1"/>
  <c r="L64" i="1"/>
  <c r="H64" i="1" s="1"/>
  <c r="P63" i="1"/>
  <c r="J63" i="1" s="1"/>
  <c r="N63" i="1"/>
  <c r="I63" i="1" s="1"/>
  <c r="L63" i="1"/>
  <c r="H63" i="1" s="1"/>
  <c r="P62" i="1"/>
  <c r="J62" i="1" s="1"/>
  <c r="N62" i="1"/>
  <c r="I62" i="1" s="1"/>
  <c r="L62" i="1"/>
  <c r="H62" i="1" s="1"/>
  <c r="P61" i="1"/>
  <c r="J61" i="1" s="1"/>
  <c r="N61" i="1"/>
  <c r="I61" i="1" s="1"/>
  <c r="L61" i="1"/>
  <c r="H61" i="1" s="1"/>
  <c r="P60" i="1"/>
  <c r="J60" i="1" s="1"/>
  <c r="N60" i="1"/>
  <c r="I60" i="1" s="1"/>
  <c r="L60" i="1"/>
  <c r="H60" i="1" s="1"/>
  <c r="AF59" i="1"/>
  <c r="Z59" i="1" s="1"/>
  <c r="AD59" i="1"/>
  <c r="Y59" i="1" s="1"/>
  <c r="AB59" i="1"/>
  <c r="X59" i="1" s="1"/>
  <c r="P59" i="1"/>
  <c r="J59" i="1" s="1"/>
  <c r="N59" i="1"/>
  <c r="I59" i="1" s="1"/>
  <c r="L59" i="1"/>
  <c r="H59" i="1" s="1"/>
  <c r="AF58" i="1"/>
  <c r="Z58" i="1" s="1"/>
  <c r="AD58" i="1"/>
  <c r="Y58" i="1" s="1"/>
  <c r="AB58" i="1"/>
  <c r="X58" i="1" s="1"/>
  <c r="P58" i="1"/>
  <c r="J58" i="1" s="1"/>
  <c r="N58" i="1"/>
  <c r="I58" i="1" s="1"/>
  <c r="L58" i="1"/>
  <c r="H58" i="1" s="1"/>
  <c r="AF57" i="1"/>
  <c r="Z57" i="1" s="1"/>
  <c r="AD57" i="1"/>
  <c r="Y57" i="1" s="1"/>
  <c r="AB57" i="1"/>
  <c r="X57" i="1" s="1"/>
  <c r="P57" i="1"/>
  <c r="J57" i="1" s="1"/>
  <c r="N57" i="1"/>
  <c r="I57" i="1" s="1"/>
  <c r="L57" i="1"/>
  <c r="H57" i="1" s="1"/>
  <c r="AF56" i="1"/>
  <c r="Z56" i="1" s="1"/>
  <c r="AD56" i="1"/>
  <c r="Y56" i="1" s="1"/>
  <c r="AB56" i="1"/>
  <c r="X56" i="1" s="1"/>
  <c r="P56" i="1"/>
  <c r="J56" i="1" s="1"/>
  <c r="N56" i="1"/>
  <c r="I56" i="1" s="1"/>
  <c r="L56" i="1"/>
  <c r="H56" i="1" s="1"/>
  <c r="AF55" i="1"/>
  <c r="Z55" i="1" s="1"/>
  <c r="AD55" i="1"/>
  <c r="Y55" i="1" s="1"/>
  <c r="AB55" i="1"/>
  <c r="X55" i="1" s="1"/>
  <c r="P55" i="1"/>
  <c r="J55" i="1" s="1"/>
  <c r="N55" i="1"/>
  <c r="I55" i="1" s="1"/>
  <c r="L55" i="1"/>
  <c r="H55" i="1" s="1"/>
  <c r="AF54" i="1"/>
  <c r="Z54" i="1" s="1"/>
  <c r="AD54" i="1"/>
  <c r="Y54" i="1" s="1"/>
  <c r="AB54" i="1"/>
  <c r="X54" i="1" s="1"/>
  <c r="P54" i="1"/>
  <c r="J54" i="1" s="1"/>
  <c r="N54" i="1"/>
  <c r="I54" i="1" s="1"/>
  <c r="L54" i="1"/>
  <c r="H54" i="1" s="1"/>
  <c r="AF53" i="1"/>
  <c r="Z53" i="1" s="1"/>
  <c r="AD53" i="1"/>
  <c r="Y53" i="1" s="1"/>
  <c r="AB53" i="1"/>
  <c r="X53" i="1" s="1"/>
  <c r="P53" i="1"/>
  <c r="J53" i="1" s="1"/>
  <c r="N53" i="1"/>
  <c r="I53" i="1" s="1"/>
  <c r="L53" i="1"/>
  <c r="H53" i="1" s="1"/>
  <c r="AF52" i="1"/>
  <c r="Z52" i="1" s="1"/>
  <c r="AD52" i="1"/>
  <c r="Y52" i="1" s="1"/>
  <c r="AB52" i="1"/>
  <c r="X52" i="1" s="1"/>
  <c r="P52" i="1"/>
  <c r="J52" i="1" s="1"/>
  <c r="N52" i="1"/>
  <c r="I52" i="1" s="1"/>
  <c r="L52" i="1"/>
  <c r="H52" i="1" s="1"/>
  <c r="AF51" i="1"/>
  <c r="Z51" i="1" s="1"/>
  <c r="AD51" i="1"/>
  <c r="Y51" i="1" s="1"/>
  <c r="AB51" i="1"/>
  <c r="X51" i="1" s="1"/>
  <c r="P51" i="1"/>
  <c r="J51" i="1" s="1"/>
  <c r="N51" i="1"/>
  <c r="I51" i="1" s="1"/>
  <c r="L51" i="1"/>
  <c r="H51" i="1" s="1"/>
  <c r="AF50" i="1"/>
  <c r="Z50" i="1" s="1"/>
  <c r="AD50" i="1"/>
  <c r="Y50" i="1" s="1"/>
  <c r="AB50" i="1"/>
  <c r="X50" i="1" s="1"/>
  <c r="P50" i="1"/>
  <c r="J50" i="1" s="1"/>
  <c r="N50" i="1"/>
  <c r="I50" i="1" s="1"/>
  <c r="L50" i="1"/>
  <c r="H50" i="1" s="1"/>
  <c r="AF49" i="1"/>
  <c r="Z49" i="1" s="1"/>
  <c r="AD49" i="1"/>
  <c r="Y49" i="1" s="1"/>
  <c r="AB49" i="1"/>
  <c r="X49" i="1" s="1"/>
  <c r="P49" i="1"/>
  <c r="J49" i="1" s="1"/>
  <c r="N49" i="1"/>
  <c r="I49" i="1" s="1"/>
  <c r="L49" i="1"/>
  <c r="H49" i="1" s="1"/>
  <c r="AF48" i="1"/>
  <c r="Z48" i="1" s="1"/>
  <c r="AD48" i="1"/>
  <c r="Y48" i="1" s="1"/>
  <c r="AB48" i="1"/>
  <c r="X48" i="1" s="1"/>
  <c r="P48" i="1"/>
  <c r="J48" i="1" s="1"/>
  <c r="N48" i="1"/>
  <c r="I48" i="1" s="1"/>
  <c r="L48" i="1"/>
  <c r="H48" i="1" s="1"/>
  <c r="AF47" i="1"/>
  <c r="Z47" i="1" s="1"/>
  <c r="AD47" i="1"/>
  <c r="Y47" i="1" s="1"/>
  <c r="AB47" i="1"/>
  <c r="X47" i="1" s="1"/>
  <c r="P47" i="1"/>
  <c r="J47" i="1" s="1"/>
  <c r="N47" i="1"/>
  <c r="I47" i="1" s="1"/>
  <c r="L47" i="1"/>
  <c r="H47" i="1" s="1"/>
  <c r="AF46" i="1"/>
  <c r="Z46" i="1" s="1"/>
  <c r="AD46" i="1"/>
  <c r="Y46" i="1" s="1"/>
  <c r="AB46" i="1"/>
  <c r="X46" i="1" s="1"/>
  <c r="P46" i="1"/>
  <c r="J46" i="1" s="1"/>
  <c r="N46" i="1"/>
  <c r="I46" i="1" s="1"/>
  <c r="L46" i="1"/>
  <c r="H46" i="1" s="1"/>
  <c r="AF45" i="1"/>
  <c r="Z45" i="1" s="1"/>
  <c r="AD45" i="1"/>
  <c r="Y45" i="1" s="1"/>
  <c r="AB45" i="1"/>
  <c r="X45" i="1" s="1"/>
  <c r="P45" i="1"/>
  <c r="J45" i="1" s="1"/>
  <c r="N45" i="1"/>
  <c r="I45" i="1" s="1"/>
  <c r="L45" i="1"/>
  <c r="H45" i="1" s="1"/>
  <c r="AF44" i="1"/>
  <c r="Z44" i="1" s="1"/>
  <c r="AD44" i="1"/>
  <c r="Y44" i="1" s="1"/>
  <c r="AB44" i="1"/>
  <c r="X44" i="1" s="1"/>
  <c r="P44" i="1"/>
  <c r="J44" i="1" s="1"/>
  <c r="N44" i="1"/>
  <c r="I44" i="1" s="1"/>
  <c r="L44" i="1"/>
  <c r="H44" i="1" s="1"/>
  <c r="AF43" i="1"/>
  <c r="Z43" i="1" s="1"/>
  <c r="AD43" i="1"/>
  <c r="Y43" i="1" s="1"/>
  <c r="AB43" i="1"/>
  <c r="X43" i="1" s="1"/>
  <c r="P43" i="1"/>
  <c r="J43" i="1" s="1"/>
  <c r="N43" i="1"/>
  <c r="I43" i="1" s="1"/>
  <c r="L43" i="1"/>
  <c r="H43" i="1" s="1"/>
  <c r="AF42" i="1"/>
  <c r="Z42" i="1" s="1"/>
  <c r="AD42" i="1"/>
  <c r="Y42" i="1" s="1"/>
  <c r="AB42" i="1"/>
  <c r="X42" i="1" s="1"/>
  <c r="P42" i="1"/>
  <c r="J42" i="1" s="1"/>
  <c r="N42" i="1"/>
  <c r="I42" i="1" s="1"/>
  <c r="L42" i="1"/>
  <c r="H42" i="1" s="1"/>
  <c r="AF41" i="1"/>
  <c r="Z41" i="1" s="1"/>
  <c r="AD41" i="1"/>
  <c r="Y41" i="1" s="1"/>
  <c r="AB41" i="1"/>
  <c r="X41" i="1" s="1"/>
  <c r="P41" i="1"/>
  <c r="J41" i="1" s="1"/>
  <c r="N41" i="1"/>
  <c r="I41" i="1" s="1"/>
  <c r="L41" i="1"/>
  <c r="H41" i="1" s="1"/>
  <c r="AF40" i="1"/>
  <c r="Z40" i="1" s="1"/>
  <c r="AD40" i="1"/>
  <c r="AB40" i="1"/>
  <c r="X40" i="1" s="1"/>
  <c r="P40" i="1"/>
  <c r="N40" i="1"/>
  <c r="L40" i="1"/>
  <c r="G34" i="1"/>
  <c r="E34" i="1"/>
  <c r="C34" i="1"/>
  <c r="P33" i="1"/>
  <c r="J33" i="1" s="1"/>
  <c r="N33" i="1"/>
  <c r="I33" i="1" s="1"/>
  <c r="L33" i="1"/>
  <c r="H33" i="1" s="1"/>
  <c r="P32" i="1"/>
  <c r="J32" i="1" s="1"/>
  <c r="N32" i="1"/>
  <c r="I32" i="1" s="1"/>
  <c r="L32" i="1"/>
  <c r="H32" i="1" s="1"/>
  <c r="P31" i="1"/>
  <c r="J31" i="1" s="1"/>
  <c r="N31" i="1"/>
  <c r="I31" i="1" s="1"/>
  <c r="L31" i="1"/>
  <c r="H31" i="1" s="1"/>
  <c r="P30" i="1"/>
  <c r="J30" i="1" s="1"/>
  <c r="N30" i="1"/>
  <c r="I30" i="1" s="1"/>
  <c r="L30" i="1"/>
  <c r="H30" i="1" s="1"/>
  <c r="P29" i="1"/>
  <c r="J29" i="1" s="1"/>
  <c r="N29" i="1"/>
  <c r="I29" i="1" s="1"/>
  <c r="L29" i="1"/>
  <c r="H29" i="1" s="1"/>
  <c r="P28" i="1"/>
  <c r="J28" i="1" s="1"/>
  <c r="N28" i="1"/>
  <c r="I28" i="1" s="1"/>
  <c r="L28" i="1"/>
  <c r="H28" i="1" s="1"/>
  <c r="P27" i="1"/>
  <c r="J27" i="1" s="1"/>
  <c r="N27" i="1"/>
  <c r="I27" i="1" s="1"/>
  <c r="L27" i="1"/>
  <c r="H27" i="1" s="1"/>
  <c r="P26" i="1"/>
  <c r="J26" i="1" s="1"/>
  <c r="N26" i="1"/>
  <c r="I26" i="1" s="1"/>
  <c r="L26" i="1"/>
  <c r="H26" i="1" s="1"/>
  <c r="P25" i="1"/>
  <c r="J25" i="1" s="1"/>
  <c r="N25" i="1"/>
  <c r="I25" i="1" s="1"/>
  <c r="L25" i="1"/>
  <c r="H25" i="1" s="1"/>
  <c r="P24" i="1"/>
  <c r="J24" i="1" s="1"/>
  <c r="N24" i="1"/>
  <c r="I24" i="1" s="1"/>
  <c r="L24" i="1"/>
  <c r="H24" i="1" s="1"/>
  <c r="AF23" i="1"/>
  <c r="Z23" i="1" s="1"/>
  <c r="AD23" i="1"/>
  <c r="Y23" i="1" s="1"/>
  <c r="AB23" i="1"/>
  <c r="X23" i="1" s="1"/>
  <c r="P23" i="1"/>
  <c r="J23" i="1" s="1"/>
  <c r="N23" i="1"/>
  <c r="I23" i="1" s="1"/>
  <c r="L23" i="1"/>
  <c r="H23" i="1" s="1"/>
  <c r="AF22" i="1"/>
  <c r="Z22" i="1" s="1"/>
  <c r="AD22" i="1"/>
  <c r="Y22" i="1" s="1"/>
  <c r="AB22" i="1"/>
  <c r="X22" i="1" s="1"/>
  <c r="P22" i="1"/>
  <c r="J22" i="1" s="1"/>
  <c r="N22" i="1"/>
  <c r="I22" i="1" s="1"/>
  <c r="L22" i="1"/>
  <c r="H22" i="1" s="1"/>
  <c r="AF21" i="1"/>
  <c r="Z21" i="1" s="1"/>
  <c r="AD21" i="1"/>
  <c r="Y21" i="1" s="1"/>
  <c r="AB21" i="1"/>
  <c r="X21" i="1" s="1"/>
  <c r="P21" i="1"/>
  <c r="J21" i="1" s="1"/>
  <c r="N21" i="1"/>
  <c r="I21" i="1" s="1"/>
  <c r="L21" i="1"/>
  <c r="H21" i="1" s="1"/>
  <c r="AF20" i="1"/>
  <c r="Z20" i="1" s="1"/>
  <c r="AD20" i="1"/>
  <c r="Y20" i="1" s="1"/>
  <c r="AB20" i="1"/>
  <c r="X20" i="1" s="1"/>
  <c r="P20" i="1"/>
  <c r="J20" i="1" s="1"/>
  <c r="N20" i="1"/>
  <c r="I20" i="1" s="1"/>
  <c r="L20" i="1"/>
  <c r="H20" i="1" s="1"/>
  <c r="AF19" i="1"/>
  <c r="Z19" i="1" s="1"/>
  <c r="AD19" i="1"/>
  <c r="Y19" i="1" s="1"/>
  <c r="AB19" i="1"/>
  <c r="X19" i="1" s="1"/>
  <c r="P19" i="1"/>
  <c r="J19" i="1" s="1"/>
  <c r="N19" i="1"/>
  <c r="I19" i="1" s="1"/>
  <c r="L19" i="1"/>
  <c r="H19" i="1" s="1"/>
  <c r="AF18" i="1"/>
  <c r="Z18" i="1" s="1"/>
  <c r="AD18" i="1"/>
  <c r="Y18" i="1" s="1"/>
  <c r="AB18" i="1"/>
  <c r="X18" i="1" s="1"/>
  <c r="P18" i="1"/>
  <c r="J18" i="1" s="1"/>
  <c r="N18" i="1"/>
  <c r="I18" i="1" s="1"/>
  <c r="L18" i="1"/>
  <c r="H18" i="1" s="1"/>
  <c r="AF17" i="1"/>
  <c r="Z17" i="1" s="1"/>
  <c r="AD17" i="1"/>
  <c r="Y17" i="1" s="1"/>
  <c r="AB17" i="1"/>
  <c r="X17" i="1" s="1"/>
  <c r="P17" i="1"/>
  <c r="J17" i="1" s="1"/>
  <c r="N17" i="1"/>
  <c r="I17" i="1" s="1"/>
  <c r="L17" i="1"/>
  <c r="H17" i="1" s="1"/>
  <c r="AF16" i="1"/>
  <c r="Z16" i="1" s="1"/>
  <c r="AD16" i="1"/>
  <c r="Y16" i="1" s="1"/>
  <c r="AB16" i="1"/>
  <c r="X16" i="1" s="1"/>
  <c r="P16" i="1"/>
  <c r="J16" i="1" s="1"/>
  <c r="N16" i="1"/>
  <c r="I16" i="1" s="1"/>
  <c r="L16" i="1"/>
  <c r="H16" i="1" s="1"/>
  <c r="AF15" i="1"/>
  <c r="Z15" i="1" s="1"/>
  <c r="AD15" i="1"/>
  <c r="Y15" i="1" s="1"/>
  <c r="AB15" i="1"/>
  <c r="X15" i="1" s="1"/>
  <c r="P15" i="1"/>
  <c r="J15" i="1" s="1"/>
  <c r="N15" i="1"/>
  <c r="I15" i="1" s="1"/>
  <c r="L15" i="1"/>
  <c r="H15" i="1" s="1"/>
  <c r="AF14" i="1"/>
  <c r="Z14" i="1" s="1"/>
  <c r="AD14" i="1"/>
  <c r="Y14" i="1" s="1"/>
  <c r="AB14" i="1"/>
  <c r="X14" i="1" s="1"/>
  <c r="P14" i="1"/>
  <c r="J14" i="1" s="1"/>
  <c r="N14" i="1"/>
  <c r="I14" i="1" s="1"/>
  <c r="L14" i="1"/>
  <c r="H14" i="1" s="1"/>
  <c r="AF13" i="1"/>
  <c r="Z13" i="1" s="1"/>
  <c r="AD13" i="1"/>
  <c r="Y13" i="1" s="1"/>
  <c r="AB13" i="1"/>
  <c r="X13" i="1" s="1"/>
  <c r="P13" i="1"/>
  <c r="J13" i="1" s="1"/>
  <c r="N13" i="1"/>
  <c r="I13" i="1" s="1"/>
  <c r="L13" i="1"/>
  <c r="H13" i="1" s="1"/>
  <c r="AF12" i="1"/>
  <c r="Z12" i="1" s="1"/>
  <c r="AD12" i="1"/>
  <c r="Y12" i="1" s="1"/>
  <c r="AB12" i="1"/>
  <c r="X12" i="1" s="1"/>
  <c r="P12" i="1"/>
  <c r="J12" i="1" s="1"/>
  <c r="N12" i="1"/>
  <c r="I12" i="1" s="1"/>
  <c r="L12" i="1"/>
  <c r="H12" i="1" s="1"/>
  <c r="AF11" i="1"/>
  <c r="Z11" i="1" s="1"/>
  <c r="AD11" i="1"/>
  <c r="Y11" i="1" s="1"/>
  <c r="AB11" i="1"/>
  <c r="X11" i="1" s="1"/>
  <c r="P11" i="1"/>
  <c r="J11" i="1" s="1"/>
  <c r="N11" i="1"/>
  <c r="I11" i="1" s="1"/>
  <c r="L11" i="1"/>
  <c r="H11" i="1" s="1"/>
  <c r="AF10" i="1"/>
  <c r="Z10" i="1" s="1"/>
  <c r="AD10" i="1"/>
  <c r="Y10" i="1" s="1"/>
  <c r="AB10" i="1"/>
  <c r="X10" i="1" s="1"/>
  <c r="P10" i="1"/>
  <c r="J10" i="1" s="1"/>
  <c r="N10" i="1"/>
  <c r="I10" i="1" s="1"/>
  <c r="L10" i="1"/>
  <c r="H10" i="1" s="1"/>
  <c r="AF9" i="1"/>
  <c r="Z9" i="1" s="1"/>
  <c r="AD9" i="1"/>
  <c r="Y9" i="1" s="1"/>
  <c r="AB9" i="1"/>
  <c r="X9" i="1" s="1"/>
  <c r="P9" i="1"/>
  <c r="J9" i="1" s="1"/>
  <c r="N9" i="1"/>
  <c r="I9" i="1" s="1"/>
  <c r="L9" i="1"/>
  <c r="H9" i="1" s="1"/>
  <c r="AF8" i="1"/>
  <c r="Z8" i="1" s="1"/>
  <c r="AD8" i="1"/>
  <c r="Y8" i="1" s="1"/>
  <c r="AB8" i="1"/>
  <c r="X8" i="1" s="1"/>
  <c r="P8" i="1"/>
  <c r="J8" i="1" s="1"/>
  <c r="N8" i="1"/>
  <c r="I8" i="1" s="1"/>
  <c r="L8" i="1"/>
  <c r="H8" i="1" s="1"/>
  <c r="AF7" i="1"/>
  <c r="Z7" i="1" s="1"/>
  <c r="AD7" i="1"/>
  <c r="Y7" i="1" s="1"/>
  <c r="AB7" i="1"/>
  <c r="X7" i="1" s="1"/>
  <c r="P7" i="1"/>
  <c r="J7" i="1" s="1"/>
  <c r="N7" i="1"/>
  <c r="I7" i="1" s="1"/>
  <c r="L7" i="1"/>
  <c r="H7" i="1" s="1"/>
  <c r="AF6" i="1"/>
  <c r="Z6" i="1" s="1"/>
  <c r="AD6" i="1"/>
  <c r="Y6" i="1" s="1"/>
  <c r="AB6" i="1"/>
  <c r="X6" i="1" s="1"/>
  <c r="P6" i="1"/>
  <c r="J6" i="1" s="1"/>
  <c r="N6" i="1"/>
  <c r="I6" i="1" s="1"/>
  <c r="L6" i="1"/>
  <c r="H6" i="1" s="1"/>
  <c r="AF5" i="1"/>
  <c r="Z5" i="1" s="1"/>
  <c r="AD5" i="1"/>
  <c r="Y5" i="1" s="1"/>
  <c r="AB5" i="1"/>
  <c r="X5" i="1" s="1"/>
  <c r="P5" i="1"/>
  <c r="J5" i="1" s="1"/>
  <c r="N5" i="1"/>
  <c r="I5" i="1" s="1"/>
  <c r="L5" i="1"/>
  <c r="H5" i="1" s="1"/>
  <c r="AF4" i="1"/>
  <c r="Z4" i="1" s="1"/>
  <c r="AD4" i="1"/>
  <c r="Y4" i="1" s="1"/>
  <c r="AB4" i="1"/>
  <c r="P4" i="1"/>
  <c r="N4" i="1"/>
  <c r="I4" i="1" s="1"/>
  <c r="L4" i="1"/>
  <c r="H4" i="1" s="1"/>
  <c r="N584" i="1" l="1"/>
  <c r="F602" i="1"/>
  <c r="M670" i="1"/>
  <c r="X502" i="1"/>
  <c r="G626" i="1"/>
  <c r="L548" i="1"/>
  <c r="H518" i="1"/>
  <c r="H548" i="1" s="1"/>
  <c r="P70" i="1"/>
  <c r="AD208" i="1"/>
  <c r="AF502" i="1"/>
  <c r="P181" i="1"/>
  <c r="J151" i="1"/>
  <c r="L292" i="1"/>
  <c r="H262" i="1"/>
  <c r="H292" i="1" s="1"/>
  <c r="N34" i="1"/>
  <c r="AB24" i="1"/>
  <c r="AB171" i="1"/>
  <c r="Z393" i="1"/>
  <c r="X357" i="1"/>
  <c r="N512" i="1"/>
  <c r="P548" i="1"/>
  <c r="Z538" i="1"/>
  <c r="M662" i="1"/>
  <c r="Z60" i="1"/>
  <c r="P34" i="1"/>
  <c r="L70" i="1"/>
  <c r="X4" i="1"/>
  <c r="X24" i="1" s="1"/>
  <c r="N70" i="1"/>
  <c r="Y282" i="1"/>
  <c r="AF319" i="1"/>
  <c r="Z299" i="1"/>
  <c r="Z319" i="1" s="1"/>
  <c r="AB97" i="1"/>
  <c r="X77" i="1"/>
  <c r="I107" i="1"/>
  <c r="X282" i="1"/>
  <c r="I299" i="1"/>
  <c r="I329" i="1" s="1"/>
  <c r="N329" i="1"/>
  <c r="Y502" i="1"/>
  <c r="H34" i="1"/>
  <c r="L34" i="1"/>
  <c r="AD24" i="1"/>
  <c r="I34" i="1"/>
  <c r="Z24" i="1"/>
  <c r="J40" i="1"/>
  <c r="J70" i="1" s="1"/>
  <c r="AD60" i="1"/>
  <c r="N144" i="1"/>
  <c r="Y134" i="1"/>
  <c r="I188" i="1"/>
  <c r="I218" i="1" s="1"/>
  <c r="N218" i="1"/>
  <c r="Z244" i="1"/>
  <c r="Z245" i="1" s="1"/>
  <c r="AF245" i="1"/>
  <c r="P403" i="1"/>
  <c r="J373" i="1"/>
  <c r="J403" i="1" s="1"/>
  <c r="Y24" i="1"/>
  <c r="AF60" i="1"/>
  <c r="L218" i="1"/>
  <c r="Z208" i="1"/>
  <c r="AB282" i="1"/>
  <c r="AD319" i="1"/>
  <c r="AD466" i="1"/>
  <c r="Y446" i="1"/>
  <c r="Y466" i="1" s="1"/>
  <c r="L107" i="1"/>
  <c r="AD97" i="1"/>
  <c r="AF171" i="1"/>
  <c r="AF282" i="1"/>
  <c r="Z502" i="1"/>
  <c r="AF97" i="1"/>
  <c r="AD134" i="1"/>
  <c r="AB134" i="1"/>
  <c r="Y188" i="1"/>
  <c r="AF208" i="1"/>
  <c r="Y299" i="1"/>
  <c r="Y319" i="1" s="1"/>
  <c r="AB538" i="1"/>
  <c r="X518" i="1"/>
  <c r="X538" i="1" s="1"/>
  <c r="P107" i="1"/>
  <c r="Z134" i="1"/>
  <c r="X151" i="1"/>
  <c r="X171" i="1" s="1"/>
  <c r="L181" i="1"/>
  <c r="AB245" i="1"/>
  <c r="P255" i="1"/>
  <c r="Z171" i="1"/>
  <c r="AD245" i="1"/>
  <c r="AF393" i="1"/>
  <c r="N476" i="1"/>
  <c r="AB466" i="1"/>
  <c r="AF429" i="1"/>
  <c r="AF538" i="1"/>
  <c r="AD502" i="1"/>
  <c r="P439" i="1"/>
  <c r="E638" i="1"/>
  <c r="G602" i="1"/>
  <c r="G618" i="1"/>
  <c r="E649" i="1"/>
  <c r="G594" i="1"/>
  <c r="K602" i="1"/>
  <c r="F626" i="1"/>
  <c r="E670" i="1"/>
  <c r="I594" i="1"/>
  <c r="K594" i="1"/>
  <c r="M602" i="1"/>
  <c r="E607" i="1"/>
  <c r="E608" i="1" s="1"/>
  <c r="I649" i="1"/>
  <c r="G656" i="1"/>
  <c r="G662" i="1" s="1"/>
  <c r="G667" i="1"/>
  <c r="G670" i="1" s="1"/>
  <c r="I602" i="1"/>
  <c r="I618" i="1"/>
  <c r="I638" i="1"/>
  <c r="E599" i="1"/>
  <c r="E602" i="1" s="1"/>
  <c r="M638" i="1"/>
  <c r="I662" i="1"/>
  <c r="I670" i="1"/>
  <c r="E594" i="1"/>
  <c r="I626" i="1"/>
  <c r="F618" i="1"/>
  <c r="M594" i="1"/>
  <c r="E616" i="1"/>
  <c r="E618" i="1" s="1"/>
  <c r="E624" i="1"/>
  <c r="E626" i="1" s="1"/>
  <c r="M649" i="1"/>
  <c r="H107" i="1"/>
  <c r="H144" i="1"/>
  <c r="X60" i="1"/>
  <c r="X97" i="1"/>
  <c r="AB60" i="1"/>
  <c r="H40" i="1"/>
  <c r="H70" i="1" s="1"/>
  <c r="I40" i="1"/>
  <c r="I70" i="1" s="1"/>
  <c r="Y40" i="1"/>
  <c r="Y60" i="1" s="1"/>
  <c r="N107" i="1"/>
  <c r="I144" i="1"/>
  <c r="X116" i="1"/>
  <c r="X134" i="1" s="1"/>
  <c r="L144" i="1"/>
  <c r="H152" i="1"/>
  <c r="H181" i="1" s="1"/>
  <c r="AD171" i="1"/>
  <c r="AB208" i="1"/>
  <c r="N255" i="1"/>
  <c r="J292" i="1"/>
  <c r="H403" i="1"/>
  <c r="AF24" i="1"/>
  <c r="P329" i="1"/>
  <c r="J299" i="1"/>
  <c r="J329" i="1" s="1"/>
  <c r="P144" i="1"/>
  <c r="J114" i="1"/>
  <c r="J144" i="1" s="1"/>
  <c r="AF134" i="1"/>
  <c r="J181" i="1"/>
  <c r="P218" i="1"/>
  <c r="J188" i="1"/>
  <c r="J218" i="1" s="1"/>
  <c r="H367" i="1"/>
  <c r="Y97" i="1"/>
  <c r="J4" i="1"/>
  <c r="J34" i="1" s="1"/>
  <c r="J77" i="1"/>
  <c r="J107" i="1" s="1"/>
  <c r="Z77" i="1"/>
  <c r="Z97" i="1" s="1"/>
  <c r="Y171" i="1"/>
  <c r="X188" i="1"/>
  <c r="X208" i="1" s="1"/>
  <c r="X373" i="1"/>
  <c r="X393" i="1" s="1"/>
  <c r="AB393" i="1"/>
  <c r="I439" i="1"/>
  <c r="AD429" i="1"/>
  <c r="N181" i="1"/>
  <c r="I151" i="1"/>
  <c r="I181" i="1" s="1"/>
  <c r="H188" i="1"/>
  <c r="H218" i="1" s="1"/>
  <c r="Y208" i="1"/>
  <c r="N367" i="1"/>
  <c r="I337" i="1"/>
  <c r="I367" i="1" s="1"/>
  <c r="H439" i="1"/>
  <c r="I225" i="1"/>
  <c r="I255" i="1" s="1"/>
  <c r="Y225" i="1"/>
  <c r="Y245" i="1" s="1"/>
  <c r="Z262" i="1"/>
  <c r="Z282" i="1" s="1"/>
  <c r="AB319" i="1"/>
  <c r="L367" i="1"/>
  <c r="Z337" i="1"/>
  <c r="Z357" i="1" s="1"/>
  <c r="AF357" i="1"/>
  <c r="L403" i="1"/>
  <c r="AB429" i="1"/>
  <c r="X409" i="1"/>
  <c r="X429" i="1" s="1"/>
  <c r="L512" i="1"/>
  <c r="H482" i="1"/>
  <c r="H512" i="1" s="1"/>
  <c r="L255" i="1"/>
  <c r="P292" i="1"/>
  <c r="P367" i="1"/>
  <c r="J337" i="1"/>
  <c r="J367" i="1" s="1"/>
  <c r="Y393" i="1"/>
  <c r="L439" i="1"/>
  <c r="J476" i="1"/>
  <c r="P584" i="1"/>
  <c r="J554" i="1"/>
  <c r="J584" i="1" s="1"/>
  <c r="N292" i="1"/>
  <c r="I262" i="1"/>
  <c r="I292" i="1" s="1"/>
  <c r="AD282" i="1"/>
  <c r="L476" i="1"/>
  <c r="H446" i="1"/>
  <c r="H476" i="1" s="1"/>
  <c r="F633" i="1"/>
  <c r="F638" i="1" s="1"/>
  <c r="K638" i="1"/>
  <c r="X319" i="1"/>
  <c r="AB357" i="1"/>
  <c r="N403" i="1"/>
  <c r="I373" i="1"/>
  <c r="I403" i="1" s="1"/>
  <c r="AD393" i="1"/>
  <c r="H225" i="1"/>
  <c r="H255" i="1" s="1"/>
  <c r="X225" i="1"/>
  <c r="X245" i="1" s="1"/>
  <c r="J245" i="1"/>
  <c r="J255" i="1" s="1"/>
  <c r="L329" i="1"/>
  <c r="H299" i="1"/>
  <c r="H329" i="1" s="1"/>
  <c r="AD357" i="1"/>
  <c r="Y337" i="1"/>
  <c r="Y357" i="1" s="1"/>
  <c r="Y429" i="1"/>
  <c r="G638" i="1"/>
  <c r="F657" i="1"/>
  <c r="F662" i="1" s="1"/>
  <c r="K662" i="1"/>
  <c r="F668" i="1"/>
  <c r="F670" i="1" s="1"/>
  <c r="K670" i="1"/>
  <c r="J439" i="1"/>
  <c r="J512" i="1"/>
  <c r="P512" i="1"/>
  <c r="Z409" i="1"/>
  <c r="Z429" i="1" s="1"/>
  <c r="I476" i="1"/>
  <c r="AB502" i="1"/>
  <c r="Y518" i="1"/>
  <c r="Y538" i="1" s="1"/>
  <c r="AD538" i="1"/>
  <c r="N439" i="1"/>
  <c r="Z466" i="1"/>
  <c r="X447" i="1"/>
  <c r="X466" i="1" s="1"/>
  <c r="P476" i="1"/>
  <c r="G649" i="1"/>
  <c r="K649" i="1"/>
  <c r="AF466" i="1"/>
  <c r="I512" i="1"/>
  <c r="F594" i="1"/>
  <c r="E662" i="1"/>
  <c r="F649" i="1"/>
  <c r="Z554" i="1"/>
  <c r="Z574" i="1" s="1"/>
  <c r="AF574" i="1"/>
  <c r="K608" i="1"/>
  <c r="J548" i="1"/>
  <c r="N548" i="1"/>
  <c r="I518" i="1"/>
  <c r="I548" i="1" s="1"/>
  <c r="L584" i="1"/>
  <c r="H554" i="1"/>
  <c r="H584" i="1" s="1"/>
  <c r="AB574" i="1"/>
  <c r="I554" i="1"/>
  <c r="I584" i="1" s="1"/>
  <c r="Y554" i="1"/>
  <c r="Y574" i="1" s="1"/>
</calcChain>
</file>

<file path=xl/sharedStrings.xml><?xml version="1.0" encoding="utf-8"?>
<sst xmlns="http://schemas.openxmlformats.org/spreadsheetml/2006/main" count="889" uniqueCount="88">
  <si>
    <t>Cycle GANphoto2ukiyoe DAVIS</t>
    <phoneticPr fontId="4" type="noConversion"/>
  </si>
  <si>
    <t>CycleGANphoto2ukiyoe_videvo</t>
    <phoneticPr fontId="4" type="noConversion"/>
  </si>
  <si>
    <t>LPIPS</t>
    <phoneticPr fontId="4" type="noConversion"/>
  </si>
  <si>
    <t>Temporal</t>
    <phoneticPr fontId="4" type="noConversion"/>
  </si>
  <si>
    <t>ave</t>
    <phoneticPr fontId="4" type="noConversion"/>
  </si>
  <si>
    <t>CycleGAN photo2vangogh_ DAVIS</t>
    <phoneticPr fontId="4" type="noConversion"/>
  </si>
  <si>
    <t>_CycleGANphoto2vangogh_videvo</t>
    <phoneticPr fontId="4" type="noConversion"/>
  </si>
  <si>
    <t>DBLexpertsA_cm1_DAVIS</t>
    <phoneticPr fontId="4" type="noConversion"/>
  </si>
  <si>
    <t>DBLexpertsA_cm1_ videvo</t>
    <phoneticPr fontId="4" type="noConversion"/>
  </si>
  <si>
    <t>DBLexpertsB_cm1_DAVIS</t>
    <phoneticPr fontId="4" type="noConversion"/>
  </si>
  <si>
    <t>DBLexpertsB_cm1_ videvo</t>
    <phoneticPr fontId="4" type="noConversion"/>
  </si>
  <si>
    <t>fast-neural-style/rain_princess/DAVIS</t>
    <phoneticPr fontId="4" type="noConversion"/>
  </si>
  <si>
    <t>fast-neural-style/rain_princess/videvo</t>
    <phoneticPr fontId="4" type="noConversion"/>
  </si>
  <si>
    <t>fast-neural-style/udnie/DAVIS</t>
    <phoneticPr fontId="4" type="noConversion"/>
  </si>
  <si>
    <t>fast-neural-style/udnie/videvo</t>
    <phoneticPr fontId="4" type="noConversion"/>
  </si>
  <si>
    <t>ave</t>
    <phoneticPr fontId="4" type="noConversion"/>
  </si>
  <si>
    <t>IntrinsicDecomposition reflectance_DAVIS</t>
    <phoneticPr fontId="4" type="noConversion"/>
  </si>
  <si>
    <t>IntrinsicDecomposition reflectance_ videvo</t>
    <phoneticPr fontId="4" type="noConversion"/>
  </si>
  <si>
    <t>Temporal</t>
    <phoneticPr fontId="4" type="noConversion"/>
  </si>
  <si>
    <t>IntrinsicDecomposition/shading/DAVIS</t>
    <phoneticPr fontId="4" type="noConversion"/>
  </si>
  <si>
    <t>IntrinsicDecomposition/shading/DAVIS</t>
    <phoneticPr fontId="4" type="noConversion"/>
  </si>
  <si>
    <t>WCT antimonocromatismo DAVIS</t>
    <phoneticPr fontId="4" type="noConversion"/>
  </si>
  <si>
    <t>WCT antimonocromatismo videvo</t>
    <phoneticPr fontId="4" type="noConversion"/>
  </si>
  <si>
    <t>ave</t>
    <phoneticPr fontId="4" type="noConversion"/>
  </si>
  <si>
    <t>WCT asheville_ DAVIS</t>
    <phoneticPr fontId="4" type="noConversion"/>
  </si>
  <si>
    <t>WCT asheville_ videvo</t>
    <phoneticPr fontId="4" type="noConversion"/>
  </si>
  <si>
    <t>WCT candy DAVIS</t>
    <phoneticPr fontId="4" type="noConversion"/>
  </si>
  <si>
    <t xml:space="preserve"> WCT candy videvo</t>
    <phoneticPr fontId="4" type="noConversion"/>
  </si>
  <si>
    <t>WCT feathers DAVIS</t>
    <phoneticPr fontId="4" type="noConversion"/>
  </si>
  <si>
    <t>WCT feathers videvo</t>
    <phoneticPr fontId="4" type="noConversion"/>
  </si>
  <si>
    <t>WCT sketch DAVIS</t>
    <phoneticPr fontId="4" type="noConversion"/>
  </si>
  <si>
    <t xml:space="preserve"> WCT sketch videvo</t>
    <phoneticPr fontId="4" type="noConversion"/>
  </si>
  <si>
    <t>WCT wave_ DAVIS</t>
    <phoneticPr fontId="4" type="noConversion"/>
  </si>
  <si>
    <t>WCT wave videvo</t>
    <phoneticPr fontId="4" type="noConversion"/>
  </si>
  <si>
    <t>SigAsia15_AutoColors</t>
    <phoneticPr fontId="4" type="noConversion"/>
  </si>
  <si>
    <t>SigAsia15_ColorConstancy</t>
    <phoneticPr fontId="4" type="noConversion"/>
  </si>
  <si>
    <t>SigAsia15_ColorGrading</t>
    <phoneticPr fontId="4" type="noConversion"/>
  </si>
  <si>
    <t>SigAsia15_ColorHarmonization</t>
    <phoneticPr fontId="4" type="noConversion"/>
  </si>
  <si>
    <t>SigAsia15_Dehazing</t>
    <phoneticPr fontId="4" type="noConversion"/>
  </si>
  <si>
    <t>SigAsia15_HDRToning</t>
    <phoneticPr fontId="4" type="noConversion"/>
  </si>
  <si>
    <t>SigAsia15_SpatialWhiteBalancing</t>
    <phoneticPr fontId="4" type="noConversion"/>
  </si>
  <si>
    <t>zebra           CycleGAN/zebra2horse</t>
    <phoneticPr fontId="4" type="noConversion"/>
  </si>
  <si>
    <t>cityscapesDemo  CycleGAN/cityscapes2gta</t>
    <phoneticPr fontId="4" type="noConversion"/>
  </si>
  <si>
    <t>Colorization ECCV 16 DAVIS</t>
    <phoneticPr fontId="4" type="noConversion"/>
  </si>
  <si>
    <t>Colorization sig 16 DAVIS</t>
    <phoneticPr fontId="4" type="noConversion"/>
  </si>
  <si>
    <t>temporal</t>
    <phoneticPr fontId="4" type="noConversion"/>
  </si>
  <si>
    <t>IOU</t>
    <phoneticPr fontId="4" type="noConversion"/>
  </si>
  <si>
    <t>Bonneel et al.</t>
    <phoneticPr fontId="4" type="noConversion"/>
  </si>
  <si>
    <t>Lai et al.</t>
    <phoneticPr fontId="4" type="noConversion"/>
  </si>
  <si>
    <t>TDMS-Net</t>
    <phoneticPr fontId="4" type="noConversion"/>
  </si>
  <si>
    <t>Pre-Processed</t>
    <phoneticPr fontId="4" type="noConversion"/>
  </si>
  <si>
    <t>Spatial</t>
  </si>
  <si>
    <t>Lai et al.（LPIPS）</t>
    <phoneticPr fontId="4" type="noConversion"/>
  </si>
  <si>
    <t>Bonneel et al.（LPIPS）</t>
    <phoneticPr fontId="4" type="noConversion"/>
  </si>
  <si>
    <t>TDMS-Net（LPIPS）</t>
    <phoneticPr fontId="4" type="noConversion"/>
  </si>
  <si>
    <t>Spatial</t>
    <phoneticPr fontId="4" type="noConversion"/>
  </si>
  <si>
    <t xml:space="preserve">Composited Spatiotemporal </t>
  </si>
  <si>
    <t xml:space="preserve">Composited Spatiotemporal </t>
    <phoneticPr fontId="4" type="noConversion"/>
  </si>
  <si>
    <t>Dt</t>
    <phoneticPr fontId="4" type="noConversion"/>
  </si>
  <si>
    <t>Cycle GANphoto2ukiyoe DAVIS</t>
    <phoneticPr fontId="4" type="noConversion"/>
  </si>
  <si>
    <t>CycleGAN photo2vangogh_ DAVIS</t>
    <phoneticPr fontId="4" type="noConversion"/>
  </si>
  <si>
    <t>DBLexpertsA_cm1_DAVIS</t>
    <phoneticPr fontId="4" type="noConversion"/>
  </si>
  <si>
    <t>DBLexpertsB_cm1_DAVIS</t>
    <phoneticPr fontId="4" type="noConversion"/>
  </si>
  <si>
    <t>fast-neural-style/rain_princess/DAVIS</t>
    <phoneticPr fontId="4" type="noConversion"/>
  </si>
  <si>
    <t>fast-neural-style/udnie/DAVIS</t>
    <phoneticPr fontId="4" type="noConversion"/>
  </si>
  <si>
    <t>IntrinsicDecomposition/shading/DAVIS</t>
    <phoneticPr fontId="4" type="noConversion"/>
  </si>
  <si>
    <t>WCT antimonocromatismo DAVIS</t>
    <phoneticPr fontId="4" type="noConversion"/>
  </si>
  <si>
    <t>WCT asheville_ DAVIS</t>
    <phoneticPr fontId="4" type="noConversion"/>
  </si>
  <si>
    <t>WCT feathers DAVIS</t>
    <phoneticPr fontId="4" type="noConversion"/>
  </si>
  <si>
    <t>Colorization ECCV 16 DAVIS</t>
    <phoneticPr fontId="4" type="noConversion"/>
  </si>
  <si>
    <t>IOU of DAVIS</t>
    <phoneticPr fontId="4" type="noConversion"/>
  </si>
  <si>
    <t>task</t>
    <phoneticPr fontId="4" type="noConversion"/>
  </si>
  <si>
    <t>DAVIS</t>
    <phoneticPr fontId="4" type="noConversion"/>
  </si>
  <si>
    <t>VIDEVO</t>
    <phoneticPr fontId="4" type="noConversion"/>
  </si>
  <si>
    <t>AVE</t>
    <phoneticPr fontId="4" type="noConversion"/>
  </si>
  <si>
    <t>LPIPS</t>
    <phoneticPr fontId="4" type="noConversion"/>
  </si>
  <si>
    <t>temporal</t>
    <phoneticPr fontId="4" type="noConversion"/>
  </si>
  <si>
    <t>SigAsia15_AutoColors</t>
  </si>
  <si>
    <t>SigAsia15_ColorConstancy</t>
  </si>
  <si>
    <t>SigAsia15_ColorGrading</t>
  </si>
  <si>
    <t>SigAsia15_ColorHarmonization</t>
  </si>
  <si>
    <t>SigAsia15_Dehazing</t>
  </si>
  <si>
    <t>SigAsia15_HDRToning</t>
  </si>
  <si>
    <t>SigAsia15_SpatialWhiteBalancing</t>
  </si>
  <si>
    <t>CycleGAN/zebra2horse</t>
    <phoneticPr fontId="4" type="noConversion"/>
  </si>
  <si>
    <t>CycleGAN/cityscapes2gta</t>
    <phoneticPr fontId="4" type="noConversion"/>
  </si>
  <si>
    <t>Summary</t>
    <phoneticPr fontId="4" type="noConversion"/>
  </si>
  <si>
    <t>video indx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</si>
</sst>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000_ "/>
    <numFmt numFmtId="178" formatCode="0.0000_);[Red]\(0.0000\)"/>
  </numFmts>
  <fonts count="8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7">
    <xf numFmtId="0" fontId="0" fillId="0" borderId="0" xfId="0"/>
    <xf numFmtId="176" fontId="5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177" fontId="6" fillId="0" borderId="0" xfId="1" applyNumberFormat="1" applyFont="1" applyFill="1" applyBorder="1" applyAlignment="1">
      <alignment horizontal="center" vertical="center"/>
    </xf>
    <xf numFmtId="177" fontId="6" fillId="0" borderId="0" xfId="3" applyNumberFormat="1" applyFont="1" applyFill="1" applyBorder="1" applyAlignment="1">
      <alignment horizontal="center" vertical="center"/>
    </xf>
    <xf numFmtId="177" fontId="6" fillId="0" borderId="0" xfId="2" applyNumberFormat="1" applyFont="1" applyFill="1" applyBorder="1" applyAlignment="1">
      <alignment horizontal="center" vertical="center"/>
    </xf>
    <xf numFmtId="0" fontId="6" fillId="0" borderId="0" xfId="3" applyFont="1" applyFill="1" applyBorder="1" applyAlignment="1"/>
    <xf numFmtId="0" fontId="6" fillId="0" borderId="0" xfId="0" applyFont="1" applyFill="1" applyBorder="1"/>
    <xf numFmtId="177" fontId="6" fillId="0" borderId="2" xfId="0" applyNumberFormat="1" applyFont="1" applyFill="1" applyBorder="1" applyAlignment="1">
      <alignment horizontal="center" vertical="center"/>
    </xf>
    <xf numFmtId="177" fontId="6" fillId="0" borderId="2" xfId="1" applyNumberFormat="1" applyFont="1" applyFill="1" applyBorder="1" applyAlignment="1">
      <alignment horizontal="center" vertical="center"/>
    </xf>
    <xf numFmtId="177" fontId="6" fillId="0" borderId="2" xfId="3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6" fillId="0" borderId="1" xfId="1" applyNumberFormat="1" applyFont="1" applyFill="1" applyBorder="1" applyAlignment="1">
      <alignment horizontal="center" vertical="center"/>
    </xf>
    <xf numFmtId="177" fontId="6" fillId="0" borderId="1" xfId="3" applyNumberFormat="1" applyFont="1" applyFill="1" applyBorder="1" applyAlignment="1">
      <alignment horizontal="center" vertical="center"/>
    </xf>
    <xf numFmtId="177" fontId="6" fillId="0" borderId="1" xfId="2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vertical="center"/>
    </xf>
    <xf numFmtId="177" fontId="6" fillId="0" borderId="2" xfId="2" applyNumberFormat="1" applyFont="1" applyFill="1" applyBorder="1" applyAlignment="1">
      <alignment horizontal="center" vertical="center"/>
    </xf>
    <xf numFmtId="178" fontId="6" fillId="0" borderId="2" xfId="0" applyNumberFormat="1" applyFont="1" applyFill="1" applyBorder="1" applyAlignment="1">
      <alignment horizontal="center" vertical="center"/>
    </xf>
    <xf numFmtId="177" fontId="6" fillId="0" borderId="3" xfId="2" applyNumberFormat="1" applyFont="1" applyFill="1" applyBorder="1" applyAlignment="1">
      <alignment horizontal="center" vertical="center"/>
    </xf>
    <xf numFmtId="177" fontId="6" fillId="0" borderId="3" xfId="1" applyNumberFormat="1" applyFont="1" applyFill="1" applyBorder="1" applyAlignment="1">
      <alignment horizontal="center" vertical="center"/>
    </xf>
    <xf numFmtId="177" fontId="6" fillId="0" borderId="3" xfId="3" applyNumberFormat="1" applyFont="1" applyFill="1" applyBorder="1" applyAlignment="1">
      <alignment horizontal="center" vertical="center"/>
    </xf>
    <xf numFmtId="177" fontId="7" fillId="5" borderId="0" xfId="1" applyNumberFormat="1" applyFont="1" applyFill="1" applyBorder="1" applyAlignment="1">
      <alignment horizontal="center" vertical="center"/>
    </xf>
    <xf numFmtId="177" fontId="1" fillId="5" borderId="0" xfId="1" applyNumberForma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66"/>
  <sheetViews>
    <sheetView tabSelected="1" topLeftCell="A648" zoomScaleNormal="100" workbookViewId="0">
      <selection activeCell="J697" sqref="J697:L697"/>
    </sheetView>
  </sheetViews>
  <sheetFormatPr defaultColWidth="15.125" defaultRowHeight="13.5" customHeight="1"/>
  <cols>
    <col min="1" max="1" width="15.125" style="1"/>
    <col min="2" max="2" width="15.125" style="2"/>
    <col min="3" max="3" width="15.125" style="11"/>
    <col min="4" max="4" width="15.125" style="2"/>
    <col min="5" max="5" width="15.125" style="11"/>
    <col min="6" max="7" width="15.125" style="2"/>
    <col min="8" max="8" width="15.125" style="8"/>
    <col min="9" max="9" width="15.125" style="2"/>
    <col min="10" max="10" width="15.125" style="11"/>
    <col min="11" max="11" width="15.125" style="2"/>
    <col min="12" max="12" width="15.125" style="11"/>
    <col min="13" max="13" width="15.125" style="2"/>
    <col min="14" max="14" width="15.125" style="11"/>
    <col min="15" max="15" width="15.125" style="2"/>
    <col min="16" max="16" width="15.125" style="11"/>
    <col min="17" max="19" width="15.125" style="2"/>
    <col min="20" max="20" width="15.125" style="1"/>
    <col min="21" max="21" width="15.125" style="8"/>
    <col min="22" max="22" width="15.125" style="2"/>
    <col min="23" max="23" width="15.125" style="11"/>
    <col min="24" max="25" width="15.125" style="2"/>
    <col min="26" max="26" width="15.125" style="11"/>
    <col min="27" max="27" width="15.125" style="2"/>
    <col min="28" max="28" width="15.125" style="11"/>
    <col min="29" max="29" width="15.125" style="2"/>
    <col min="30" max="30" width="15.125" style="11"/>
    <col min="31" max="31" width="15.125" style="2"/>
    <col min="32" max="32" width="15.125" style="11"/>
    <col min="33" max="16384" width="15.125" style="2"/>
  </cols>
  <sheetData>
    <row r="1" spans="1:33" ht="13.5" customHeight="1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U1" s="26" t="s">
        <v>1</v>
      </c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 spans="1:33" ht="13.5" customHeight="1">
      <c r="B2" s="26" t="s">
        <v>55</v>
      </c>
      <c r="C2" s="26"/>
      <c r="D2" s="26"/>
      <c r="E2" s="26"/>
      <c r="F2" s="26"/>
      <c r="H2" s="23" t="s">
        <v>57</v>
      </c>
      <c r="I2" s="24"/>
      <c r="J2" s="25"/>
      <c r="K2" s="26" t="s">
        <v>3</v>
      </c>
      <c r="L2" s="26"/>
      <c r="M2" s="26"/>
      <c r="N2" s="26"/>
      <c r="O2" s="26"/>
      <c r="P2" s="26"/>
      <c r="Q2" s="26"/>
      <c r="U2" s="26" t="s">
        <v>2</v>
      </c>
      <c r="V2" s="26"/>
      <c r="W2" s="26"/>
      <c r="X2" s="23" t="s">
        <v>57</v>
      </c>
      <c r="Y2" s="24"/>
      <c r="Z2" s="25"/>
      <c r="AA2" s="26" t="s">
        <v>3</v>
      </c>
      <c r="AB2" s="26"/>
      <c r="AC2" s="26"/>
      <c r="AD2" s="26"/>
      <c r="AE2" s="26"/>
      <c r="AF2" s="26"/>
      <c r="AG2" s="26"/>
    </row>
    <row r="3" spans="1:33" ht="13.5" customHeight="1">
      <c r="A3" s="1" t="s">
        <v>87</v>
      </c>
      <c r="B3" s="2" t="s">
        <v>52</v>
      </c>
      <c r="C3" s="11" t="s">
        <v>46</v>
      </c>
      <c r="D3" s="2" t="s">
        <v>53</v>
      </c>
      <c r="E3" s="11" t="s">
        <v>46</v>
      </c>
      <c r="F3" s="2" t="s">
        <v>54</v>
      </c>
      <c r="G3" s="11" t="s">
        <v>46</v>
      </c>
      <c r="H3" s="2" t="s">
        <v>48</v>
      </c>
      <c r="I3" s="2" t="s">
        <v>47</v>
      </c>
      <c r="J3" s="2" t="s">
        <v>49</v>
      </c>
      <c r="K3" s="2" t="s">
        <v>48</v>
      </c>
      <c r="L3" s="11" t="s">
        <v>58</v>
      </c>
      <c r="M3" s="2" t="s">
        <v>47</v>
      </c>
      <c r="N3" s="11" t="s">
        <v>58</v>
      </c>
      <c r="O3" s="2" t="s">
        <v>49</v>
      </c>
      <c r="P3" s="11" t="s">
        <v>58</v>
      </c>
      <c r="Q3" s="2" t="s">
        <v>50</v>
      </c>
      <c r="T3" s="1" t="s">
        <v>87</v>
      </c>
      <c r="U3" s="2" t="s">
        <v>48</v>
      </c>
      <c r="V3" s="2" t="s">
        <v>47</v>
      </c>
      <c r="W3" s="2" t="s">
        <v>49</v>
      </c>
      <c r="X3" s="2" t="s">
        <v>48</v>
      </c>
      <c r="Y3" s="2" t="s">
        <v>47</v>
      </c>
      <c r="Z3" s="2" t="s">
        <v>49</v>
      </c>
      <c r="AA3" s="2" t="s">
        <v>48</v>
      </c>
      <c r="AB3" s="11" t="s">
        <v>58</v>
      </c>
      <c r="AC3" s="2" t="s">
        <v>47</v>
      </c>
      <c r="AD3" s="11" t="s">
        <v>58</v>
      </c>
      <c r="AE3" s="2" t="s">
        <v>49</v>
      </c>
      <c r="AF3" s="11" t="s">
        <v>58</v>
      </c>
      <c r="AG3" s="2" t="s">
        <v>50</v>
      </c>
    </row>
    <row r="4" spans="1:33" ht="13.5" customHeight="1">
      <c r="A4" s="1">
        <v>1</v>
      </c>
      <c r="B4" s="2">
        <v>2.5146999999999999E-2</v>
      </c>
      <c r="C4" s="11">
        <v>0.425037</v>
      </c>
      <c r="D4" s="2">
        <v>4.4435000000000002E-2</v>
      </c>
      <c r="E4" s="11">
        <v>0.43272500000000003</v>
      </c>
      <c r="F4" s="2">
        <v>5.8180000000000003E-2</v>
      </c>
      <c r="G4" s="2">
        <v>0.44344299999999998</v>
      </c>
      <c r="H4" s="8">
        <f t="shared" ref="H4:H33" si="0">((1-B4+C4)/2+L4)/2</f>
        <v>0.54551705445544552</v>
      </c>
      <c r="I4" s="2">
        <f t="shared" ref="I4:I33" si="1">((1-D4+E4)/2+N4)/2</f>
        <v>0.50823861661166114</v>
      </c>
      <c r="J4" s="11">
        <f t="shared" ref="J4:J33" si="2">((1-F4+G4)/2+P4)/2</f>
        <v>0.61611773019801985</v>
      </c>
      <c r="K4" s="2">
        <v>1.1069999999999999E-3</v>
      </c>
      <c r="L4" s="11">
        <f>(Q4-K4)/Q4</f>
        <v>0.3910891089108911</v>
      </c>
      <c r="M4" s="2">
        <v>1.232E-3</v>
      </c>
      <c r="N4" s="11">
        <f>MAX((Q4-M4)/Q4,0)</f>
        <v>0.32233223322332233</v>
      </c>
      <c r="O4" s="2">
        <v>8.3699999999999996E-4</v>
      </c>
      <c r="P4" s="11">
        <f>(Q4-O4)/Q4</f>
        <v>0.53960396039603964</v>
      </c>
      <c r="Q4" s="2">
        <v>1.818E-3</v>
      </c>
      <c r="T4" s="1">
        <v>1</v>
      </c>
      <c r="U4" s="8">
        <v>2.1756999999999999E-2</v>
      </c>
      <c r="V4" s="2">
        <v>0.108569</v>
      </c>
      <c r="W4" s="11">
        <v>9.3288999999999997E-2</v>
      </c>
      <c r="X4" s="2">
        <f t="shared" ref="X4:X22" si="3">(1-U4+AB4)/2</f>
        <v>0.62745598038540951</v>
      </c>
      <c r="Y4" s="2">
        <f t="shared" ref="Y4:Y22" si="4">(1-V4+AD4)/2</f>
        <v>0.53036794322092229</v>
      </c>
      <c r="Z4" s="11">
        <f t="shared" ref="Z4:Z22" si="5">(1-W4+AF4)/2</f>
        <v>0.6889026438403304</v>
      </c>
      <c r="AA4" s="2">
        <v>2.1020000000000001E-3</v>
      </c>
      <c r="AB4" s="11">
        <f>(AG4-AA4)/AG4</f>
        <v>0.27666896077081898</v>
      </c>
      <c r="AC4" s="2">
        <v>2.4139999999999999E-3</v>
      </c>
      <c r="AD4" s="11">
        <f>MAX((AG4-AC4)/AG4,0)</f>
        <v>0.16930488644184455</v>
      </c>
      <c r="AE4" s="2">
        <v>1.537E-3</v>
      </c>
      <c r="AF4" s="11">
        <f>(AG4-AE4)/AG4</f>
        <v>0.47109428768066075</v>
      </c>
      <c r="AG4" s="2">
        <v>2.9060000000000002E-3</v>
      </c>
    </row>
    <row r="5" spans="1:33" ht="13.5" customHeight="1">
      <c r="A5" s="1">
        <v>2</v>
      </c>
      <c r="B5" s="2">
        <v>3.1935999999999999E-2</v>
      </c>
      <c r="C5" s="11">
        <v>0.82935999999999999</v>
      </c>
      <c r="D5" s="2">
        <v>7.0267999999999997E-2</v>
      </c>
      <c r="E5" s="11">
        <v>0.82591599999999998</v>
      </c>
      <c r="F5" s="2">
        <v>3.9655999999999997E-2</v>
      </c>
      <c r="G5" s="2">
        <v>0.81683799999999995</v>
      </c>
      <c r="H5" s="8">
        <f t="shared" si="0"/>
        <v>0.66463818135700692</v>
      </c>
      <c r="I5" s="2">
        <f t="shared" si="1"/>
        <v>0.58364884210526313</v>
      </c>
      <c r="J5" s="11">
        <f t="shared" si="2"/>
        <v>0.67749144166138231</v>
      </c>
      <c r="K5" s="2">
        <v>1.7960000000000001E-3</v>
      </c>
      <c r="L5" s="11">
        <f t="shared" ref="L5:L33" si="6">(Q5-K5)/Q5</f>
        <v>0.43056436271401394</v>
      </c>
      <c r="M5" s="2">
        <v>2.2409999999999999E-3</v>
      </c>
      <c r="N5" s="11">
        <f t="shared" ref="N5:N26" si="7">MAX((Q5-M5)/Q5,0)</f>
        <v>0.28947368421052638</v>
      </c>
      <c r="O5" s="2">
        <v>1.683E-3</v>
      </c>
      <c r="P5" s="11">
        <f t="shared" ref="P5:P32" si="8">(Q5-O5)/Q5</f>
        <v>0.46639188332276477</v>
      </c>
      <c r="Q5" s="2">
        <v>3.1540000000000001E-3</v>
      </c>
      <c r="T5" s="1">
        <v>2</v>
      </c>
      <c r="U5" s="8">
        <v>2.1267999999999999E-2</v>
      </c>
      <c r="V5" s="2">
        <v>0.107153</v>
      </c>
      <c r="W5" s="11">
        <v>4.0839E-2</v>
      </c>
      <c r="X5" s="2">
        <f t="shared" si="3"/>
        <v>0.67209068272468275</v>
      </c>
      <c r="Y5" s="2">
        <f t="shared" si="4"/>
        <v>0.6296661832426832</v>
      </c>
      <c r="Z5" s="11">
        <f t="shared" si="5"/>
        <v>0.69390321432271429</v>
      </c>
      <c r="AA5" s="2">
        <v>2.4499999999999999E-3</v>
      </c>
      <c r="AB5" s="11">
        <f t="shared" ref="AB5:AB23" si="9">(AG5-AA5)/AG5</f>
        <v>0.36544936544936546</v>
      </c>
      <c r="AC5" s="2">
        <v>2.4459999999999998E-3</v>
      </c>
      <c r="AD5" s="11">
        <f t="shared" ref="AD5:AD23" si="10">MAX((AG5-AC5)/AG5,0)</f>
        <v>0.3664853664853665</v>
      </c>
      <c r="AE5" s="2">
        <v>2.2060000000000001E-3</v>
      </c>
      <c r="AF5" s="11">
        <f t="shared" ref="AF5:AF23" si="11">(AG5-AE5)/AG5</f>
        <v>0.42864542864542859</v>
      </c>
      <c r="AG5" s="2">
        <v>3.8609999999999998E-3</v>
      </c>
    </row>
    <row r="6" spans="1:33" ht="13.5" customHeight="1">
      <c r="A6" s="1">
        <v>3</v>
      </c>
      <c r="B6" s="2">
        <v>2.4448999999999999E-2</v>
      </c>
      <c r="C6" s="11">
        <v>0.366392</v>
      </c>
      <c r="D6" s="2">
        <v>0.132717</v>
      </c>
      <c r="E6" s="11">
        <v>0.34462599999999999</v>
      </c>
      <c r="F6" s="2">
        <v>2.3949000000000002E-2</v>
      </c>
      <c r="G6" s="2">
        <v>0.35012500000000002</v>
      </c>
      <c r="H6" s="8">
        <f t="shared" si="0"/>
        <v>0.49952538071380315</v>
      </c>
      <c r="I6" s="2">
        <f t="shared" si="1"/>
        <v>0.4860441268295429</v>
      </c>
      <c r="J6" s="11">
        <f t="shared" si="2"/>
        <v>0.48601371402837196</v>
      </c>
      <c r="K6" s="2">
        <v>2.9840000000000001E-3</v>
      </c>
      <c r="L6" s="11">
        <f t="shared" si="6"/>
        <v>0.32807926142760629</v>
      </c>
      <c r="M6" s="2">
        <v>2.8149999999999998E-3</v>
      </c>
      <c r="N6" s="11">
        <f t="shared" si="7"/>
        <v>0.36613375365908579</v>
      </c>
      <c r="O6" s="2">
        <v>3.0690000000000001E-3</v>
      </c>
      <c r="P6" s="11">
        <f t="shared" si="8"/>
        <v>0.3089394280567439</v>
      </c>
      <c r="Q6" s="2">
        <v>4.4409999999999996E-3</v>
      </c>
      <c r="T6" s="1">
        <v>3</v>
      </c>
      <c r="U6" s="8">
        <v>1.2326E-2</v>
      </c>
      <c r="V6" s="2">
        <v>0.157494</v>
      </c>
      <c r="W6" s="11">
        <v>4.4451999999999998E-2</v>
      </c>
      <c r="X6" s="2">
        <f t="shared" si="3"/>
        <v>0.62997407165109043</v>
      </c>
      <c r="Y6" s="2">
        <f t="shared" si="4"/>
        <v>0.54337138006230523</v>
      </c>
      <c r="Z6" s="11">
        <f t="shared" si="5"/>
        <v>0.66655904672897193</v>
      </c>
      <c r="AA6" s="2">
        <v>2.336E-3</v>
      </c>
      <c r="AB6" s="11">
        <f t="shared" si="9"/>
        <v>0.27227414330218075</v>
      </c>
      <c r="AC6" s="2">
        <v>2.4260000000000002E-3</v>
      </c>
      <c r="AD6" s="11">
        <f t="shared" si="10"/>
        <v>0.24423676012461057</v>
      </c>
      <c r="AE6" s="2">
        <v>1.9980000000000002E-3</v>
      </c>
      <c r="AF6" s="11">
        <f t="shared" si="11"/>
        <v>0.3775700934579439</v>
      </c>
      <c r="AG6" s="2">
        <v>3.2100000000000002E-3</v>
      </c>
    </row>
    <row r="7" spans="1:33" ht="13.5" customHeight="1">
      <c r="A7" s="1">
        <v>4</v>
      </c>
      <c r="B7" s="2">
        <v>2.341E-2</v>
      </c>
      <c r="C7" s="11">
        <v>0.386513</v>
      </c>
      <c r="D7" s="2">
        <v>3.746E-2</v>
      </c>
      <c r="E7" s="11">
        <v>0.229438</v>
      </c>
      <c r="F7" s="2">
        <v>5.7547000000000001E-2</v>
      </c>
      <c r="G7" s="2">
        <v>0.39685100000000001</v>
      </c>
      <c r="H7" s="8">
        <f t="shared" si="0"/>
        <v>0.51694740443252396</v>
      </c>
      <c r="I7" s="2">
        <f t="shared" si="1"/>
        <v>0.43464046273291923</v>
      </c>
      <c r="J7" s="11">
        <f t="shared" si="2"/>
        <v>0.55786383173348386</v>
      </c>
      <c r="K7" s="2">
        <v>1.147E-3</v>
      </c>
      <c r="L7" s="11">
        <f t="shared" si="6"/>
        <v>0.352343308865048</v>
      </c>
      <c r="M7" s="2">
        <v>1.2869999999999999E-3</v>
      </c>
      <c r="N7" s="11">
        <f t="shared" si="7"/>
        <v>0.27329192546583853</v>
      </c>
      <c r="O7" s="2">
        <v>9.810000000000001E-4</v>
      </c>
      <c r="P7" s="11">
        <f t="shared" si="8"/>
        <v>0.44607566346696775</v>
      </c>
      <c r="Q7" s="2">
        <v>1.771E-3</v>
      </c>
      <c r="T7" s="1">
        <v>4</v>
      </c>
      <c r="U7" s="8">
        <v>1.9557999999999999E-2</v>
      </c>
      <c r="V7" s="2">
        <v>0.23130500000000001</v>
      </c>
      <c r="W7" s="11">
        <v>8.4725999999999996E-2</v>
      </c>
      <c r="X7" s="2">
        <f t="shared" si="3"/>
        <v>0.69685586556808321</v>
      </c>
      <c r="Y7" s="2">
        <f t="shared" si="4"/>
        <v>0.63694940806591505</v>
      </c>
      <c r="Z7" s="11">
        <f t="shared" si="5"/>
        <v>0.76249389505637466</v>
      </c>
      <c r="AA7" s="2">
        <v>1.353E-3</v>
      </c>
      <c r="AB7" s="11">
        <f t="shared" si="9"/>
        <v>0.4132697311361665</v>
      </c>
      <c r="AC7" s="2">
        <v>1.1410000000000001E-3</v>
      </c>
      <c r="AD7" s="11">
        <f t="shared" si="10"/>
        <v>0.50520381613182996</v>
      </c>
      <c r="AE7" s="2">
        <v>8.9999999999999998E-4</v>
      </c>
      <c r="AF7" s="11">
        <f t="shared" si="11"/>
        <v>0.60971379011274929</v>
      </c>
      <c r="AG7" s="2">
        <v>2.3059999999999999E-3</v>
      </c>
    </row>
    <row r="8" spans="1:33" ht="13.5" customHeight="1">
      <c r="A8" s="1">
        <v>5</v>
      </c>
      <c r="B8" s="2">
        <v>3.4167000000000003E-2</v>
      </c>
      <c r="C8" s="11">
        <v>0.74402500000000005</v>
      </c>
      <c r="D8" s="2">
        <v>6.2074999999999998E-2</v>
      </c>
      <c r="E8" s="11">
        <v>0.62029000000000001</v>
      </c>
      <c r="F8" s="2">
        <v>3.9656999999999998E-2</v>
      </c>
      <c r="G8" s="2">
        <v>0.720302</v>
      </c>
      <c r="H8" s="8">
        <f t="shared" si="0"/>
        <v>0.66707391412118189</v>
      </c>
      <c r="I8" s="2">
        <f t="shared" si="1"/>
        <v>0.5988677209564347</v>
      </c>
      <c r="J8" s="11">
        <f t="shared" si="2"/>
        <v>0.70909465010015027</v>
      </c>
      <c r="K8" s="2">
        <v>1.0399999999999999E-3</v>
      </c>
      <c r="L8" s="11">
        <f t="shared" si="6"/>
        <v>0.47921882824236361</v>
      </c>
      <c r="M8" s="2">
        <v>1.1609999999999999E-3</v>
      </c>
      <c r="N8" s="11">
        <f t="shared" si="7"/>
        <v>0.41862794191286934</v>
      </c>
      <c r="O8" s="2">
        <v>8.43E-4</v>
      </c>
      <c r="P8" s="11">
        <f t="shared" si="8"/>
        <v>0.57786680020030046</v>
      </c>
      <c r="Q8" s="2">
        <v>1.9970000000000001E-3</v>
      </c>
      <c r="T8" s="1">
        <v>5</v>
      </c>
      <c r="U8" s="8">
        <v>2.7793999999999999E-2</v>
      </c>
      <c r="V8" s="2">
        <v>0.100411</v>
      </c>
      <c r="W8" s="11">
        <v>9.2085E-2</v>
      </c>
      <c r="X8" s="2">
        <f t="shared" si="3"/>
        <v>0.70157836433032617</v>
      </c>
      <c r="Y8" s="2">
        <f t="shared" si="4"/>
        <v>0.68227194621790421</v>
      </c>
      <c r="Z8" s="11">
        <f t="shared" si="5"/>
        <v>0.7658936554476059</v>
      </c>
      <c r="AA8" s="2">
        <v>8.1999999999999998E-4</v>
      </c>
      <c r="AB8" s="11">
        <f t="shared" si="9"/>
        <v>0.43095072866065232</v>
      </c>
      <c r="AC8" s="2">
        <v>7.7099999999999998E-4</v>
      </c>
      <c r="AD8" s="11">
        <f t="shared" si="10"/>
        <v>0.46495489243580845</v>
      </c>
      <c r="AE8" s="2">
        <v>5.4199999999999995E-4</v>
      </c>
      <c r="AF8" s="11">
        <f t="shared" si="11"/>
        <v>0.62387231089521167</v>
      </c>
      <c r="AG8" s="2">
        <v>1.441E-3</v>
      </c>
    </row>
    <row r="9" spans="1:33" ht="13.5" customHeight="1">
      <c r="A9" s="1">
        <v>6</v>
      </c>
      <c r="B9" s="2">
        <v>2.3148999999999999E-2</v>
      </c>
      <c r="C9" s="11">
        <v>0.90987200000000001</v>
      </c>
      <c r="D9" s="2">
        <v>7.6816999999999996E-2</v>
      </c>
      <c r="E9" s="11">
        <v>0.90647599999999995</v>
      </c>
      <c r="F9" s="2">
        <v>3.4136E-2</v>
      </c>
      <c r="G9" s="2">
        <v>0.90995199999999998</v>
      </c>
      <c r="H9" s="8">
        <f t="shared" si="0"/>
        <v>0.6332345348605577</v>
      </c>
      <c r="I9" s="2">
        <f t="shared" si="1"/>
        <v>0.62016375398406376</v>
      </c>
      <c r="J9" s="11">
        <f t="shared" si="2"/>
        <v>0.63210141035856571</v>
      </c>
      <c r="K9" s="2">
        <v>1.699E-3</v>
      </c>
      <c r="L9" s="11">
        <f t="shared" si="6"/>
        <v>0.32310756972111554</v>
      </c>
      <c r="M9" s="2">
        <v>1.6930000000000001E-3</v>
      </c>
      <c r="N9" s="11">
        <f t="shared" si="7"/>
        <v>0.3254980079681275</v>
      </c>
      <c r="O9" s="2">
        <v>1.691E-3</v>
      </c>
      <c r="P9" s="11">
        <f t="shared" si="8"/>
        <v>0.32629482071713151</v>
      </c>
      <c r="Q9" s="2">
        <v>2.5100000000000001E-3</v>
      </c>
      <c r="T9" s="1">
        <v>6</v>
      </c>
      <c r="U9" s="8">
        <v>2.2079000000000001E-2</v>
      </c>
      <c r="V9" s="2">
        <v>8.5730000000000001E-2</v>
      </c>
      <c r="W9" s="11">
        <v>4.3775000000000001E-2</v>
      </c>
      <c r="X9" s="2">
        <f t="shared" si="3"/>
        <v>0.68302364344543576</v>
      </c>
      <c r="Y9" s="2">
        <f t="shared" si="4"/>
        <v>0.64519265271105009</v>
      </c>
      <c r="Z9" s="11">
        <f t="shared" si="5"/>
        <v>0.74132457961564857</v>
      </c>
      <c r="AA9" s="2">
        <v>1.7830000000000001E-3</v>
      </c>
      <c r="AB9" s="11">
        <f t="shared" si="9"/>
        <v>0.38812628689087159</v>
      </c>
      <c r="AC9" s="2">
        <v>1.818E-3</v>
      </c>
      <c r="AD9" s="11">
        <f t="shared" si="10"/>
        <v>0.3761153054221002</v>
      </c>
      <c r="AE9" s="2">
        <v>1.3799999999999999E-3</v>
      </c>
      <c r="AF9" s="11">
        <f t="shared" si="11"/>
        <v>0.52642415923129715</v>
      </c>
      <c r="AG9" s="2">
        <v>2.9139999999999999E-3</v>
      </c>
    </row>
    <row r="10" spans="1:33" ht="13.5" customHeight="1">
      <c r="A10" s="1">
        <v>7</v>
      </c>
      <c r="B10" s="2">
        <v>2.2799E-2</v>
      </c>
      <c r="C10" s="11">
        <v>0.92233299999999996</v>
      </c>
      <c r="D10" s="2">
        <v>6.3426999999999997E-2</v>
      </c>
      <c r="E10" s="11">
        <v>0.91974100000000003</v>
      </c>
      <c r="F10" s="2">
        <v>4.0150999999999999E-2</v>
      </c>
      <c r="G10" s="2">
        <v>0.92308299999999999</v>
      </c>
      <c r="H10" s="8">
        <f t="shared" si="0"/>
        <v>0.63831557354443313</v>
      </c>
      <c r="I10" s="2">
        <f t="shared" si="1"/>
        <v>0.4640785</v>
      </c>
      <c r="J10" s="11">
        <f t="shared" si="2"/>
        <v>0.66914975178753822</v>
      </c>
      <c r="K10" s="2">
        <v>1.3179999999999999E-3</v>
      </c>
      <c r="L10" s="11">
        <f t="shared" si="6"/>
        <v>0.32686414708886624</v>
      </c>
      <c r="M10" s="2">
        <v>2.4559999999999998E-3</v>
      </c>
      <c r="N10" s="11">
        <f t="shared" si="7"/>
        <v>0</v>
      </c>
      <c r="O10" s="2">
        <v>1.181E-3</v>
      </c>
      <c r="P10" s="11">
        <f t="shared" si="8"/>
        <v>0.39683350357507663</v>
      </c>
      <c r="Q10" s="2">
        <v>1.9580000000000001E-3</v>
      </c>
      <c r="T10" s="1">
        <v>7</v>
      </c>
      <c r="U10" s="8">
        <v>1.0362E-2</v>
      </c>
      <c r="V10" s="2">
        <v>9.6198000000000006E-2</v>
      </c>
      <c r="W10" s="11">
        <v>3.1458E-2</v>
      </c>
      <c r="X10" s="2">
        <f t="shared" si="3"/>
        <v>0.64777380880648905</v>
      </c>
      <c r="Y10" s="2">
        <f t="shared" si="4"/>
        <v>0.60543518308227118</v>
      </c>
      <c r="Z10" s="11">
        <f t="shared" si="5"/>
        <v>0.70134322865971421</v>
      </c>
      <c r="AA10" s="2">
        <v>1.797E-3</v>
      </c>
      <c r="AB10" s="11">
        <f t="shared" si="9"/>
        <v>0.30590961761297802</v>
      </c>
      <c r="AC10" s="2">
        <v>1.794E-3</v>
      </c>
      <c r="AD10" s="11">
        <f t="shared" si="10"/>
        <v>0.30706836616454231</v>
      </c>
      <c r="AE10" s="2">
        <v>1.4649999999999999E-3</v>
      </c>
      <c r="AF10" s="11">
        <f t="shared" si="11"/>
        <v>0.43414445731942841</v>
      </c>
      <c r="AG10" s="2">
        <v>2.5890000000000002E-3</v>
      </c>
    </row>
    <row r="11" spans="1:33" ht="13.5" customHeight="1">
      <c r="A11" s="1">
        <v>8</v>
      </c>
      <c r="B11" s="2">
        <v>3.3551999999999998E-2</v>
      </c>
      <c r="C11" s="11">
        <v>0.82318400000000003</v>
      </c>
      <c r="D11" s="2">
        <v>4.9505E-2</v>
      </c>
      <c r="E11" s="11">
        <v>0.80587200000000003</v>
      </c>
      <c r="F11" s="2">
        <v>5.6146000000000001E-2</v>
      </c>
      <c r="G11" s="2">
        <v>0.82170699999999997</v>
      </c>
      <c r="H11" s="8">
        <f t="shared" si="0"/>
        <v>0.66283201821286286</v>
      </c>
      <c r="I11" s="2">
        <f t="shared" si="1"/>
        <v>0.58251804482071712</v>
      </c>
      <c r="J11" s="11">
        <f t="shared" si="2"/>
        <v>0.73734927105862269</v>
      </c>
      <c r="K11" s="2">
        <v>1E-3</v>
      </c>
      <c r="L11" s="11">
        <f t="shared" si="6"/>
        <v>0.43084803642572567</v>
      </c>
      <c r="M11" s="2">
        <v>1.253E-3</v>
      </c>
      <c r="N11" s="11">
        <f t="shared" si="7"/>
        <v>0.28685258964143429</v>
      </c>
      <c r="O11" s="2">
        <v>7.1699999999999997E-4</v>
      </c>
      <c r="P11" s="11">
        <f t="shared" si="8"/>
        <v>0.5919180421172453</v>
      </c>
      <c r="Q11" s="2">
        <v>1.7570000000000001E-3</v>
      </c>
      <c r="T11" s="1">
        <v>8</v>
      </c>
      <c r="U11" s="8">
        <v>1.1217E-2</v>
      </c>
      <c r="V11" s="2">
        <v>4.6552999999999997E-2</v>
      </c>
      <c r="W11" s="11">
        <v>6.4890000000000003E-2</v>
      </c>
      <c r="X11" s="2">
        <f t="shared" si="3"/>
        <v>0.64380172280471815</v>
      </c>
      <c r="Y11" s="2">
        <f t="shared" si="4"/>
        <v>0.63039322477064219</v>
      </c>
      <c r="Z11" s="11">
        <f t="shared" si="5"/>
        <v>0.75785644167758848</v>
      </c>
      <c r="AA11" s="2">
        <v>1.07E-3</v>
      </c>
      <c r="AB11" s="11">
        <f t="shared" si="9"/>
        <v>0.29882044560943644</v>
      </c>
      <c r="AC11" s="2">
        <v>1.057E-3</v>
      </c>
      <c r="AD11" s="11">
        <f t="shared" si="10"/>
        <v>0.30733944954128439</v>
      </c>
      <c r="AE11" s="2">
        <v>6.4000000000000005E-4</v>
      </c>
      <c r="AF11" s="11">
        <f t="shared" si="11"/>
        <v>0.58060288335517696</v>
      </c>
      <c r="AG11" s="2">
        <v>1.526E-3</v>
      </c>
    </row>
    <row r="12" spans="1:33" ht="13.5" customHeight="1">
      <c r="A12" s="1">
        <v>9</v>
      </c>
      <c r="B12" s="2">
        <v>2.9179E-2</v>
      </c>
      <c r="C12" s="11">
        <v>0.58592500000000003</v>
      </c>
      <c r="D12" s="2">
        <v>9.0712000000000001E-2</v>
      </c>
      <c r="E12" s="11">
        <v>0.59076200000000001</v>
      </c>
      <c r="F12" s="2">
        <v>4.2972000000000003E-2</v>
      </c>
      <c r="G12" s="2">
        <v>0.58143599999999995</v>
      </c>
      <c r="H12" s="8">
        <f t="shared" si="0"/>
        <v>0.57985409874169869</v>
      </c>
      <c r="I12" s="2">
        <f t="shared" si="1"/>
        <v>0.5237367222998951</v>
      </c>
      <c r="J12" s="11">
        <f t="shared" si="2"/>
        <v>0.60272155749737844</v>
      </c>
      <c r="K12" s="2">
        <v>1.7700000000000001E-3</v>
      </c>
      <c r="L12" s="11">
        <f t="shared" si="6"/>
        <v>0.38133519748339734</v>
      </c>
      <c r="M12" s="2">
        <v>2.0100000000000001E-3</v>
      </c>
      <c r="N12" s="11">
        <f t="shared" si="7"/>
        <v>0.2974484445997902</v>
      </c>
      <c r="O12" s="2">
        <v>1.6130000000000001E-3</v>
      </c>
      <c r="P12" s="11">
        <f t="shared" si="8"/>
        <v>0.43621111499475701</v>
      </c>
      <c r="Q12" s="2">
        <v>2.8609999999999998E-3</v>
      </c>
      <c r="T12" s="1">
        <v>9</v>
      </c>
      <c r="U12" s="8">
        <v>1.5458E-2</v>
      </c>
      <c r="V12" s="2">
        <v>0.111009</v>
      </c>
      <c r="W12" s="11">
        <v>5.3071E-2</v>
      </c>
      <c r="X12" s="2">
        <f t="shared" si="3"/>
        <v>0.6477331848739496</v>
      </c>
      <c r="Y12" s="2">
        <f t="shared" si="4"/>
        <v>0.60668037394957985</v>
      </c>
      <c r="Z12" s="11">
        <f t="shared" si="5"/>
        <v>0.76085945798319332</v>
      </c>
      <c r="AA12" s="2">
        <v>1.64E-3</v>
      </c>
      <c r="AB12" s="11">
        <f t="shared" si="9"/>
        <v>0.31092436974789922</v>
      </c>
      <c r="AC12" s="2">
        <v>1.6080000000000001E-3</v>
      </c>
      <c r="AD12" s="11">
        <f t="shared" si="10"/>
        <v>0.32436974789915968</v>
      </c>
      <c r="AE12" s="2">
        <v>1.0120000000000001E-3</v>
      </c>
      <c r="AF12" s="11">
        <f t="shared" si="11"/>
        <v>0.57478991596638651</v>
      </c>
      <c r="AG12" s="2">
        <v>2.3800000000000002E-3</v>
      </c>
    </row>
    <row r="13" spans="1:33" ht="13.5" customHeight="1">
      <c r="A13" s="1">
        <v>10</v>
      </c>
      <c r="B13" s="2">
        <v>2.5659999999999999E-2</v>
      </c>
      <c r="C13" s="11">
        <v>0.79856400000000005</v>
      </c>
      <c r="D13" s="2">
        <v>7.9134999999999997E-2</v>
      </c>
      <c r="E13" s="11">
        <v>0.76699700000000004</v>
      </c>
      <c r="F13" s="2">
        <v>2.9437999999999999E-2</v>
      </c>
      <c r="G13" s="2">
        <v>0.78317999999999999</v>
      </c>
      <c r="H13" s="8">
        <f t="shared" si="0"/>
        <v>0.64650921571034059</v>
      </c>
      <c r="I13" s="2">
        <f t="shared" si="1"/>
        <v>0.55268044323412091</v>
      </c>
      <c r="J13" s="11">
        <f t="shared" si="2"/>
        <v>0.65782795167229213</v>
      </c>
      <c r="K13" s="2">
        <v>1.934E-3</v>
      </c>
      <c r="L13" s="11">
        <f t="shared" si="6"/>
        <v>0.40656643142068122</v>
      </c>
      <c r="M13" s="2">
        <v>2.4069999999999999E-3</v>
      </c>
      <c r="N13" s="11">
        <f t="shared" si="7"/>
        <v>0.26142988646824189</v>
      </c>
      <c r="O13" s="2">
        <v>1.8289999999999999E-3</v>
      </c>
      <c r="P13" s="11">
        <f t="shared" si="8"/>
        <v>0.43878490334458431</v>
      </c>
      <c r="Q13" s="2">
        <v>3.2590000000000002E-3</v>
      </c>
      <c r="T13" s="1">
        <v>10</v>
      </c>
      <c r="U13" s="8">
        <v>1.5127E-2</v>
      </c>
      <c r="V13" s="2">
        <v>0.10628799999999999</v>
      </c>
      <c r="W13" s="11">
        <v>3.8967000000000002E-2</v>
      </c>
      <c r="X13" s="2">
        <f t="shared" si="3"/>
        <v>0.67057330234997903</v>
      </c>
      <c r="Y13" s="2">
        <f t="shared" si="4"/>
        <v>0.63317576500209827</v>
      </c>
      <c r="Z13" s="11">
        <f t="shared" si="5"/>
        <v>0.72579556000839274</v>
      </c>
      <c r="AA13" s="2">
        <v>1.534E-3</v>
      </c>
      <c r="AB13" s="11">
        <f t="shared" si="9"/>
        <v>0.35627360469995806</v>
      </c>
      <c r="AC13" s="2">
        <v>1.495E-3</v>
      </c>
      <c r="AD13" s="11">
        <f t="shared" si="10"/>
        <v>0.37263953000419642</v>
      </c>
      <c r="AE13" s="2">
        <v>1.214E-3</v>
      </c>
      <c r="AF13" s="11">
        <f t="shared" si="11"/>
        <v>0.49055812001678556</v>
      </c>
      <c r="AG13" s="2">
        <v>2.3830000000000001E-3</v>
      </c>
    </row>
    <row r="14" spans="1:33" ht="13.5" customHeight="1">
      <c r="A14" s="1">
        <v>11</v>
      </c>
      <c r="B14" s="2">
        <v>3.9474000000000002E-2</v>
      </c>
      <c r="C14" s="11">
        <v>0.69272999999999996</v>
      </c>
      <c r="D14" s="2">
        <v>9.9990999999999997E-2</v>
      </c>
      <c r="E14" s="11">
        <v>0.68806900000000004</v>
      </c>
      <c r="F14" s="2">
        <v>8.9538000000000006E-2</v>
      </c>
      <c r="G14" s="2">
        <v>0.70784100000000005</v>
      </c>
      <c r="H14" s="8">
        <f t="shared" si="0"/>
        <v>0.69298759050445102</v>
      </c>
      <c r="I14" s="2">
        <f t="shared" si="1"/>
        <v>0.73035283333333334</v>
      </c>
      <c r="J14" s="11">
        <f t="shared" si="2"/>
        <v>0.76065883605341245</v>
      </c>
      <c r="K14" s="2">
        <v>8.9099999999999997E-4</v>
      </c>
      <c r="L14" s="11">
        <f t="shared" si="6"/>
        <v>0.55934718100890213</v>
      </c>
      <c r="M14" s="2">
        <v>6.7400000000000001E-4</v>
      </c>
      <c r="N14" s="11">
        <f t="shared" si="7"/>
        <v>0.66666666666666663</v>
      </c>
      <c r="O14" s="2">
        <v>5.8200000000000005E-4</v>
      </c>
      <c r="P14" s="11">
        <f t="shared" si="8"/>
        <v>0.71216617210682487</v>
      </c>
      <c r="Q14" s="2">
        <v>2.0219999999999999E-3</v>
      </c>
      <c r="T14" s="1">
        <v>11</v>
      </c>
      <c r="U14" s="8">
        <v>2.3771E-2</v>
      </c>
      <c r="V14" s="2">
        <v>0.25010100000000002</v>
      </c>
      <c r="W14" s="11">
        <v>5.6363000000000003E-2</v>
      </c>
      <c r="X14" s="2">
        <f t="shared" si="3"/>
        <v>0.6698703299039781</v>
      </c>
      <c r="Y14" s="2">
        <f t="shared" si="4"/>
        <v>0.57179449314128938</v>
      </c>
      <c r="Z14" s="11">
        <f t="shared" si="5"/>
        <v>0.65384867832647453</v>
      </c>
      <c r="AA14" s="2">
        <v>2.32E-3</v>
      </c>
      <c r="AB14" s="11">
        <f t="shared" si="9"/>
        <v>0.36351165980795608</v>
      </c>
      <c r="AC14" s="2">
        <v>2.2100000000000002E-3</v>
      </c>
      <c r="AD14" s="11">
        <f t="shared" si="10"/>
        <v>0.39368998628257879</v>
      </c>
      <c r="AE14" s="2">
        <v>2.3180000000000002E-3</v>
      </c>
      <c r="AF14" s="11">
        <f t="shared" si="11"/>
        <v>0.36406035665294917</v>
      </c>
      <c r="AG14" s="2">
        <v>3.6449999999999998E-3</v>
      </c>
    </row>
    <row r="15" spans="1:33" ht="13.5" customHeight="1">
      <c r="A15" s="1">
        <v>12</v>
      </c>
      <c r="B15" s="2">
        <v>5.5891000000000003E-2</v>
      </c>
      <c r="C15" s="11">
        <v>0.394534</v>
      </c>
      <c r="D15" s="2">
        <v>8.4061999999999998E-2</v>
      </c>
      <c r="E15" s="11">
        <v>0.66992300000000005</v>
      </c>
      <c r="F15" s="2">
        <v>9.1023000000000007E-2</v>
      </c>
      <c r="G15" s="2">
        <v>0.50048599999999999</v>
      </c>
      <c r="H15" s="8">
        <f t="shared" si="0"/>
        <v>0.724295351043997</v>
      </c>
      <c r="I15" s="2">
        <f t="shared" si="1"/>
        <v>0.74098426565995523</v>
      </c>
      <c r="J15" s="11">
        <f t="shared" si="2"/>
        <v>0.79569162621178235</v>
      </c>
      <c r="K15" s="2">
        <v>2.9599999999999998E-4</v>
      </c>
      <c r="L15" s="11">
        <f t="shared" si="6"/>
        <v>0.779269202087994</v>
      </c>
      <c r="M15" s="2">
        <v>4.17E-4</v>
      </c>
      <c r="N15" s="11">
        <f t="shared" si="7"/>
        <v>0.68903803131991048</v>
      </c>
      <c r="O15" s="2">
        <v>1.5200000000000001E-4</v>
      </c>
      <c r="P15" s="11">
        <f t="shared" si="8"/>
        <v>0.88665175242356453</v>
      </c>
      <c r="Q15" s="2">
        <v>1.341E-3</v>
      </c>
      <c r="T15" s="1">
        <v>12</v>
      </c>
      <c r="U15" s="8">
        <v>1.6046000000000001E-2</v>
      </c>
      <c r="V15" s="2">
        <v>0.15461</v>
      </c>
      <c r="W15" s="11">
        <v>5.9587000000000001E-2</v>
      </c>
      <c r="X15" s="2">
        <f t="shared" si="3"/>
        <v>0.6778476147409076</v>
      </c>
      <c r="Y15" s="2">
        <f t="shared" si="4"/>
        <v>0.53968888477631149</v>
      </c>
      <c r="Z15" s="11">
        <f t="shared" si="5"/>
        <v>0.68617045236562602</v>
      </c>
      <c r="AA15" s="2">
        <v>1.952E-3</v>
      </c>
      <c r="AB15" s="11">
        <f t="shared" si="9"/>
        <v>0.37174122948181526</v>
      </c>
      <c r="AC15" s="2">
        <v>2.3800000000000002E-3</v>
      </c>
      <c r="AD15" s="11">
        <f t="shared" si="10"/>
        <v>0.23398776955262304</v>
      </c>
      <c r="AE15" s="2">
        <v>1.7650000000000001E-3</v>
      </c>
      <c r="AF15" s="11">
        <f t="shared" si="11"/>
        <v>0.43192790473125198</v>
      </c>
      <c r="AG15" s="2">
        <v>3.107E-3</v>
      </c>
    </row>
    <row r="16" spans="1:33" ht="13.5" customHeight="1">
      <c r="A16" s="1">
        <v>13</v>
      </c>
      <c r="B16" s="2">
        <v>1.6358999999999999E-2</v>
      </c>
      <c r="C16" s="11">
        <v>0.71065599999999995</v>
      </c>
      <c r="D16" s="2">
        <v>9.9495E-2</v>
      </c>
      <c r="E16" s="11">
        <v>0.69722799999999996</v>
      </c>
      <c r="F16" s="2">
        <v>1.6537E-2</v>
      </c>
      <c r="G16" s="2">
        <v>0.70329799999999998</v>
      </c>
      <c r="H16" s="8">
        <f t="shared" si="0"/>
        <v>0.52223266073271413</v>
      </c>
      <c r="I16" s="2">
        <f t="shared" si="1"/>
        <v>0.39943324999999996</v>
      </c>
      <c r="J16" s="11">
        <f t="shared" si="2"/>
        <v>0.50682956888544894</v>
      </c>
      <c r="K16" s="2">
        <v>3.8890000000000001E-3</v>
      </c>
      <c r="L16" s="11">
        <f t="shared" si="6"/>
        <v>0.19731682146542831</v>
      </c>
      <c r="M16" s="2">
        <v>5.5459999999999997E-3</v>
      </c>
      <c r="N16" s="11">
        <f t="shared" si="7"/>
        <v>0</v>
      </c>
      <c r="O16" s="2">
        <v>4.0200000000000001E-3</v>
      </c>
      <c r="P16" s="11">
        <f t="shared" si="8"/>
        <v>0.17027863777089786</v>
      </c>
      <c r="Q16" s="2">
        <v>4.8450000000000003E-3</v>
      </c>
      <c r="T16" s="1">
        <v>13</v>
      </c>
      <c r="U16" s="8">
        <v>3.3090000000000001E-2</v>
      </c>
      <c r="V16" s="2">
        <v>0.108367</v>
      </c>
      <c r="W16" s="11">
        <v>4.5671999999999997E-2</v>
      </c>
      <c r="X16" s="2">
        <f t="shared" si="3"/>
        <v>0.67596687482537021</v>
      </c>
      <c r="Y16" s="2">
        <f t="shared" si="4"/>
        <v>0.62463739969265164</v>
      </c>
      <c r="Z16" s="11">
        <f t="shared" si="5"/>
        <v>0.66813913271863645</v>
      </c>
      <c r="AA16" s="2">
        <v>2.2009999999999998E-3</v>
      </c>
      <c r="AB16" s="11">
        <f t="shared" si="9"/>
        <v>0.38502374965074049</v>
      </c>
      <c r="AC16" s="2">
        <v>2.2989999999999998E-3</v>
      </c>
      <c r="AD16" s="11">
        <f t="shared" si="10"/>
        <v>0.35764179938530322</v>
      </c>
      <c r="AE16" s="2">
        <v>2.212E-3</v>
      </c>
      <c r="AF16" s="11">
        <f t="shared" si="11"/>
        <v>0.38195026543727301</v>
      </c>
      <c r="AG16" s="2">
        <v>3.5790000000000001E-3</v>
      </c>
    </row>
    <row r="17" spans="1:33" ht="13.5" customHeight="1">
      <c r="A17" s="1">
        <v>14</v>
      </c>
      <c r="B17" s="2">
        <v>2.4362000000000002E-2</v>
      </c>
      <c r="C17" s="11">
        <v>0.74590500000000004</v>
      </c>
      <c r="D17" s="2">
        <v>4.8749000000000001E-2</v>
      </c>
      <c r="E17" s="11">
        <v>0.71196300000000001</v>
      </c>
      <c r="F17" s="2">
        <v>2.6119E-2</v>
      </c>
      <c r="G17" s="2">
        <v>0.74079300000000003</v>
      </c>
      <c r="H17" s="8">
        <f t="shared" si="0"/>
        <v>0.6247462736656596</v>
      </c>
      <c r="I17" s="2">
        <f t="shared" si="1"/>
        <v>0.41580349999999999</v>
      </c>
      <c r="J17" s="11">
        <f t="shared" si="2"/>
        <v>0.63838652618328295</v>
      </c>
      <c r="K17" s="2">
        <v>1.214E-3</v>
      </c>
      <c r="L17" s="11">
        <f t="shared" si="6"/>
        <v>0.38872104733131918</v>
      </c>
      <c r="M17" s="2">
        <v>2.026E-3</v>
      </c>
      <c r="N17" s="11">
        <f t="shared" si="7"/>
        <v>0</v>
      </c>
      <c r="O17" s="2">
        <v>1.1529999999999999E-3</v>
      </c>
      <c r="P17" s="11">
        <f t="shared" si="8"/>
        <v>0.41943605236656595</v>
      </c>
      <c r="Q17" s="2">
        <v>1.9859999999999999E-3</v>
      </c>
      <c r="T17" s="1">
        <v>14</v>
      </c>
      <c r="U17" s="8">
        <v>2.3965E-2</v>
      </c>
      <c r="V17" s="2">
        <v>0.14888499999999999</v>
      </c>
      <c r="W17" s="11">
        <v>7.9435000000000006E-2</v>
      </c>
      <c r="X17" s="2">
        <f t="shared" si="3"/>
        <v>0.6910957385634886</v>
      </c>
      <c r="Y17" s="2">
        <f t="shared" si="4"/>
        <v>0.58887515711842675</v>
      </c>
      <c r="Z17" s="11">
        <f t="shared" si="5"/>
        <v>0.75250139696451468</v>
      </c>
      <c r="AA17" s="2">
        <v>1.389E-3</v>
      </c>
      <c r="AB17" s="11">
        <f t="shared" si="9"/>
        <v>0.40615647712697728</v>
      </c>
      <c r="AC17" s="2">
        <v>1.575E-3</v>
      </c>
      <c r="AD17" s="11">
        <f t="shared" si="10"/>
        <v>0.32663531423685332</v>
      </c>
      <c r="AE17" s="2">
        <v>9.7199999999999999E-4</v>
      </c>
      <c r="AF17" s="11">
        <f t="shared" si="11"/>
        <v>0.5844377939290295</v>
      </c>
      <c r="AG17" s="2">
        <v>2.3389999999999999E-3</v>
      </c>
    </row>
    <row r="18" spans="1:33" ht="13.5" customHeight="1">
      <c r="A18" s="1">
        <v>15</v>
      </c>
      <c r="B18" s="2">
        <v>4.0712999999999999E-2</v>
      </c>
      <c r="C18" s="11">
        <v>0.50252399999999997</v>
      </c>
      <c r="D18" s="2">
        <v>0.118523</v>
      </c>
      <c r="E18" s="11">
        <v>0.53416200000000003</v>
      </c>
      <c r="F18" s="2">
        <v>0.114248</v>
      </c>
      <c r="G18" s="2">
        <v>0.55588599999999999</v>
      </c>
      <c r="H18" s="8">
        <f t="shared" si="0"/>
        <v>0.66263945076726349</v>
      </c>
      <c r="I18" s="2">
        <f t="shared" si="1"/>
        <v>0.62526524872122757</v>
      </c>
      <c r="J18" s="11">
        <f t="shared" si="2"/>
        <v>0.77549901406649613</v>
      </c>
      <c r="K18" s="2">
        <v>1.586E-3</v>
      </c>
      <c r="L18" s="11">
        <f t="shared" si="6"/>
        <v>0.594373401534527</v>
      </c>
      <c r="M18" s="2">
        <v>1.7880000000000001E-3</v>
      </c>
      <c r="N18" s="11">
        <f t="shared" si="7"/>
        <v>0.54271099744245521</v>
      </c>
      <c r="O18" s="2">
        <v>6.6399999999999999E-4</v>
      </c>
      <c r="P18" s="11">
        <f t="shared" si="8"/>
        <v>0.83017902813299227</v>
      </c>
      <c r="Q18" s="2">
        <v>3.9100000000000003E-3</v>
      </c>
      <c r="T18" s="1">
        <v>15</v>
      </c>
      <c r="U18" s="8">
        <v>3.1746000000000003E-2</v>
      </c>
      <c r="V18" s="2">
        <v>6.8099999999999994E-2</v>
      </c>
      <c r="W18" s="11">
        <v>0.15500700000000001</v>
      </c>
      <c r="X18" s="2">
        <f t="shared" si="3"/>
        <v>0.72374540628507289</v>
      </c>
      <c r="Y18" s="2">
        <f t="shared" si="4"/>
        <v>0.69041689113355775</v>
      </c>
      <c r="Z18" s="11">
        <f t="shared" si="5"/>
        <v>0.78501052918069592</v>
      </c>
      <c r="AA18" s="2">
        <v>4.64E-4</v>
      </c>
      <c r="AB18" s="11">
        <f t="shared" si="9"/>
        <v>0.47923681257014589</v>
      </c>
      <c r="AC18" s="2">
        <v>4.9100000000000001E-4</v>
      </c>
      <c r="AD18" s="11">
        <f t="shared" si="10"/>
        <v>0.44893378226711556</v>
      </c>
      <c r="AE18" s="2">
        <v>2.4499999999999999E-4</v>
      </c>
      <c r="AF18" s="11">
        <f t="shared" si="11"/>
        <v>0.72502805836139173</v>
      </c>
      <c r="AG18" s="2">
        <v>8.9099999999999997E-4</v>
      </c>
    </row>
    <row r="19" spans="1:33" ht="13.5" customHeight="1">
      <c r="A19" s="1">
        <v>16</v>
      </c>
      <c r="B19" s="2">
        <v>2.5950999999999998E-2</v>
      </c>
      <c r="C19" s="11">
        <v>0.650972</v>
      </c>
      <c r="D19" s="2">
        <v>7.1435999999999999E-2</v>
      </c>
      <c r="E19" s="11">
        <v>0.61634299999999997</v>
      </c>
      <c r="F19" s="2">
        <v>3.5652999999999997E-2</v>
      </c>
      <c r="G19" s="2">
        <v>0.65298900000000004</v>
      </c>
      <c r="H19" s="8">
        <f t="shared" si="0"/>
        <v>0.59692907812500007</v>
      </c>
      <c r="I19" s="2">
        <f t="shared" si="1"/>
        <v>0.57030878124999995</v>
      </c>
      <c r="J19" s="11">
        <f t="shared" si="2"/>
        <v>0.59915821874999997</v>
      </c>
      <c r="K19" s="2">
        <v>1.2669999999999999E-3</v>
      </c>
      <c r="L19" s="11">
        <f t="shared" si="6"/>
        <v>0.38134765625</v>
      </c>
      <c r="M19" s="2">
        <v>1.294E-3</v>
      </c>
      <c r="N19" s="11">
        <f t="shared" si="7"/>
        <v>0.36816406249999994</v>
      </c>
      <c r="O19" s="2">
        <v>1.25E-3</v>
      </c>
      <c r="P19" s="11">
        <f t="shared" si="8"/>
        <v>0.38964843749999994</v>
      </c>
      <c r="Q19" s="2">
        <v>2.0479999999999999E-3</v>
      </c>
      <c r="T19" s="1">
        <v>16</v>
      </c>
      <c r="U19" s="8">
        <v>2.7687E-2</v>
      </c>
      <c r="V19" s="2">
        <v>0.143849</v>
      </c>
      <c r="W19" s="11">
        <v>5.8444000000000003E-2</v>
      </c>
      <c r="X19" s="2">
        <f t="shared" si="3"/>
        <v>0.70451878287841185</v>
      </c>
      <c r="Y19" s="2">
        <f t="shared" si="4"/>
        <v>0.59647162000902321</v>
      </c>
      <c r="Z19" s="11">
        <f t="shared" si="5"/>
        <v>0.70572047687796069</v>
      </c>
      <c r="AA19" s="2">
        <v>2.4970000000000001E-3</v>
      </c>
      <c r="AB19" s="11">
        <f t="shared" si="9"/>
        <v>0.43672456575682383</v>
      </c>
      <c r="AC19" s="2">
        <v>2.9399999999999999E-3</v>
      </c>
      <c r="AD19" s="11">
        <f t="shared" si="10"/>
        <v>0.33679224001804653</v>
      </c>
      <c r="AE19" s="2">
        <v>2.3500000000000001E-3</v>
      </c>
      <c r="AF19" s="11">
        <f t="shared" si="11"/>
        <v>0.46988495375592149</v>
      </c>
      <c r="AG19" s="2">
        <v>4.4330000000000003E-3</v>
      </c>
    </row>
    <row r="20" spans="1:33" ht="13.5" customHeight="1">
      <c r="A20" s="1">
        <v>17</v>
      </c>
      <c r="B20" s="2">
        <v>3.2295999999999998E-2</v>
      </c>
      <c r="C20" s="11">
        <v>0.43519999999999998</v>
      </c>
      <c r="D20" s="2">
        <v>0.131468</v>
      </c>
      <c r="E20" s="11">
        <v>0.43587700000000001</v>
      </c>
      <c r="F20" s="2">
        <v>4.1620999999999998E-2</v>
      </c>
      <c r="G20" s="2">
        <v>0.448324</v>
      </c>
      <c r="H20" s="8">
        <f t="shared" si="0"/>
        <v>0.54384685831492585</v>
      </c>
      <c r="I20" s="2">
        <f t="shared" si="1"/>
        <v>0.51559420329757022</v>
      </c>
      <c r="J20" s="11">
        <f t="shared" si="2"/>
        <v>0.5709878358314926</v>
      </c>
      <c r="K20" s="2">
        <v>1.9449999999999999E-3</v>
      </c>
      <c r="L20" s="11">
        <f t="shared" si="6"/>
        <v>0.38624171662985168</v>
      </c>
      <c r="M20" s="2">
        <v>1.9680000000000001E-3</v>
      </c>
      <c r="N20" s="11">
        <f t="shared" si="7"/>
        <v>0.37898390659514036</v>
      </c>
      <c r="O20" s="2">
        <v>1.779E-3</v>
      </c>
      <c r="P20" s="11">
        <f t="shared" si="8"/>
        <v>0.43862417166298517</v>
      </c>
      <c r="Q20" s="2">
        <v>3.1689999999999999E-3</v>
      </c>
      <c r="T20" s="1">
        <v>17</v>
      </c>
      <c r="U20" s="8">
        <v>1.6733000000000001E-2</v>
      </c>
      <c r="V20" s="2">
        <v>8.5113999999999995E-2</v>
      </c>
      <c r="W20" s="11">
        <v>6.0471999999999998E-2</v>
      </c>
      <c r="X20" s="2">
        <f t="shared" si="3"/>
        <v>0.67678151806322129</v>
      </c>
      <c r="Y20" s="2">
        <f t="shared" si="4"/>
        <v>0.64585243301555439</v>
      </c>
      <c r="Z20" s="11">
        <f t="shared" si="5"/>
        <v>0.7888809091821376</v>
      </c>
      <c r="AA20" s="2">
        <v>1.255E-3</v>
      </c>
      <c r="AB20" s="11">
        <f t="shared" si="9"/>
        <v>0.37029603612644252</v>
      </c>
      <c r="AC20" s="2">
        <v>1.242E-3</v>
      </c>
      <c r="AD20" s="11">
        <f t="shared" si="10"/>
        <v>0.37681886603110887</v>
      </c>
      <c r="AE20" s="2">
        <v>7.2099999999999996E-4</v>
      </c>
      <c r="AF20" s="11">
        <f t="shared" si="11"/>
        <v>0.63823381836427506</v>
      </c>
      <c r="AG20" s="2">
        <v>1.993E-3</v>
      </c>
    </row>
    <row r="21" spans="1:33" ht="13.5" customHeight="1">
      <c r="A21" s="1">
        <v>18</v>
      </c>
      <c r="B21" s="2">
        <v>2.2891000000000002E-2</v>
      </c>
      <c r="C21" s="11">
        <v>0.51329499999999995</v>
      </c>
      <c r="D21" s="2">
        <v>5.2233000000000002E-2</v>
      </c>
      <c r="E21" s="11">
        <v>0.53079699999999996</v>
      </c>
      <c r="F21" s="2">
        <v>4.7112000000000001E-2</v>
      </c>
      <c r="G21" s="2">
        <v>0.51966599999999996</v>
      </c>
      <c r="H21" s="8">
        <f t="shared" si="0"/>
        <v>0.57244302211690357</v>
      </c>
      <c r="I21" s="2">
        <f t="shared" si="1"/>
        <v>0.56079423854660349</v>
      </c>
      <c r="J21" s="11">
        <f t="shared" si="2"/>
        <v>0.64854924249605062</v>
      </c>
      <c r="K21" s="2">
        <v>3.8000000000000002E-4</v>
      </c>
      <c r="L21" s="11">
        <f t="shared" si="6"/>
        <v>0.39968404423380721</v>
      </c>
      <c r="M21" s="2">
        <v>3.9100000000000002E-4</v>
      </c>
      <c r="N21" s="11">
        <f t="shared" si="7"/>
        <v>0.38230647709320692</v>
      </c>
      <c r="O21" s="2">
        <v>2.7799999999999998E-4</v>
      </c>
      <c r="P21" s="11">
        <f t="shared" si="8"/>
        <v>0.56082148499210116</v>
      </c>
      <c r="Q21" s="2">
        <v>6.3299999999999999E-4</v>
      </c>
      <c r="T21" s="1">
        <v>18</v>
      </c>
      <c r="U21" s="8">
        <v>2.0244999999999999E-2</v>
      </c>
      <c r="V21" s="2">
        <v>0.122513</v>
      </c>
      <c r="W21" s="11">
        <v>2.9283E-2</v>
      </c>
      <c r="X21" s="2">
        <f t="shared" si="3"/>
        <v>0.6628898180291154</v>
      </c>
      <c r="Y21" s="2">
        <f t="shared" si="4"/>
        <v>0.62384988297872346</v>
      </c>
      <c r="Z21" s="11">
        <f t="shared" si="5"/>
        <v>0.70607518533034719</v>
      </c>
      <c r="AA21" s="2">
        <v>2.9199999999999999E-3</v>
      </c>
      <c r="AB21" s="11">
        <f t="shared" si="9"/>
        <v>0.34602463605823075</v>
      </c>
      <c r="AC21" s="2">
        <v>2.8119999999999998E-3</v>
      </c>
      <c r="AD21" s="11">
        <f t="shared" si="10"/>
        <v>0.3702127659574469</v>
      </c>
      <c r="AE21" s="2">
        <v>2.4940000000000001E-3</v>
      </c>
      <c r="AF21" s="11">
        <f t="shared" si="11"/>
        <v>0.44143337066069427</v>
      </c>
      <c r="AG21" s="2">
        <v>4.4650000000000002E-3</v>
      </c>
    </row>
    <row r="22" spans="1:33" ht="13.5" customHeight="1">
      <c r="A22" s="1">
        <v>19</v>
      </c>
      <c r="B22" s="2">
        <v>3.7552000000000002E-2</v>
      </c>
      <c r="C22" s="11">
        <v>0.21110899999999999</v>
      </c>
      <c r="D22" s="2">
        <v>0.114389</v>
      </c>
      <c r="E22" s="11">
        <v>0.22212699999999999</v>
      </c>
      <c r="F22" s="2">
        <v>6.148E-2</v>
      </c>
      <c r="G22" s="2">
        <v>0.21285999999999999</v>
      </c>
      <c r="H22" s="8">
        <f t="shared" si="0"/>
        <v>0.53347149479922595</v>
      </c>
      <c r="I22" s="2">
        <f t="shared" si="1"/>
        <v>0.48520735921625546</v>
      </c>
      <c r="J22" s="11">
        <f t="shared" si="2"/>
        <v>0.56747731736816642</v>
      </c>
      <c r="K22" s="2">
        <v>2.1489999999999999E-3</v>
      </c>
      <c r="L22" s="11">
        <f t="shared" si="6"/>
        <v>0.48016448959845187</v>
      </c>
      <c r="M22" s="2">
        <v>2.4120000000000001E-3</v>
      </c>
      <c r="N22" s="11">
        <f t="shared" si="7"/>
        <v>0.41654571843251081</v>
      </c>
      <c r="O22" s="2">
        <v>1.8220000000000001E-3</v>
      </c>
      <c r="P22" s="11">
        <f t="shared" si="8"/>
        <v>0.55926463473633281</v>
      </c>
      <c r="Q22" s="2">
        <v>4.1339999999999997E-3</v>
      </c>
      <c r="T22" s="1">
        <v>19</v>
      </c>
      <c r="U22" s="8">
        <v>1.5254E-2</v>
      </c>
      <c r="V22" s="2">
        <v>5.9711E-2</v>
      </c>
      <c r="W22" s="11">
        <v>9.0838000000000002E-2</v>
      </c>
      <c r="X22" s="2">
        <f t="shared" si="3"/>
        <v>0.66787609597523212</v>
      </c>
      <c r="Y22" s="2">
        <f t="shared" si="4"/>
        <v>0.62861973219814238</v>
      </c>
      <c r="Z22" s="11">
        <f t="shared" si="5"/>
        <v>0.75334260990712076</v>
      </c>
      <c r="AA22" s="2">
        <v>1.6770000000000001E-3</v>
      </c>
      <c r="AB22" s="11">
        <f t="shared" si="9"/>
        <v>0.35100619195046434</v>
      </c>
      <c r="AC22" s="2">
        <v>1.7650000000000001E-3</v>
      </c>
      <c r="AD22" s="11">
        <f t="shared" si="10"/>
        <v>0.31695046439628477</v>
      </c>
      <c r="AE22" s="2">
        <v>1.0399999999999999E-3</v>
      </c>
      <c r="AF22" s="11">
        <f t="shared" si="11"/>
        <v>0.5975232198142415</v>
      </c>
      <c r="AG22" s="2">
        <v>2.5839999999999999E-3</v>
      </c>
    </row>
    <row r="23" spans="1:33" ht="13.5" customHeight="1">
      <c r="A23" s="1">
        <v>20</v>
      </c>
      <c r="B23" s="2">
        <v>2.7487000000000001E-2</v>
      </c>
      <c r="C23" s="11">
        <v>0.43012299999999998</v>
      </c>
      <c r="D23" s="2">
        <v>8.4774000000000002E-2</v>
      </c>
      <c r="E23" s="11">
        <v>0.41365499999999999</v>
      </c>
      <c r="F23" s="2">
        <v>3.9475999999999997E-2</v>
      </c>
      <c r="G23" s="2">
        <v>0.41787000000000002</v>
      </c>
      <c r="H23" s="8">
        <f t="shared" si="0"/>
        <v>0.55817304494382025</v>
      </c>
      <c r="I23" s="2">
        <f t="shared" si="1"/>
        <v>0.33222024999999999</v>
      </c>
      <c r="J23" s="11">
        <f t="shared" si="2"/>
        <v>0.58740046629213483</v>
      </c>
      <c r="K23" s="2">
        <v>1.6659999999999999E-3</v>
      </c>
      <c r="L23" s="11">
        <f t="shared" si="6"/>
        <v>0.41502808988764045</v>
      </c>
      <c r="M23" s="2">
        <v>3.0409999999999999E-3</v>
      </c>
      <c r="N23" s="11">
        <f t="shared" si="7"/>
        <v>0</v>
      </c>
      <c r="O23" s="2">
        <v>1.4649999999999999E-3</v>
      </c>
      <c r="P23" s="11">
        <f t="shared" si="8"/>
        <v>0.48560393258426965</v>
      </c>
      <c r="Q23" s="2">
        <v>2.8479999999999998E-3</v>
      </c>
      <c r="T23" s="1">
        <v>20</v>
      </c>
      <c r="U23" s="8">
        <v>1.8008E-2</v>
      </c>
      <c r="V23" s="2">
        <v>0.102546</v>
      </c>
      <c r="W23" s="11">
        <v>6.6477999999999995E-2</v>
      </c>
      <c r="X23" s="2">
        <f>(1-U23+AB23)/2</f>
        <v>0.6861501850220264</v>
      </c>
      <c r="Y23" s="2">
        <f>(1-V23+AD23)/2</f>
        <v>0.64145827753303963</v>
      </c>
      <c r="Z23" s="11">
        <f>(1-W23+AF23)/2</f>
        <v>0.76984470044052866</v>
      </c>
      <c r="AA23" s="2">
        <v>1.384E-3</v>
      </c>
      <c r="AB23" s="11">
        <f t="shared" si="9"/>
        <v>0.39030837004405283</v>
      </c>
      <c r="AC23" s="2">
        <v>1.395E-3</v>
      </c>
      <c r="AD23" s="11">
        <f t="shared" si="10"/>
        <v>0.38546255506607929</v>
      </c>
      <c r="AE23" s="2">
        <v>8.9400000000000005E-4</v>
      </c>
      <c r="AF23" s="11">
        <f t="shared" si="11"/>
        <v>0.60616740088105725</v>
      </c>
      <c r="AG23" s="2">
        <v>2.2699999999999999E-3</v>
      </c>
    </row>
    <row r="24" spans="1:33" ht="13.5" customHeight="1">
      <c r="A24" s="1">
        <v>21</v>
      </c>
      <c r="B24" s="2">
        <v>3.0786000000000001E-2</v>
      </c>
      <c r="C24" s="11">
        <v>0.46287499999999998</v>
      </c>
      <c r="D24" s="2">
        <v>0.122825</v>
      </c>
      <c r="E24" s="11">
        <v>0.43302600000000002</v>
      </c>
      <c r="F24" s="2">
        <v>2.9440000000000001E-2</v>
      </c>
      <c r="G24" s="2">
        <v>0.46656900000000001</v>
      </c>
      <c r="H24" s="8">
        <f t="shared" si="0"/>
        <v>0.54835947438391697</v>
      </c>
      <c r="I24" s="2">
        <f t="shared" si="1"/>
        <v>0.51864406755296155</v>
      </c>
      <c r="J24" s="11">
        <f t="shared" si="2"/>
        <v>0.53221783149589275</v>
      </c>
      <c r="K24" s="2">
        <v>2.8649999999999999E-3</v>
      </c>
      <c r="L24" s="11">
        <f t="shared" si="6"/>
        <v>0.38067444876783396</v>
      </c>
      <c r="M24" s="2">
        <v>2.8579999999999999E-3</v>
      </c>
      <c r="N24" s="11">
        <f t="shared" si="7"/>
        <v>0.38218763510592307</v>
      </c>
      <c r="O24" s="2">
        <v>3.026E-3</v>
      </c>
      <c r="P24" s="11">
        <f t="shared" si="8"/>
        <v>0.34587116299178555</v>
      </c>
      <c r="Q24" s="2">
        <v>4.6259999999999999E-3</v>
      </c>
      <c r="T24" s="1" t="s">
        <v>4</v>
      </c>
      <c r="U24" s="8">
        <v>2.0174999999999998E-2</v>
      </c>
      <c r="V24" s="2">
        <v>0.119725</v>
      </c>
      <c r="W24" s="11">
        <v>6.4457E-2</v>
      </c>
      <c r="X24" s="2">
        <f>AVERAGE(X4:X23)</f>
        <v>0.67288014956134934</v>
      </c>
      <c r="Y24" s="2">
        <f t="shared" ref="Y24:Z24" si="12">AVERAGE(Y4:Y23)</f>
        <v>0.61475844159610449</v>
      </c>
      <c r="Z24" s="12">
        <f t="shared" si="12"/>
        <v>0.72672328973172873</v>
      </c>
      <c r="AA24" s="4">
        <v>1.7470000000000001E-3</v>
      </c>
      <c r="AB24" s="13">
        <f>AVERAGE(AB4:AB23)</f>
        <v>0.36593484912269886</v>
      </c>
      <c r="AC24" s="5">
        <v>1.804E-3</v>
      </c>
      <c r="AD24" s="14">
        <f>AVERAGE(AD4:AD23)</f>
        <v>0.34924218319220912</v>
      </c>
      <c r="AE24" s="3">
        <v>1.395E-3</v>
      </c>
      <c r="AF24" s="12">
        <f>AVERAGE(AF4:AF23)</f>
        <v>0.51790312946345773</v>
      </c>
      <c r="AG24" s="2">
        <v>2.7409999999999999E-3</v>
      </c>
    </row>
    <row r="25" spans="1:33" ht="13.5" customHeight="1">
      <c r="A25" s="1">
        <v>22</v>
      </c>
      <c r="B25" s="2">
        <v>2.0108000000000001E-2</v>
      </c>
      <c r="C25" s="11">
        <v>0.51717400000000002</v>
      </c>
      <c r="D25" s="2">
        <v>7.3314000000000004E-2</v>
      </c>
      <c r="E25" s="11">
        <v>0.52244800000000002</v>
      </c>
      <c r="F25" s="2">
        <v>2.6474000000000001E-2</v>
      </c>
      <c r="G25" s="2">
        <v>0.51501399999999997</v>
      </c>
      <c r="H25" s="8">
        <f t="shared" si="0"/>
        <v>0.53971474932666408</v>
      </c>
      <c r="I25" s="2">
        <f t="shared" si="1"/>
        <v>0.51984410023085803</v>
      </c>
      <c r="J25" s="11">
        <f t="shared" si="2"/>
        <v>0.56874908233936128</v>
      </c>
      <c r="K25" s="2">
        <v>1.7390000000000001E-3</v>
      </c>
      <c r="L25" s="11">
        <f t="shared" si="6"/>
        <v>0.33089649865332821</v>
      </c>
      <c r="M25" s="2">
        <v>1.7799999999999999E-3</v>
      </c>
      <c r="N25" s="11">
        <f t="shared" si="7"/>
        <v>0.31512120046171616</v>
      </c>
      <c r="O25" s="2">
        <v>1.5770000000000001E-3</v>
      </c>
      <c r="P25" s="11">
        <f t="shared" si="8"/>
        <v>0.39322816467872262</v>
      </c>
      <c r="Q25" s="2">
        <v>2.5990000000000002E-3</v>
      </c>
    </row>
    <row r="26" spans="1:33" ht="13.5" customHeight="1">
      <c r="A26" s="1">
        <v>23</v>
      </c>
      <c r="B26" s="2">
        <v>3.1085000000000002E-2</v>
      </c>
      <c r="C26" s="11">
        <v>0.50051100000000004</v>
      </c>
      <c r="D26" s="2">
        <v>8.7553000000000006E-2</v>
      </c>
      <c r="E26" s="11">
        <v>0.47886200000000001</v>
      </c>
      <c r="F26" s="2">
        <v>5.4968999999999997E-2</v>
      </c>
      <c r="G26" s="2">
        <v>0.48865500000000001</v>
      </c>
      <c r="H26" s="8">
        <f t="shared" si="0"/>
        <v>0.59991463953488378</v>
      </c>
      <c r="I26" s="2">
        <f t="shared" si="1"/>
        <v>0.44502462626714379</v>
      </c>
      <c r="J26" s="11">
        <f t="shared" si="2"/>
        <v>0.64077093351222425</v>
      </c>
      <c r="K26" s="2">
        <v>8.9700000000000001E-4</v>
      </c>
      <c r="L26" s="11">
        <f t="shared" si="6"/>
        <v>0.46511627906976749</v>
      </c>
      <c r="M26" s="2">
        <v>1.351E-3</v>
      </c>
      <c r="N26" s="11">
        <f t="shared" si="7"/>
        <v>0.19439475253428748</v>
      </c>
      <c r="O26" s="2">
        <v>7.2999999999999996E-4</v>
      </c>
      <c r="P26" s="11">
        <f>(Q26-O26)/Q26</f>
        <v>0.56469886702444849</v>
      </c>
      <c r="Q26" s="2">
        <v>1.6770000000000001E-3</v>
      </c>
    </row>
    <row r="27" spans="1:33" ht="13.5" customHeight="1">
      <c r="A27" s="1">
        <v>24</v>
      </c>
      <c r="B27" s="2">
        <v>3.1063E-2</v>
      </c>
      <c r="C27" s="11">
        <v>0.32913399999999998</v>
      </c>
      <c r="D27" s="2">
        <v>0.27631699999999998</v>
      </c>
      <c r="E27" s="11">
        <v>0.28923500000000002</v>
      </c>
      <c r="F27" s="2">
        <v>3.4432999999999998E-2</v>
      </c>
      <c r="G27" s="2">
        <v>0.34529599999999999</v>
      </c>
      <c r="H27" s="8">
        <f t="shared" si="0"/>
        <v>0.46028497147977165</v>
      </c>
      <c r="I27" s="2">
        <f t="shared" si="1"/>
        <v>0.3334141677195967</v>
      </c>
      <c r="J27" s="11">
        <f t="shared" si="2"/>
        <v>0.4533383960940347</v>
      </c>
      <c r="K27" s="2">
        <v>5.9959999999999996E-3</v>
      </c>
      <c r="L27" s="11">
        <f t="shared" si="6"/>
        <v>0.27153444295954327</v>
      </c>
      <c r="M27" s="2">
        <v>6.9109999999999996E-3</v>
      </c>
      <c r="N27" s="11">
        <f>MAX((Q27-M27)/Q27,0)</f>
        <v>0.16036933543919338</v>
      </c>
      <c r="O27" s="2">
        <v>6.1630000000000001E-3</v>
      </c>
      <c r="P27" s="11">
        <f t="shared" si="8"/>
        <v>0.25124529218806951</v>
      </c>
      <c r="Q27" s="2">
        <v>8.2310000000000005E-3</v>
      </c>
    </row>
    <row r="28" spans="1:33" ht="13.5" customHeight="1">
      <c r="A28" s="1">
        <v>25</v>
      </c>
      <c r="B28" s="2">
        <v>4.1938999999999997E-2</v>
      </c>
      <c r="C28" s="11">
        <v>0.118489</v>
      </c>
      <c r="D28" s="2">
        <v>9.2086000000000001E-2</v>
      </c>
      <c r="E28" s="11">
        <v>0.128968</v>
      </c>
      <c r="F28" s="2">
        <v>5.6300000000000003E-2</v>
      </c>
      <c r="G28" s="2">
        <v>0.120723</v>
      </c>
      <c r="H28" s="8">
        <f t="shared" si="0"/>
        <v>0.52000959302325578</v>
      </c>
      <c r="I28" s="2">
        <f t="shared" si="1"/>
        <v>0.52201119767441861</v>
      </c>
      <c r="J28" s="11">
        <f t="shared" si="2"/>
        <v>0.55011737790697679</v>
      </c>
      <c r="K28" s="2">
        <v>8.5700000000000001E-4</v>
      </c>
      <c r="L28" s="11">
        <f t="shared" si="6"/>
        <v>0.50174418604651161</v>
      </c>
      <c r="M28" s="2">
        <v>8.1599999999999999E-4</v>
      </c>
      <c r="N28" s="11">
        <f t="shared" ref="N28:N33" si="13">MAX((Q28-M28)/Q28,0)</f>
        <v>0.52558139534883719</v>
      </c>
      <c r="O28" s="2">
        <v>7.4299999999999995E-4</v>
      </c>
      <c r="P28" s="11">
        <f t="shared" si="8"/>
        <v>0.56802325581395352</v>
      </c>
      <c r="Q28" s="2">
        <v>1.72E-3</v>
      </c>
    </row>
    <row r="29" spans="1:33" ht="13.5" customHeight="1">
      <c r="A29" s="1">
        <v>26</v>
      </c>
      <c r="B29" s="2">
        <v>2.3316E-2</v>
      </c>
      <c r="C29" s="11">
        <v>0.758934</v>
      </c>
      <c r="D29" s="2">
        <v>0.10487</v>
      </c>
      <c r="E29" s="11">
        <v>0.72930200000000001</v>
      </c>
      <c r="F29" s="2">
        <v>2.9860999999999999E-2</v>
      </c>
      <c r="G29" s="2">
        <v>0.75929199999999997</v>
      </c>
      <c r="H29" s="8">
        <f t="shared" si="0"/>
        <v>0.61768828378378382</v>
      </c>
      <c r="I29" s="2">
        <f t="shared" si="1"/>
        <v>0.40610800000000002</v>
      </c>
      <c r="J29" s="11">
        <f t="shared" si="2"/>
        <v>0.60769558783783784</v>
      </c>
      <c r="K29" s="2">
        <v>1.872E-3</v>
      </c>
      <c r="L29" s="11">
        <f t="shared" si="6"/>
        <v>0.36756756756756759</v>
      </c>
      <c r="M29" s="2">
        <v>4.6259999999999999E-3</v>
      </c>
      <c r="N29" s="11">
        <f t="shared" si="13"/>
        <v>0</v>
      </c>
      <c r="O29" s="2">
        <v>1.9220000000000001E-3</v>
      </c>
      <c r="P29" s="11">
        <f t="shared" si="8"/>
        <v>0.35067567567567565</v>
      </c>
      <c r="Q29" s="2">
        <v>2.96E-3</v>
      </c>
    </row>
    <row r="30" spans="1:33" ht="13.5" customHeight="1">
      <c r="A30" s="1">
        <v>27</v>
      </c>
      <c r="B30" s="2">
        <v>3.3399999999999999E-2</v>
      </c>
      <c r="C30" s="11">
        <v>0.56981000000000004</v>
      </c>
      <c r="D30" s="2">
        <v>6.6253999999999993E-2</v>
      </c>
      <c r="E30" s="11">
        <v>0.56113100000000005</v>
      </c>
      <c r="F30" s="2">
        <v>7.3455999999999994E-2</v>
      </c>
      <c r="G30" s="2">
        <v>0.56192799999999998</v>
      </c>
      <c r="H30" s="8">
        <f t="shared" si="0"/>
        <v>0.63659570036264734</v>
      </c>
      <c r="I30" s="2">
        <f t="shared" si="1"/>
        <v>0.57997491636446052</v>
      </c>
      <c r="J30" s="11">
        <f t="shared" si="2"/>
        <v>0.7193528141432457</v>
      </c>
      <c r="K30" s="2">
        <v>5.4600000000000004E-4</v>
      </c>
      <c r="L30" s="11">
        <f t="shared" si="6"/>
        <v>0.50498640072529466</v>
      </c>
      <c r="M30" s="2">
        <v>6.4800000000000003E-4</v>
      </c>
      <c r="N30" s="11">
        <f t="shared" si="13"/>
        <v>0.4125113327289211</v>
      </c>
      <c r="O30" s="2">
        <v>3.3700000000000001E-4</v>
      </c>
      <c r="P30" s="11">
        <f t="shared" si="8"/>
        <v>0.69446962828649139</v>
      </c>
      <c r="Q30" s="2">
        <v>1.103E-3</v>
      </c>
    </row>
    <row r="31" spans="1:33" ht="13.5" customHeight="1">
      <c r="A31" s="1">
        <v>28</v>
      </c>
      <c r="B31" s="2">
        <v>2.0357E-2</v>
      </c>
      <c r="C31" s="11">
        <v>0.37621100000000002</v>
      </c>
      <c r="D31" s="2">
        <v>9.6384999999999998E-2</v>
      </c>
      <c r="E31" s="11">
        <v>0.56554700000000002</v>
      </c>
      <c r="F31" s="2">
        <v>2.7224000000000002E-2</v>
      </c>
      <c r="G31" s="2">
        <v>0.29394500000000001</v>
      </c>
      <c r="H31" s="8">
        <f t="shared" si="0"/>
        <v>0.45867599173826834</v>
      </c>
      <c r="I31" s="2">
        <f t="shared" si="1"/>
        <v>0.36729050000000002</v>
      </c>
      <c r="J31" s="11">
        <f t="shared" si="2"/>
        <v>0.41375559699272968</v>
      </c>
      <c r="K31" s="2">
        <v>4.6030000000000003E-3</v>
      </c>
      <c r="L31" s="11">
        <f t="shared" si="6"/>
        <v>0.23942498347653665</v>
      </c>
      <c r="M31" s="2">
        <v>6.5630000000000003E-3</v>
      </c>
      <c r="N31" s="11">
        <f t="shared" si="13"/>
        <v>0</v>
      </c>
      <c r="O31" s="2">
        <v>4.8770000000000003E-3</v>
      </c>
      <c r="P31" s="11">
        <f t="shared" si="8"/>
        <v>0.19415069398545931</v>
      </c>
      <c r="Q31" s="2">
        <v>6.0520000000000001E-3</v>
      </c>
    </row>
    <row r="32" spans="1:33" ht="13.5" customHeight="1">
      <c r="A32" s="1">
        <v>29</v>
      </c>
      <c r="B32" s="2">
        <v>1.3749000000000001E-2</v>
      </c>
      <c r="C32" s="11">
        <v>0.18812400000000001</v>
      </c>
      <c r="D32" s="2">
        <v>0.15074100000000001</v>
      </c>
      <c r="E32" s="11">
        <v>0.17727100000000001</v>
      </c>
      <c r="F32" s="2">
        <v>1.2241E-2</v>
      </c>
      <c r="G32" s="2">
        <v>0.20116400000000001</v>
      </c>
      <c r="H32" s="8">
        <f t="shared" si="0"/>
        <v>0.49711868136126114</v>
      </c>
      <c r="I32" s="2">
        <f t="shared" si="1"/>
        <v>0.32181716034895053</v>
      </c>
      <c r="J32" s="11">
        <f t="shared" si="2"/>
        <v>0.37981865186874503</v>
      </c>
      <c r="K32" s="2">
        <v>6.6950000000000004E-3</v>
      </c>
      <c r="L32" s="11">
        <f t="shared" si="6"/>
        <v>0.40704986272252236</v>
      </c>
      <c r="M32" s="2">
        <v>9.8189999999999996E-3</v>
      </c>
      <c r="N32" s="11">
        <f t="shared" si="13"/>
        <v>0.13036932069790108</v>
      </c>
      <c r="O32" s="2">
        <v>9.4260000000000004E-3</v>
      </c>
      <c r="P32" s="11">
        <f t="shared" si="8"/>
        <v>0.16517580373749005</v>
      </c>
      <c r="Q32" s="2">
        <v>1.1291000000000001E-2</v>
      </c>
    </row>
    <row r="33" spans="1:33" ht="13.5" customHeight="1">
      <c r="A33" s="1">
        <v>30</v>
      </c>
      <c r="B33" s="2">
        <v>2.6852999999999998E-2</v>
      </c>
      <c r="C33" s="11">
        <v>0.29403400000000002</v>
      </c>
      <c r="D33" s="2">
        <v>9.5327999999999996E-2</v>
      </c>
      <c r="E33" s="11">
        <v>0.238903</v>
      </c>
      <c r="F33" s="2">
        <v>3.9183999999999997E-2</v>
      </c>
      <c r="G33" s="2">
        <v>0.25367800000000001</v>
      </c>
      <c r="H33" s="8">
        <f t="shared" si="0"/>
        <v>0.50268783698941</v>
      </c>
      <c r="I33" s="2">
        <f t="shared" si="1"/>
        <v>0.45287559568835101</v>
      </c>
      <c r="J33" s="11">
        <f t="shared" si="2"/>
        <v>0.50729218381240537</v>
      </c>
      <c r="K33" s="2">
        <v>1.6609999999999999E-3</v>
      </c>
      <c r="L33" s="11">
        <f t="shared" si="6"/>
        <v>0.37178517397881999</v>
      </c>
      <c r="M33" s="2">
        <v>1.761E-3</v>
      </c>
      <c r="N33" s="11">
        <f t="shared" si="13"/>
        <v>0.33396369137670201</v>
      </c>
      <c r="O33" s="2">
        <v>1.567E-3</v>
      </c>
      <c r="P33" s="11">
        <f>(Q33-O33)/Q33</f>
        <v>0.40733736762481088</v>
      </c>
      <c r="Q33" s="2">
        <v>2.6440000000000001E-3</v>
      </c>
    </row>
    <row r="34" spans="1:33" ht="13.5" customHeight="1">
      <c r="A34" s="1" t="s">
        <v>4</v>
      </c>
      <c r="B34" s="2">
        <v>2.8969000000000002E-2</v>
      </c>
      <c r="C34" s="13">
        <f>AVERAGE(C4:C33)</f>
        <v>0.53978496666666664</v>
      </c>
      <c r="D34" s="2">
        <v>9.2577999999999994E-2</v>
      </c>
      <c r="E34" s="14">
        <f>AVERAGE(E4:E33)</f>
        <v>0.53625599999999995</v>
      </c>
      <c r="F34" s="2">
        <v>4.5607000000000002E-2</v>
      </c>
      <c r="G34" s="3">
        <f>AVERAGE(G4:G33)</f>
        <v>0.54043980000000003</v>
      </c>
      <c r="H34" s="9">
        <f>AVERAGE(H4:H33)</f>
        <v>0.58224207077158907</v>
      </c>
      <c r="I34" s="2">
        <f t="shared" ref="I34:J34" si="14">AVERAGE(I4:I33)</f>
        <v>0.50658618318154347</v>
      </c>
      <c r="J34" s="11">
        <f t="shared" si="14"/>
        <v>0.60564928060791756</v>
      </c>
      <c r="K34" s="3">
        <v>1.9599999999999999E-3</v>
      </c>
      <c r="L34" s="13">
        <f>AVERAGE(L4:L33)</f>
        <v>0.40907632487651197</v>
      </c>
      <c r="M34" s="5">
        <v>2.5079999999999998E-3</v>
      </c>
      <c r="N34" s="14">
        <f t="shared" ref="N34" si="15">AVERAGE(N4:N33)</f>
        <v>0.29133343302975351</v>
      </c>
      <c r="O34" s="4">
        <v>1.933E-3</v>
      </c>
      <c r="P34" s="12">
        <f>AVERAGE(P4:P33)</f>
        <v>0.46388234454916855</v>
      </c>
      <c r="Q34" s="2">
        <v>3.179E-3</v>
      </c>
    </row>
    <row r="37" spans="1:33" ht="13.5" customHeight="1">
      <c r="B37" s="26" t="s">
        <v>5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U37" s="26" t="s">
        <v>6</v>
      </c>
      <c r="V37" s="26"/>
      <c r="W37" s="26"/>
      <c r="X37" s="26"/>
      <c r="Y37" s="26"/>
      <c r="Z37" s="26"/>
      <c r="AA37" s="26"/>
      <c r="AB37" s="26"/>
      <c r="AC37" s="26"/>
      <c r="AD37" s="26"/>
      <c r="AE37" s="26"/>
    </row>
    <row r="38" spans="1:33" ht="13.5" customHeight="1">
      <c r="B38" s="26" t="s">
        <v>55</v>
      </c>
      <c r="C38" s="26"/>
      <c r="D38" s="26"/>
      <c r="E38" s="26"/>
      <c r="F38" s="26"/>
      <c r="H38" s="23" t="s">
        <v>57</v>
      </c>
      <c r="I38" s="24"/>
      <c r="J38" s="25"/>
      <c r="K38" s="26" t="s">
        <v>3</v>
      </c>
      <c r="L38" s="26"/>
      <c r="M38" s="26"/>
      <c r="N38" s="26"/>
      <c r="O38" s="26"/>
      <c r="P38" s="26"/>
      <c r="Q38" s="26"/>
      <c r="U38" s="26" t="s">
        <v>2</v>
      </c>
      <c r="V38" s="26"/>
      <c r="W38" s="26"/>
      <c r="X38" s="23" t="s">
        <v>57</v>
      </c>
      <c r="Y38" s="24"/>
      <c r="Z38" s="25"/>
      <c r="AA38" s="26" t="s">
        <v>3</v>
      </c>
      <c r="AB38" s="26"/>
      <c r="AC38" s="26"/>
      <c r="AD38" s="26"/>
      <c r="AE38" s="26"/>
      <c r="AF38" s="26"/>
      <c r="AG38" s="26"/>
    </row>
    <row r="39" spans="1:33" ht="13.5" customHeight="1">
      <c r="A39" s="1" t="s">
        <v>87</v>
      </c>
      <c r="B39" s="2" t="s">
        <v>52</v>
      </c>
      <c r="C39" s="11" t="s">
        <v>46</v>
      </c>
      <c r="D39" s="2" t="s">
        <v>53</v>
      </c>
      <c r="E39" s="11" t="s">
        <v>46</v>
      </c>
      <c r="F39" s="2" t="s">
        <v>54</v>
      </c>
      <c r="G39" s="11" t="s">
        <v>46</v>
      </c>
      <c r="H39" s="2" t="s">
        <v>48</v>
      </c>
      <c r="I39" s="2" t="s">
        <v>47</v>
      </c>
      <c r="J39" s="2" t="s">
        <v>49</v>
      </c>
      <c r="K39" s="2" t="s">
        <v>48</v>
      </c>
      <c r="L39" s="11" t="s">
        <v>58</v>
      </c>
      <c r="M39" s="2" t="s">
        <v>47</v>
      </c>
      <c r="N39" s="11" t="s">
        <v>58</v>
      </c>
      <c r="O39" s="2" t="s">
        <v>49</v>
      </c>
      <c r="P39" s="11" t="s">
        <v>58</v>
      </c>
      <c r="Q39" s="2" t="s">
        <v>50</v>
      </c>
      <c r="T39" s="1" t="s">
        <v>87</v>
      </c>
      <c r="U39" s="2" t="s">
        <v>48</v>
      </c>
      <c r="V39" s="2" t="s">
        <v>47</v>
      </c>
      <c r="W39" s="2" t="s">
        <v>49</v>
      </c>
      <c r="X39" s="2" t="s">
        <v>48</v>
      </c>
      <c r="Y39" s="2" t="s">
        <v>47</v>
      </c>
      <c r="Z39" s="2" t="s">
        <v>49</v>
      </c>
      <c r="AA39" s="2" t="s">
        <v>48</v>
      </c>
      <c r="AB39" s="11" t="s">
        <v>58</v>
      </c>
      <c r="AC39" s="2" t="s">
        <v>47</v>
      </c>
      <c r="AD39" s="11" t="s">
        <v>58</v>
      </c>
      <c r="AE39" s="2" t="s">
        <v>49</v>
      </c>
      <c r="AF39" s="11" t="s">
        <v>58</v>
      </c>
      <c r="AG39" s="2" t="s">
        <v>50</v>
      </c>
    </row>
    <row r="40" spans="1:33" ht="13.5" customHeight="1">
      <c r="A40" s="1">
        <v>1</v>
      </c>
      <c r="B40" s="2">
        <v>2.5853999999999999E-2</v>
      </c>
      <c r="C40" s="11">
        <v>0.39629900000000001</v>
      </c>
      <c r="D40" s="2">
        <v>6.9369E-2</v>
      </c>
      <c r="E40" s="11">
        <v>0.39190199999999997</v>
      </c>
      <c r="F40" s="2">
        <v>6.1792E-2</v>
      </c>
      <c r="G40" s="2">
        <v>0.414244</v>
      </c>
      <c r="H40" s="8">
        <f t="shared" ref="H40:H69" si="16">((1-B40+C40)/2+L40)/2</f>
        <v>0.56212344512195123</v>
      </c>
      <c r="I40" s="2">
        <f t="shared" ref="I40:I69" si="17">((1-D40+E40)/2+N40)/2</f>
        <v>0.58283875077841207</v>
      </c>
      <c r="J40" s="11">
        <f t="shared" ref="J40:J69" si="18">((1-F40+G40)/2+P40)/2</f>
        <v>0.65259146393357548</v>
      </c>
      <c r="K40" s="2">
        <v>1.0809999999999999E-3</v>
      </c>
      <c r="L40" s="11">
        <f>(Q40-K40)/Q40</f>
        <v>0.43902439024390244</v>
      </c>
      <c r="M40" s="2">
        <v>9.5500000000000001E-4</v>
      </c>
      <c r="N40" s="11">
        <f>MAX((Q40-M40)/Q40,0)</f>
        <v>0.50441100155682406</v>
      </c>
      <c r="O40" s="2">
        <v>7.1500000000000003E-4</v>
      </c>
      <c r="P40" s="11">
        <f>(Q40-O40)/Q40</f>
        <v>0.62895692786715107</v>
      </c>
      <c r="Q40" s="2">
        <v>1.9269999999999999E-3</v>
      </c>
      <c r="T40" s="1">
        <v>1</v>
      </c>
      <c r="U40" s="8">
        <v>1.8421E-2</v>
      </c>
      <c r="V40" s="2">
        <v>0.178621</v>
      </c>
      <c r="W40" s="11">
        <v>9.0728000000000003E-2</v>
      </c>
      <c r="X40" s="2">
        <f>(1-U40+AB40)/2</f>
        <v>0.66369740982040504</v>
      </c>
      <c r="Y40" s="2">
        <f>(1-V40+AD40)/2</f>
        <v>0.65056340141383262</v>
      </c>
      <c r="Z40" s="11">
        <f>(1-W40+AF40)/2</f>
        <v>0.74523592357661439</v>
      </c>
      <c r="AA40" s="2">
        <v>3.424E-3</v>
      </c>
      <c r="AB40" s="11">
        <f>(AG40-AA40)/AG40</f>
        <v>0.3458158196408101</v>
      </c>
      <c r="AC40" s="2">
        <v>2.7230000000000002E-3</v>
      </c>
      <c r="AD40" s="11">
        <f>MAX((AG40-AC40)/AG40,0)</f>
        <v>0.47974780282766522</v>
      </c>
      <c r="AE40" s="2">
        <v>2.1919999999999999E-3</v>
      </c>
      <c r="AF40" s="11">
        <f>(AG40-AE40)/AG40</f>
        <v>0.58119984715322892</v>
      </c>
      <c r="AG40" s="2">
        <v>5.2339999999999999E-3</v>
      </c>
    </row>
    <row r="41" spans="1:33" ht="13.5" customHeight="1">
      <c r="A41" s="1">
        <v>2</v>
      </c>
      <c r="B41" s="2">
        <v>2.8433E-2</v>
      </c>
      <c r="C41" s="11">
        <v>0.82032799999999995</v>
      </c>
      <c r="D41" s="2">
        <v>9.3501000000000001E-2</v>
      </c>
      <c r="E41" s="11">
        <v>0.84602299999999997</v>
      </c>
      <c r="F41" s="2">
        <v>3.8374999999999999E-2</v>
      </c>
      <c r="G41" s="2">
        <v>0.82553200000000004</v>
      </c>
      <c r="H41" s="8">
        <f t="shared" si="16"/>
        <v>0.66363190887582446</v>
      </c>
      <c r="I41" s="2">
        <f t="shared" si="17"/>
        <v>0.66224865314023518</v>
      </c>
      <c r="J41" s="11">
        <f t="shared" si="18"/>
        <v>0.70589449806423854</v>
      </c>
      <c r="K41" s="2">
        <v>1.983E-3</v>
      </c>
      <c r="L41" s="11">
        <f t="shared" ref="L41:L69" si="19">(Q41-K41)/Q41</f>
        <v>0.43131631775164903</v>
      </c>
      <c r="M41" s="2">
        <v>1.9239999999999999E-3</v>
      </c>
      <c r="N41" s="11">
        <f t="shared" ref="N41:N62" si="20">MAX((Q41-M41)/Q41,0)</f>
        <v>0.44823630628047034</v>
      </c>
      <c r="O41" s="2">
        <v>1.6800000000000001E-3</v>
      </c>
      <c r="P41" s="11">
        <f t="shared" ref="P41:P68" si="21">(Q41-O41)/Q41</f>
        <v>0.51821049612847714</v>
      </c>
      <c r="Q41" s="2">
        <v>3.4870000000000001E-3</v>
      </c>
      <c r="T41" s="1">
        <v>2</v>
      </c>
      <c r="U41" s="8">
        <v>1.8383E-2</v>
      </c>
      <c r="V41" s="2">
        <v>0.131387</v>
      </c>
      <c r="W41" s="11">
        <v>4.0448999999999999E-2</v>
      </c>
      <c r="X41" s="2">
        <f t="shared" ref="X41:X59" si="22">(1-U41+AB41)/2</f>
        <v>0.66719333965014571</v>
      </c>
      <c r="Y41" s="2">
        <f t="shared" ref="Y41:Y59" si="23">(1-V41+AD41)/2</f>
        <v>0.67410241836734697</v>
      </c>
      <c r="Z41" s="11">
        <f t="shared" ref="Z41:Z59" si="24">(1-W41+AF41)/2</f>
        <v>0.70523711321671523</v>
      </c>
      <c r="AA41" s="2">
        <v>2.6640000000000001E-3</v>
      </c>
      <c r="AB41" s="11">
        <f t="shared" ref="AB41:AB59" si="25">(AG41-AA41)/AG41</f>
        <v>0.35276967930029152</v>
      </c>
      <c r="AC41" s="2">
        <v>2.1419999999999998E-3</v>
      </c>
      <c r="AD41" s="11">
        <f t="shared" ref="AD41:AD59" si="26">MAX((AG41-AC41)/AG41,0)</f>
        <v>0.47959183673469391</v>
      </c>
      <c r="AE41" s="2">
        <v>2.2599999999999999E-3</v>
      </c>
      <c r="AF41" s="11">
        <f t="shared" ref="AF41:AF59" si="27">(AG41-AE41)/AG41</f>
        <v>0.45092322643343052</v>
      </c>
      <c r="AG41" s="2">
        <v>4.1159999999999999E-3</v>
      </c>
    </row>
    <row r="42" spans="1:33" ht="13.5" customHeight="1">
      <c r="A42" s="1">
        <v>3</v>
      </c>
      <c r="B42" s="2">
        <v>2.2867999999999999E-2</v>
      </c>
      <c r="C42" s="11">
        <v>0.42161399999999999</v>
      </c>
      <c r="D42" s="2">
        <v>0.126389</v>
      </c>
      <c r="E42" s="11">
        <v>0.43497200000000003</v>
      </c>
      <c r="F42" s="2">
        <v>2.3233E-2</v>
      </c>
      <c r="G42" s="2">
        <v>0.42266700000000001</v>
      </c>
      <c r="H42" s="8">
        <f t="shared" si="16"/>
        <v>0.51394192529309057</v>
      </c>
      <c r="I42" s="2">
        <f t="shared" si="17"/>
        <v>0.55987211567722628</v>
      </c>
      <c r="J42" s="11">
        <f t="shared" si="18"/>
        <v>0.52284428199052135</v>
      </c>
      <c r="K42" s="2">
        <v>2.6919999999999999E-3</v>
      </c>
      <c r="L42" s="11">
        <f t="shared" si="19"/>
        <v>0.32851085058618118</v>
      </c>
      <c r="M42" s="2">
        <v>2.1429999999999999E-3</v>
      </c>
      <c r="N42" s="11">
        <f t="shared" si="20"/>
        <v>0.46545273135445253</v>
      </c>
      <c r="O42" s="2">
        <v>2.6220000000000002E-3</v>
      </c>
      <c r="P42" s="11">
        <f t="shared" si="21"/>
        <v>0.34597156398104267</v>
      </c>
      <c r="Q42" s="2">
        <v>4.0090000000000004E-3</v>
      </c>
      <c r="T42" s="1">
        <v>3</v>
      </c>
      <c r="U42" s="8">
        <v>1.3559999999999999E-2</v>
      </c>
      <c r="V42" s="2">
        <v>0.13239000000000001</v>
      </c>
      <c r="W42" s="11">
        <v>4.9576000000000002E-2</v>
      </c>
      <c r="X42" s="2">
        <f t="shared" si="22"/>
        <v>0.65063822429906537</v>
      </c>
      <c r="Y42" s="2">
        <f t="shared" si="23"/>
        <v>0.6018832710280374</v>
      </c>
      <c r="Z42" s="11">
        <f t="shared" si="24"/>
        <v>0.71031714018691594</v>
      </c>
      <c r="AA42" s="2">
        <v>2.346E-3</v>
      </c>
      <c r="AB42" s="11">
        <f t="shared" si="25"/>
        <v>0.31483644859813081</v>
      </c>
      <c r="AC42" s="2">
        <v>2.2729999999999998E-3</v>
      </c>
      <c r="AD42" s="11">
        <f t="shared" si="26"/>
        <v>0.33615654205607481</v>
      </c>
      <c r="AE42" s="2">
        <v>1.8140000000000001E-3</v>
      </c>
      <c r="AF42" s="11">
        <f t="shared" si="27"/>
        <v>0.47021028037383172</v>
      </c>
      <c r="AG42" s="2">
        <v>3.424E-3</v>
      </c>
    </row>
    <row r="43" spans="1:33" ht="13.5" customHeight="1">
      <c r="A43" s="1">
        <v>4</v>
      </c>
      <c r="B43" s="2">
        <v>2.3224000000000002E-2</v>
      </c>
      <c r="C43" s="11">
        <v>0.28714899999999999</v>
      </c>
      <c r="D43" s="2">
        <v>5.0082000000000002E-2</v>
      </c>
      <c r="E43" s="11">
        <v>0.18108099999999999</v>
      </c>
      <c r="F43" s="2">
        <v>5.9410999999999999E-2</v>
      </c>
      <c r="G43" s="2">
        <v>7.9341999999999996E-2</v>
      </c>
      <c r="H43" s="8">
        <f t="shared" si="16"/>
        <v>0.49545266979102642</v>
      </c>
      <c r="I43" s="2">
        <f t="shared" si="17"/>
        <v>0.46683088091579594</v>
      </c>
      <c r="J43" s="11">
        <f t="shared" si="18"/>
        <v>0.49683892701290716</v>
      </c>
      <c r="K43" s="2">
        <v>1.0430000000000001E-3</v>
      </c>
      <c r="L43" s="11">
        <f t="shared" si="19"/>
        <v>0.35894283958205281</v>
      </c>
      <c r="M43" s="2">
        <v>1.0280000000000001E-3</v>
      </c>
      <c r="N43" s="11">
        <f t="shared" si="20"/>
        <v>0.36816226183159184</v>
      </c>
      <c r="O43" s="2">
        <v>8.4000000000000003E-4</v>
      </c>
      <c r="P43" s="11">
        <f t="shared" si="21"/>
        <v>0.48371235402581436</v>
      </c>
      <c r="Q43" s="2">
        <v>1.627E-3</v>
      </c>
      <c r="T43" s="1">
        <v>4</v>
      </c>
      <c r="U43" s="8">
        <v>2.0891E-2</v>
      </c>
      <c r="V43" s="2">
        <v>0.18482899999999999</v>
      </c>
      <c r="W43" s="11">
        <v>8.4433999999999995E-2</v>
      </c>
      <c r="X43" s="2">
        <f t="shared" si="22"/>
        <v>0.70879841285775314</v>
      </c>
      <c r="Y43" s="2">
        <f t="shared" si="23"/>
        <v>0.71995201003844511</v>
      </c>
      <c r="Z43" s="11">
        <f t="shared" si="24"/>
        <v>0.80624519564288766</v>
      </c>
      <c r="AA43" s="2">
        <v>2.6289999999999998E-3</v>
      </c>
      <c r="AB43" s="11">
        <f t="shared" si="25"/>
        <v>0.43848782571550626</v>
      </c>
      <c r="AC43" s="2">
        <v>1.7570000000000001E-3</v>
      </c>
      <c r="AD43" s="11">
        <f t="shared" si="26"/>
        <v>0.62473302007689024</v>
      </c>
      <c r="AE43" s="2">
        <v>1.4189999999999999E-3</v>
      </c>
      <c r="AF43" s="11">
        <f t="shared" si="27"/>
        <v>0.69692439128577532</v>
      </c>
      <c r="AG43" s="2">
        <v>4.6820000000000004E-3</v>
      </c>
    </row>
    <row r="44" spans="1:33" ht="13.5" customHeight="1">
      <c r="A44" s="1">
        <v>5</v>
      </c>
      <c r="B44" s="2">
        <v>3.5976000000000001E-2</v>
      </c>
      <c r="C44" s="11">
        <v>0.78510899999999995</v>
      </c>
      <c r="D44" s="2">
        <v>8.3806000000000005E-2</v>
      </c>
      <c r="E44" s="11">
        <v>0.74550399999999994</v>
      </c>
      <c r="F44" s="2">
        <v>4.9522999999999998E-2</v>
      </c>
      <c r="G44" s="2">
        <v>0.76929400000000003</v>
      </c>
      <c r="H44" s="8">
        <f t="shared" si="16"/>
        <v>0.67814762104708359</v>
      </c>
      <c r="I44" s="2">
        <f t="shared" si="17"/>
        <v>0.70266975650035135</v>
      </c>
      <c r="J44" s="11">
        <f t="shared" si="18"/>
        <v>0.74037844922698526</v>
      </c>
      <c r="K44" s="2">
        <v>1.475E-3</v>
      </c>
      <c r="L44" s="11">
        <f t="shared" si="19"/>
        <v>0.48172874209416727</v>
      </c>
      <c r="M44" s="2">
        <v>1.2110000000000001E-3</v>
      </c>
      <c r="N44" s="11">
        <f t="shared" si="20"/>
        <v>0.57449051300070275</v>
      </c>
      <c r="O44" s="2">
        <v>1.0790000000000001E-3</v>
      </c>
      <c r="P44" s="11">
        <f t="shared" si="21"/>
        <v>0.62087139845397044</v>
      </c>
      <c r="Q44" s="2">
        <v>2.846E-3</v>
      </c>
      <c r="T44" s="1">
        <v>5</v>
      </c>
      <c r="U44" s="8">
        <v>3.0504E-2</v>
      </c>
      <c r="V44" s="2">
        <v>0.14972099999999999</v>
      </c>
      <c r="W44" s="11">
        <v>0.131684</v>
      </c>
      <c r="X44" s="2">
        <f t="shared" si="22"/>
        <v>0.71373424554253695</v>
      </c>
      <c r="Y44" s="2">
        <f t="shared" si="23"/>
        <v>0.7226433206826286</v>
      </c>
      <c r="Z44" s="11">
        <f t="shared" si="24"/>
        <v>0.77674587570045839</v>
      </c>
      <c r="AA44" s="2">
        <v>2.1280000000000001E-3</v>
      </c>
      <c r="AB44" s="11">
        <f t="shared" si="25"/>
        <v>0.45797249108507382</v>
      </c>
      <c r="AC44" s="2">
        <v>1.5900000000000001E-3</v>
      </c>
      <c r="AD44" s="11">
        <f t="shared" si="26"/>
        <v>0.59500764136525719</v>
      </c>
      <c r="AE44" s="2">
        <v>1.2359999999999999E-3</v>
      </c>
      <c r="AF44" s="11">
        <f t="shared" si="27"/>
        <v>0.68517575140091691</v>
      </c>
      <c r="AG44" s="2">
        <v>3.9259999999999998E-3</v>
      </c>
    </row>
    <row r="45" spans="1:33" ht="13.5" customHeight="1">
      <c r="A45" s="1">
        <v>6</v>
      </c>
      <c r="B45" s="2">
        <v>3.2231999999999997E-2</v>
      </c>
      <c r="C45" s="11">
        <v>0.88097899999999996</v>
      </c>
      <c r="D45" s="2">
        <v>0.12581300000000001</v>
      </c>
      <c r="E45" s="11">
        <v>0.88366900000000004</v>
      </c>
      <c r="F45" s="2">
        <v>4.6980000000000001E-2</v>
      </c>
      <c r="G45" s="2">
        <v>0.87870000000000004</v>
      </c>
      <c r="H45" s="8">
        <f t="shared" si="16"/>
        <v>0.64790804538763491</v>
      </c>
      <c r="I45" s="2">
        <f t="shared" si="17"/>
        <v>0.68161316584887144</v>
      </c>
      <c r="J45" s="11">
        <f t="shared" si="18"/>
        <v>0.6777533562315996</v>
      </c>
      <c r="K45" s="2">
        <v>2.562E-3</v>
      </c>
      <c r="L45" s="11">
        <f t="shared" si="19"/>
        <v>0.37144259077526981</v>
      </c>
      <c r="M45" s="2">
        <v>2.1020000000000001E-3</v>
      </c>
      <c r="N45" s="11">
        <f t="shared" si="20"/>
        <v>0.48429833169774283</v>
      </c>
      <c r="O45" s="2">
        <v>2.284E-3</v>
      </c>
      <c r="P45" s="11">
        <f t="shared" si="21"/>
        <v>0.4396467124631992</v>
      </c>
      <c r="Q45" s="2">
        <v>4.0759999999999998E-3</v>
      </c>
      <c r="T45" s="1">
        <v>6</v>
      </c>
      <c r="U45" s="8">
        <v>2.3453999999999999E-2</v>
      </c>
      <c r="V45" s="2">
        <v>0.116642</v>
      </c>
      <c r="W45" s="11">
        <v>4.8947999999999998E-2</v>
      </c>
      <c r="X45" s="2">
        <f t="shared" si="22"/>
        <v>0.70586277480219106</v>
      </c>
      <c r="Y45" s="2">
        <f t="shared" si="23"/>
        <v>0.71237285270846007</v>
      </c>
      <c r="Z45" s="11">
        <f t="shared" si="24"/>
        <v>0.7790865599513086</v>
      </c>
      <c r="AA45" s="2">
        <v>1.856E-3</v>
      </c>
      <c r="AB45" s="11">
        <f t="shared" si="25"/>
        <v>0.43517954960438221</v>
      </c>
      <c r="AC45" s="2">
        <v>1.5070000000000001E-3</v>
      </c>
      <c r="AD45" s="11">
        <f t="shared" si="26"/>
        <v>0.54138770541692027</v>
      </c>
      <c r="AE45" s="2">
        <v>1.291E-3</v>
      </c>
      <c r="AF45" s="11">
        <f t="shared" si="27"/>
        <v>0.60712111990261708</v>
      </c>
      <c r="AG45" s="2">
        <v>3.2859999999999999E-3</v>
      </c>
    </row>
    <row r="46" spans="1:33" ht="13.5" customHeight="1">
      <c r="A46" s="1">
        <v>7</v>
      </c>
      <c r="B46" s="2">
        <v>2.8920999999999999E-2</v>
      </c>
      <c r="C46" s="11">
        <v>0.908972</v>
      </c>
      <c r="D46" s="2">
        <v>0.151342</v>
      </c>
      <c r="E46" s="11">
        <v>0.91426499999999999</v>
      </c>
      <c r="F46" s="2">
        <v>6.9561999999999999E-2</v>
      </c>
      <c r="G46" s="2">
        <v>0.91304200000000002</v>
      </c>
      <c r="H46" s="8">
        <f t="shared" si="16"/>
        <v>0.68832126470026722</v>
      </c>
      <c r="I46" s="2">
        <f t="shared" si="17"/>
        <v>0.68910799322260408</v>
      </c>
      <c r="J46" s="11">
        <f t="shared" si="18"/>
        <v>0.74924342497136309</v>
      </c>
      <c r="K46" s="2">
        <v>2.9510000000000001E-3</v>
      </c>
      <c r="L46" s="11">
        <f t="shared" si="19"/>
        <v>0.43661702940053448</v>
      </c>
      <c r="M46" s="2">
        <v>2.6359999999999999E-3</v>
      </c>
      <c r="N46" s="11">
        <f t="shared" si="20"/>
        <v>0.49675448644520809</v>
      </c>
      <c r="O46" s="2">
        <v>2.2169999999999998E-3</v>
      </c>
      <c r="P46" s="11">
        <f t="shared" si="21"/>
        <v>0.57674684994272629</v>
      </c>
      <c r="Q46" s="2">
        <v>5.2379999999999996E-3</v>
      </c>
      <c r="T46" s="1">
        <v>7</v>
      </c>
      <c r="U46" s="8">
        <v>9.2099999999999994E-3</v>
      </c>
      <c r="V46" s="2">
        <v>0.13871</v>
      </c>
      <c r="W46" s="11">
        <v>2.8753999999999998E-2</v>
      </c>
      <c r="X46" s="2">
        <f t="shared" si="22"/>
        <v>0.62164350179784256</v>
      </c>
      <c r="Y46" s="2">
        <f t="shared" si="23"/>
        <v>0.6690589033160208</v>
      </c>
      <c r="Z46" s="11">
        <f t="shared" si="24"/>
        <v>0.68957825369556536</v>
      </c>
      <c r="AA46" s="2">
        <v>3.7420000000000001E-3</v>
      </c>
      <c r="AB46" s="11">
        <f t="shared" si="25"/>
        <v>0.25249700359568517</v>
      </c>
      <c r="AC46" s="2">
        <v>2.6189999999999998E-3</v>
      </c>
      <c r="AD46" s="11">
        <f t="shared" si="26"/>
        <v>0.47682780663204161</v>
      </c>
      <c r="AE46" s="2">
        <v>2.9640000000000001E-3</v>
      </c>
      <c r="AF46" s="11">
        <f t="shared" si="27"/>
        <v>0.40791050739113066</v>
      </c>
      <c r="AG46" s="2">
        <v>5.006E-3</v>
      </c>
    </row>
    <row r="47" spans="1:33" ht="13.5" customHeight="1">
      <c r="A47" s="1">
        <v>8</v>
      </c>
      <c r="B47" s="2">
        <v>3.6401000000000003E-2</v>
      </c>
      <c r="C47" s="11">
        <v>0.82944099999999998</v>
      </c>
      <c r="D47" s="2">
        <v>7.4492000000000003E-2</v>
      </c>
      <c r="E47" s="11">
        <v>0.81804299999999996</v>
      </c>
      <c r="F47" s="2">
        <v>5.3338999999999998E-2</v>
      </c>
      <c r="G47" s="2">
        <v>0.83030099999999996</v>
      </c>
      <c r="H47" s="8">
        <f t="shared" si="16"/>
        <v>0.69174132487667372</v>
      </c>
      <c r="I47" s="2">
        <f t="shared" si="17"/>
        <v>0.70262488883016205</v>
      </c>
      <c r="J47" s="11">
        <f t="shared" si="18"/>
        <v>0.78039271987315006</v>
      </c>
      <c r="K47" s="2">
        <v>1.456E-3</v>
      </c>
      <c r="L47" s="11">
        <f t="shared" si="19"/>
        <v>0.48696264975334735</v>
      </c>
      <c r="M47" s="2">
        <v>1.3240000000000001E-3</v>
      </c>
      <c r="N47" s="11">
        <f t="shared" si="20"/>
        <v>0.53347427766032407</v>
      </c>
      <c r="O47" s="2">
        <v>9.3000000000000005E-4</v>
      </c>
      <c r="P47" s="11">
        <f t="shared" si="21"/>
        <v>0.67230443974630016</v>
      </c>
      <c r="Q47" s="2">
        <v>2.8379999999999998E-3</v>
      </c>
      <c r="T47" s="1">
        <v>8</v>
      </c>
      <c r="U47" s="8">
        <v>1.2907999999999999E-2</v>
      </c>
      <c r="V47" s="2">
        <v>7.0915000000000006E-2</v>
      </c>
      <c r="W47" s="11">
        <v>6.7071000000000006E-2</v>
      </c>
      <c r="X47" s="2">
        <f t="shared" si="22"/>
        <v>0.68238426879271064</v>
      </c>
      <c r="Y47" s="2">
        <f t="shared" si="23"/>
        <v>0.71351744305239184</v>
      </c>
      <c r="Z47" s="11">
        <f t="shared" si="24"/>
        <v>0.80382213097949884</v>
      </c>
      <c r="AA47" s="2">
        <v>1.366E-3</v>
      </c>
      <c r="AB47" s="11">
        <f t="shared" si="25"/>
        <v>0.37767653758542136</v>
      </c>
      <c r="AC47" s="2">
        <v>1.1019999999999999E-3</v>
      </c>
      <c r="AD47" s="11">
        <f t="shared" si="26"/>
        <v>0.49794988610478363</v>
      </c>
      <c r="AE47" s="2">
        <v>7.1400000000000001E-4</v>
      </c>
      <c r="AF47" s="11">
        <f t="shared" si="27"/>
        <v>0.67471526195899767</v>
      </c>
      <c r="AG47" s="2">
        <v>2.1949999999999999E-3</v>
      </c>
    </row>
    <row r="48" spans="1:33" ht="13.5" customHeight="1">
      <c r="A48" s="1">
        <v>9</v>
      </c>
      <c r="B48" s="2">
        <v>2.7923E-2</v>
      </c>
      <c r="C48" s="11">
        <v>0.60571799999999998</v>
      </c>
      <c r="D48" s="2">
        <v>0.135962</v>
      </c>
      <c r="E48" s="11">
        <v>0.60594400000000004</v>
      </c>
      <c r="F48" s="2">
        <v>4.2418999999999998E-2</v>
      </c>
      <c r="G48" s="2">
        <v>0.59494000000000002</v>
      </c>
      <c r="H48" s="8">
        <f t="shared" si="16"/>
        <v>0.59377850871313664</v>
      </c>
      <c r="I48" s="2">
        <f t="shared" si="17"/>
        <v>0.60998879758713132</v>
      </c>
      <c r="J48" s="11">
        <f t="shared" si="18"/>
        <v>0.64121335991957107</v>
      </c>
      <c r="K48" s="2">
        <v>2.2430000000000002E-3</v>
      </c>
      <c r="L48" s="11">
        <f t="shared" si="19"/>
        <v>0.39865951742627337</v>
      </c>
      <c r="M48" s="2">
        <v>1.921E-3</v>
      </c>
      <c r="N48" s="11">
        <f t="shared" si="20"/>
        <v>0.48498659517426274</v>
      </c>
      <c r="O48" s="2">
        <v>1.8420000000000001E-3</v>
      </c>
      <c r="P48" s="11">
        <f t="shared" si="21"/>
        <v>0.50616621983914201</v>
      </c>
      <c r="Q48" s="2">
        <v>3.7299999999999998E-3</v>
      </c>
      <c r="T48" s="1">
        <v>9</v>
      </c>
      <c r="U48" s="8">
        <v>1.8352E-2</v>
      </c>
      <c r="V48" s="2">
        <v>0.119134</v>
      </c>
      <c r="W48" s="11">
        <v>5.7355999999999997E-2</v>
      </c>
      <c r="X48" s="2">
        <f t="shared" si="22"/>
        <v>0.67551617970049915</v>
      </c>
      <c r="Y48" s="2">
        <f t="shared" si="23"/>
        <v>0.70183067054908488</v>
      </c>
      <c r="Z48" s="11">
        <f t="shared" si="24"/>
        <v>0.7884601031613977</v>
      </c>
      <c r="AA48" s="2">
        <v>1.895E-3</v>
      </c>
      <c r="AB48" s="11">
        <f t="shared" si="25"/>
        <v>0.36938435940099829</v>
      </c>
      <c r="AC48" s="2">
        <v>1.4339999999999999E-3</v>
      </c>
      <c r="AD48" s="11">
        <f t="shared" si="26"/>
        <v>0.52279534109816972</v>
      </c>
      <c r="AE48" s="2">
        <v>1.0989999999999999E-3</v>
      </c>
      <c r="AF48" s="11">
        <f t="shared" si="27"/>
        <v>0.63427620632279536</v>
      </c>
      <c r="AG48" s="2">
        <v>3.0049999999999999E-3</v>
      </c>
    </row>
    <row r="49" spans="1:33" ht="13.5" customHeight="1">
      <c r="A49" s="1">
        <v>10</v>
      </c>
      <c r="B49" s="2">
        <v>2.9898999999999998E-2</v>
      </c>
      <c r="C49" s="11">
        <v>0.79689699999999997</v>
      </c>
      <c r="D49" s="2">
        <v>0.14254</v>
      </c>
      <c r="E49" s="11">
        <v>0.80445100000000003</v>
      </c>
      <c r="F49" s="2">
        <v>3.4861000000000003E-2</v>
      </c>
      <c r="G49" s="2">
        <v>0.79202399999999995</v>
      </c>
      <c r="H49" s="8">
        <f t="shared" si="16"/>
        <v>0.63314055058365759</v>
      </c>
      <c r="I49" s="2">
        <f t="shared" si="17"/>
        <v>0.64245570071335922</v>
      </c>
      <c r="J49" s="11">
        <f t="shared" si="18"/>
        <v>0.65637894714656286</v>
      </c>
      <c r="K49" s="2">
        <v>3.8070000000000001E-3</v>
      </c>
      <c r="L49" s="11">
        <f t="shared" si="19"/>
        <v>0.38278210116731515</v>
      </c>
      <c r="M49" s="2">
        <v>3.3679999999999999E-3</v>
      </c>
      <c r="N49" s="11">
        <f t="shared" si="20"/>
        <v>0.45395590142671854</v>
      </c>
      <c r="O49" s="2">
        <v>3.49E-3</v>
      </c>
      <c r="P49" s="11">
        <f t="shared" si="21"/>
        <v>0.43417639429312577</v>
      </c>
      <c r="Q49" s="2">
        <v>6.1679999999999999E-3</v>
      </c>
      <c r="T49" s="1">
        <v>10</v>
      </c>
      <c r="U49" s="8">
        <v>2.2324E-2</v>
      </c>
      <c r="V49" s="2">
        <v>0.15266399999999999</v>
      </c>
      <c r="W49" s="11">
        <v>5.0722999999999997E-2</v>
      </c>
      <c r="X49" s="2">
        <f t="shared" si="22"/>
        <v>0.68332636683984638</v>
      </c>
      <c r="Y49" s="2">
        <f t="shared" si="23"/>
        <v>0.69710373526089908</v>
      </c>
      <c r="Z49" s="11">
        <f t="shared" si="24"/>
        <v>0.75631909634063699</v>
      </c>
      <c r="AA49" s="2">
        <v>2.7049999999999999E-3</v>
      </c>
      <c r="AB49" s="11">
        <f t="shared" si="25"/>
        <v>0.38897673367969288</v>
      </c>
      <c r="AC49" s="2">
        <v>2.006E-3</v>
      </c>
      <c r="AD49" s="11">
        <f t="shared" si="26"/>
        <v>0.54687147052179808</v>
      </c>
      <c r="AE49" s="2">
        <v>1.933E-3</v>
      </c>
      <c r="AF49" s="11">
        <f t="shared" si="27"/>
        <v>0.56336119268127405</v>
      </c>
      <c r="AG49" s="2">
        <v>4.4270000000000004E-3</v>
      </c>
    </row>
    <row r="50" spans="1:33" ht="13.5" customHeight="1">
      <c r="A50" s="1">
        <v>11</v>
      </c>
      <c r="B50" s="2">
        <v>5.9672000000000003E-2</v>
      </c>
      <c r="C50" s="11">
        <v>0.66464599999999996</v>
      </c>
      <c r="D50" s="2">
        <v>0.17436499999999999</v>
      </c>
      <c r="E50" s="11">
        <v>0.47101799999999999</v>
      </c>
      <c r="F50" s="2">
        <v>0.18126200000000001</v>
      </c>
      <c r="G50" s="2">
        <v>0.67808800000000002</v>
      </c>
      <c r="H50" s="8">
        <f t="shared" si="16"/>
        <v>0.75027910830860534</v>
      </c>
      <c r="I50" s="2">
        <f t="shared" si="17"/>
        <v>0.71239272576656776</v>
      </c>
      <c r="J50" s="11">
        <f t="shared" si="18"/>
        <v>0.82957247428288827</v>
      </c>
      <c r="K50" s="2">
        <v>2.4420000000000002E-3</v>
      </c>
      <c r="L50" s="11">
        <f t="shared" si="19"/>
        <v>0.69807121661721072</v>
      </c>
      <c r="M50" s="2">
        <v>1.8079999999999999E-3</v>
      </c>
      <c r="N50" s="11">
        <f t="shared" si="20"/>
        <v>0.77645895153313549</v>
      </c>
      <c r="O50" s="2">
        <v>7.2199999999999999E-4</v>
      </c>
      <c r="P50" s="11">
        <f t="shared" si="21"/>
        <v>0.91073194856577644</v>
      </c>
      <c r="Q50" s="2">
        <v>8.0879999999999997E-3</v>
      </c>
      <c r="T50" s="1">
        <v>11</v>
      </c>
      <c r="U50" s="8">
        <v>2.0832E-2</v>
      </c>
      <c r="V50" s="2">
        <v>0.203879</v>
      </c>
      <c r="W50" s="11">
        <v>5.9244999999999999E-2</v>
      </c>
      <c r="X50" s="2">
        <f t="shared" si="22"/>
        <v>0.66360028222523737</v>
      </c>
      <c r="Y50" s="2">
        <f t="shared" si="23"/>
        <v>0.4984675556309362</v>
      </c>
      <c r="Z50" s="11">
        <f t="shared" si="24"/>
        <v>0.68362942220714606</v>
      </c>
      <c r="AA50" s="2">
        <v>2.8830000000000001E-3</v>
      </c>
      <c r="AB50" s="11">
        <f t="shared" si="25"/>
        <v>0.34803256445047481</v>
      </c>
      <c r="AC50" s="2">
        <v>3.5339999999999998E-3</v>
      </c>
      <c r="AD50" s="11">
        <f t="shared" si="26"/>
        <v>0.20081411126187246</v>
      </c>
      <c r="AE50" s="2">
        <v>2.5360000000000001E-3</v>
      </c>
      <c r="AF50" s="11">
        <f t="shared" si="27"/>
        <v>0.42650384441429212</v>
      </c>
      <c r="AG50" s="2">
        <v>4.4219999999999997E-3</v>
      </c>
    </row>
    <row r="51" spans="1:33" ht="13.5" customHeight="1">
      <c r="A51" s="1">
        <v>12</v>
      </c>
      <c r="B51" s="2">
        <v>5.1163E-2</v>
      </c>
      <c r="C51" s="11">
        <v>0.29989199999999999</v>
      </c>
      <c r="D51" s="2">
        <v>0.12291199999999999</v>
      </c>
      <c r="E51" s="11">
        <v>0.57526299999999997</v>
      </c>
      <c r="F51" s="2">
        <v>0.11418499999999999</v>
      </c>
      <c r="G51" s="2">
        <v>0.30348799999999998</v>
      </c>
      <c r="H51" s="8">
        <f t="shared" si="16"/>
        <v>0.65289236673151751</v>
      </c>
      <c r="I51" s="2">
        <f t="shared" si="17"/>
        <v>0.68409942315175098</v>
      </c>
      <c r="J51" s="11">
        <f t="shared" si="18"/>
        <v>0.73336660603112835</v>
      </c>
      <c r="K51" s="2">
        <v>6.5499999999999998E-4</v>
      </c>
      <c r="L51" s="11">
        <f t="shared" si="19"/>
        <v>0.68142023346303504</v>
      </c>
      <c r="M51" s="2">
        <v>7.36E-4</v>
      </c>
      <c r="N51" s="11">
        <f t="shared" si="20"/>
        <v>0.64202334630350189</v>
      </c>
      <c r="O51" s="2">
        <v>2.63E-4</v>
      </c>
      <c r="P51" s="11">
        <f t="shared" si="21"/>
        <v>0.87208171206225682</v>
      </c>
      <c r="Q51" s="2">
        <v>2.0560000000000001E-3</v>
      </c>
      <c r="T51" s="1">
        <v>12</v>
      </c>
      <c r="U51" s="8">
        <v>1.7531000000000001E-2</v>
      </c>
      <c r="V51" s="2">
        <v>0.16574</v>
      </c>
      <c r="W51" s="11">
        <v>7.7715999999999993E-2</v>
      </c>
      <c r="X51" s="2">
        <f t="shared" si="22"/>
        <v>0.67769213842561715</v>
      </c>
      <c r="Y51" s="2">
        <f t="shared" si="23"/>
        <v>0.59035659550811648</v>
      </c>
      <c r="Z51" s="11">
        <f t="shared" si="24"/>
        <v>0.71797989192795197</v>
      </c>
      <c r="AA51" s="2">
        <v>2.82E-3</v>
      </c>
      <c r="AB51" s="11">
        <f t="shared" si="25"/>
        <v>0.37291527685123416</v>
      </c>
      <c r="AC51" s="2">
        <v>2.9390000000000002E-3</v>
      </c>
      <c r="AD51" s="11">
        <f t="shared" si="26"/>
        <v>0.34645319101623301</v>
      </c>
      <c r="AE51" s="2">
        <v>2.1870000000000001E-3</v>
      </c>
      <c r="AF51" s="11">
        <f t="shared" si="27"/>
        <v>0.51367578385590396</v>
      </c>
      <c r="AG51" s="2">
        <v>4.4970000000000001E-3</v>
      </c>
    </row>
    <row r="52" spans="1:33" ht="13.5" customHeight="1">
      <c r="A52" s="1">
        <v>13</v>
      </c>
      <c r="B52" s="2">
        <v>1.9434E-2</v>
      </c>
      <c r="C52" s="11">
        <v>0.66732400000000003</v>
      </c>
      <c r="D52" s="2">
        <v>0.126828</v>
      </c>
      <c r="E52" s="11">
        <v>0.67188999999999999</v>
      </c>
      <c r="F52" s="2">
        <v>2.0618000000000001E-2</v>
      </c>
      <c r="G52" s="2">
        <v>0.67075899999999999</v>
      </c>
      <c r="H52" s="8">
        <f t="shared" si="16"/>
        <v>0.52665935912604511</v>
      </c>
      <c r="I52" s="2">
        <f t="shared" si="17"/>
        <v>0.47082142364726304</v>
      </c>
      <c r="J52" s="11">
        <f t="shared" si="18"/>
        <v>0.52327826940369149</v>
      </c>
      <c r="K52" s="2">
        <v>4.8849999999999996E-3</v>
      </c>
      <c r="L52" s="11">
        <f t="shared" si="19"/>
        <v>0.2293737182520903</v>
      </c>
      <c r="M52" s="2">
        <v>5.267E-3</v>
      </c>
      <c r="N52" s="11">
        <f t="shared" si="20"/>
        <v>0.16911184729452597</v>
      </c>
      <c r="O52" s="2">
        <v>4.9350000000000002E-3</v>
      </c>
      <c r="P52" s="11">
        <f t="shared" si="21"/>
        <v>0.22148603880738285</v>
      </c>
      <c r="Q52" s="2">
        <v>6.339E-3</v>
      </c>
      <c r="T52" s="1">
        <v>13</v>
      </c>
      <c r="U52" s="8">
        <v>3.4782E-2</v>
      </c>
      <c r="V52" s="2">
        <v>0.17639199999999999</v>
      </c>
      <c r="W52" s="11">
        <v>5.9374999999999997E-2</v>
      </c>
      <c r="X52" s="2">
        <f t="shared" si="22"/>
        <v>0.66334757166097291</v>
      </c>
      <c r="Y52" s="2">
        <f t="shared" si="23"/>
        <v>0.66151930828046202</v>
      </c>
      <c r="Z52" s="11">
        <f t="shared" si="24"/>
        <v>0.6740704306979014</v>
      </c>
      <c r="AA52" s="2">
        <v>3.9249999999999997E-3</v>
      </c>
      <c r="AB52" s="11">
        <f t="shared" si="25"/>
        <v>0.36147714332194569</v>
      </c>
      <c r="AC52" s="2">
        <v>3.0769999999999999E-3</v>
      </c>
      <c r="AD52" s="11">
        <f t="shared" si="26"/>
        <v>0.49943061656092402</v>
      </c>
      <c r="AE52" s="2">
        <v>3.6419999999999998E-3</v>
      </c>
      <c r="AF52" s="11">
        <f t="shared" si="27"/>
        <v>0.40751586139580281</v>
      </c>
      <c r="AG52" s="2">
        <v>6.1469999999999997E-3</v>
      </c>
    </row>
    <row r="53" spans="1:33" ht="13.5" customHeight="1">
      <c r="A53" s="1">
        <v>14</v>
      </c>
      <c r="B53" s="2">
        <v>2.1070999999999999E-2</v>
      </c>
      <c r="C53" s="11">
        <v>0.730182</v>
      </c>
      <c r="D53" s="2">
        <v>7.1651999999999993E-2</v>
      </c>
      <c r="E53" s="11">
        <v>0.74147600000000002</v>
      </c>
      <c r="F53" s="2">
        <v>2.3917000000000001E-2</v>
      </c>
      <c r="G53" s="2">
        <v>0.72924100000000003</v>
      </c>
      <c r="H53" s="8">
        <f t="shared" si="16"/>
        <v>0.59194166288021033</v>
      </c>
      <c r="I53" s="2">
        <f t="shared" si="17"/>
        <v>0.55245412241832526</v>
      </c>
      <c r="J53" s="11">
        <f t="shared" si="18"/>
        <v>0.61371365114532483</v>
      </c>
      <c r="K53" s="2">
        <v>1.786E-3</v>
      </c>
      <c r="L53" s="11">
        <f t="shared" si="19"/>
        <v>0.32932782576042058</v>
      </c>
      <c r="M53" s="2">
        <v>1.944E-3</v>
      </c>
      <c r="N53" s="11">
        <f t="shared" si="20"/>
        <v>0.26999624483665041</v>
      </c>
      <c r="O53" s="2">
        <v>1.665E-3</v>
      </c>
      <c r="P53" s="11">
        <f t="shared" si="21"/>
        <v>0.37476530229064964</v>
      </c>
      <c r="Q53" s="2">
        <v>2.663E-3</v>
      </c>
      <c r="T53" s="1">
        <v>14</v>
      </c>
      <c r="U53" s="8">
        <v>2.8920000000000001E-2</v>
      </c>
      <c r="V53" s="2">
        <v>0.20811499999999999</v>
      </c>
      <c r="W53" s="11">
        <v>0.105334</v>
      </c>
      <c r="X53" s="2">
        <f t="shared" si="22"/>
        <v>0.71772720152817571</v>
      </c>
      <c r="Y53" s="2">
        <f t="shared" si="23"/>
        <v>0.67970563276026741</v>
      </c>
      <c r="Z53" s="11">
        <f t="shared" si="24"/>
        <v>0.7888802779369628</v>
      </c>
      <c r="AA53" s="2">
        <v>2.8040000000000001E-3</v>
      </c>
      <c r="AB53" s="11">
        <f t="shared" si="25"/>
        <v>0.46437440305635147</v>
      </c>
      <c r="AC53" s="2">
        <v>2.264E-3</v>
      </c>
      <c r="AD53" s="11">
        <f t="shared" si="26"/>
        <v>0.56752626552053487</v>
      </c>
      <c r="AE53" s="2">
        <v>1.6590000000000001E-3</v>
      </c>
      <c r="AF53" s="11">
        <f t="shared" si="27"/>
        <v>0.68309455587392554</v>
      </c>
      <c r="AG53" s="2">
        <v>5.2350000000000001E-3</v>
      </c>
    </row>
    <row r="54" spans="1:33" ht="13.5" customHeight="1">
      <c r="A54" s="1">
        <v>15</v>
      </c>
      <c r="B54" s="2">
        <v>4.7023000000000002E-2</v>
      </c>
      <c r="C54" s="11">
        <v>0.57413599999999998</v>
      </c>
      <c r="D54" s="2">
        <v>0.14029700000000001</v>
      </c>
      <c r="E54" s="11">
        <v>0.62833099999999997</v>
      </c>
      <c r="F54" s="2">
        <v>0.13502600000000001</v>
      </c>
      <c r="G54" s="2">
        <v>0.57061600000000001</v>
      </c>
      <c r="H54" s="8">
        <f t="shared" si="16"/>
        <v>0.70279567377100183</v>
      </c>
      <c r="I54" s="2">
        <f t="shared" si="17"/>
        <v>0.68213606689483508</v>
      </c>
      <c r="J54" s="11">
        <f t="shared" si="18"/>
        <v>0.79456955973864352</v>
      </c>
      <c r="K54" s="2">
        <v>2.3010000000000001E-3</v>
      </c>
      <c r="L54" s="11">
        <f t="shared" si="19"/>
        <v>0.64203484754200368</v>
      </c>
      <c r="M54" s="2">
        <v>2.441E-3</v>
      </c>
      <c r="N54" s="11">
        <f t="shared" si="20"/>
        <v>0.62025513378967012</v>
      </c>
      <c r="O54" s="2">
        <v>8.2700000000000004E-4</v>
      </c>
      <c r="P54" s="11">
        <f t="shared" si="21"/>
        <v>0.87134411947728696</v>
      </c>
      <c r="Q54" s="2">
        <v>6.4279999999999997E-3</v>
      </c>
      <c r="T54" s="1">
        <v>15</v>
      </c>
      <c r="U54" s="8">
        <v>4.4642000000000001E-2</v>
      </c>
      <c r="V54" s="2">
        <v>9.8545999999999995E-2</v>
      </c>
      <c r="W54" s="11">
        <v>0.18671199999999999</v>
      </c>
      <c r="X54" s="2">
        <f t="shared" si="22"/>
        <v>0.76999730726770932</v>
      </c>
      <c r="Y54" s="2">
        <f t="shared" si="23"/>
        <v>0.74948504967801288</v>
      </c>
      <c r="Z54" s="11">
        <f t="shared" si="24"/>
        <v>0.83534685188592461</v>
      </c>
      <c r="AA54" s="2">
        <v>9.0300000000000005E-4</v>
      </c>
      <c r="AB54" s="11">
        <f t="shared" si="25"/>
        <v>0.58463661453541849</v>
      </c>
      <c r="AC54" s="2">
        <v>8.7500000000000002E-4</v>
      </c>
      <c r="AD54" s="11">
        <f t="shared" si="26"/>
        <v>0.59751609935602579</v>
      </c>
      <c r="AE54" s="2">
        <v>3.1E-4</v>
      </c>
      <c r="AF54" s="11">
        <f t="shared" si="27"/>
        <v>0.85740570377184921</v>
      </c>
      <c r="AG54" s="2">
        <v>2.1740000000000002E-3</v>
      </c>
    </row>
    <row r="55" spans="1:33" ht="13.5" customHeight="1">
      <c r="A55" s="1">
        <v>16</v>
      </c>
      <c r="B55" s="2">
        <v>2.8892000000000001E-2</v>
      </c>
      <c r="C55" s="11">
        <v>0.63922800000000002</v>
      </c>
      <c r="D55" s="2">
        <v>0.106</v>
      </c>
      <c r="E55" s="11">
        <v>0.61987599999999998</v>
      </c>
      <c r="F55" s="2">
        <v>4.5462000000000002E-2</v>
      </c>
      <c r="G55" s="2">
        <v>0.64727000000000001</v>
      </c>
      <c r="H55" s="8">
        <f t="shared" si="16"/>
        <v>0.6298990302466263</v>
      </c>
      <c r="I55" s="2">
        <f t="shared" si="17"/>
        <v>0.6574359613773848</v>
      </c>
      <c r="J55" s="11">
        <f t="shared" si="18"/>
        <v>0.66615697906002791</v>
      </c>
      <c r="K55" s="2">
        <v>2.3440000000000002E-3</v>
      </c>
      <c r="L55" s="11">
        <f t="shared" si="19"/>
        <v>0.45463006049325261</v>
      </c>
      <c r="M55" s="2">
        <v>1.9E-3</v>
      </c>
      <c r="N55" s="11">
        <f t="shared" si="20"/>
        <v>0.55793392275476972</v>
      </c>
      <c r="O55" s="2">
        <v>2.0140000000000002E-3</v>
      </c>
      <c r="P55" s="11">
        <f t="shared" si="21"/>
        <v>0.53140995812005576</v>
      </c>
      <c r="Q55" s="2">
        <v>4.2979999999999997E-3</v>
      </c>
      <c r="T55" s="1">
        <v>16</v>
      </c>
      <c r="U55" s="8">
        <v>2.5465000000000002E-2</v>
      </c>
      <c r="V55" s="2">
        <v>0.24332000000000001</v>
      </c>
      <c r="W55" s="11">
        <v>7.2404999999999997E-2</v>
      </c>
      <c r="X55" s="2">
        <f t="shared" si="22"/>
        <v>0.67777537314260372</v>
      </c>
      <c r="Y55" s="2">
        <f t="shared" si="23"/>
        <v>0.62218564204923488</v>
      </c>
      <c r="Z55" s="11">
        <f t="shared" si="24"/>
        <v>0.70459368540696377</v>
      </c>
      <c r="AA55" s="2">
        <v>5.5820000000000002E-3</v>
      </c>
      <c r="AB55" s="11">
        <f t="shared" si="25"/>
        <v>0.38101574628520735</v>
      </c>
      <c r="AC55" s="2">
        <v>4.62E-3</v>
      </c>
      <c r="AD55" s="11">
        <f t="shared" si="26"/>
        <v>0.48769128409846974</v>
      </c>
      <c r="AE55" s="2">
        <v>4.6750000000000003E-3</v>
      </c>
      <c r="AF55" s="11">
        <f t="shared" si="27"/>
        <v>0.48159237081392764</v>
      </c>
      <c r="AG55" s="2">
        <v>9.018E-3</v>
      </c>
    </row>
    <row r="56" spans="1:33" ht="13.5" customHeight="1">
      <c r="A56" s="1">
        <v>17</v>
      </c>
      <c r="B56" s="2">
        <v>2.6872E-2</v>
      </c>
      <c r="C56" s="11">
        <v>0.41157300000000002</v>
      </c>
      <c r="D56" s="2">
        <v>0.144035</v>
      </c>
      <c r="E56" s="11">
        <v>0.42410399999999998</v>
      </c>
      <c r="F56" s="2">
        <v>3.8690000000000002E-2</v>
      </c>
      <c r="G56" s="2">
        <v>0.41215400000000002</v>
      </c>
      <c r="H56" s="8">
        <f t="shared" si="16"/>
        <v>0.54036008904465205</v>
      </c>
      <c r="I56" s="2">
        <f t="shared" si="17"/>
        <v>0.58403594158878502</v>
      </c>
      <c r="J56" s="11">
        <f t="shared" si="18"/>
        <v>0.58363079750778812</v>
      </c>
      <c r="K56" s="2">
        <v>2.356E-3</v>
      </c>
      <c r="L56" s="11">
        <f t="shared" si="19"/>
        <v>0.38836967808930423</v>
      </c>
      <c r="M56" s="2">
        <v>1.818E-3</v>
      </c>
      <c r="N56" s="11">
        <f t="shared" si="20"/>
        <v>0.52803738317757021</v>
      </c>
      <c r="O56" s="2">
        <v>2.0010000000000002E-3</v>
      </c>
      <c r="P56" s="11">
        <f t="shared" si="21"/>
        <v>0.48052959501557629</v>
      </c>
      <c r="Q56" s="2">
        <v>3.852E-3</v>
      </c>
      <c r="T56" s="1">
        <v>17</v>
      </c>
      <c r="U56" s="8">
        <v>2.2799E-2</v>
      </c>
      <c r="V56" s="2">
        <v>0.106035</v>
      </c>
      <c r="W56" s="11">
        <v>6.9679000000000005E-2</v>
      </c>
      <c r="X56" s="2">
        <f t="shared" si="22"/>
        <v>0.72364549735309691</v>
      </c>
      <c r="Y56" s="2">
        <f t="shared" si="23"/>
        <v>0.72781892138697724</v>
      </c>
      <c r="Z56" s="11">
        <f t="shared" si="24"/>
        <v>0.83096251164637369</v>
      </c>
      <c r="AA56" s="2">
        <v>1.0009999999999999E-3</v>
      </c>
      <c r="AB56" s="11">
        <f t="shared" si="25"/>
        <v>0.47008999470619378</v>
      </c>
      <c r="AC56" s="2">
        <v>8.2799999999999996E-4</v>
      </c>
      <c r="AD56" s="11">
        <f t="shared" si="26"/>
        <v>0.56167284277395446</v>
      </c>
      <c r="AE56" s="2">
        <v>5.0699999999999996E-4</v>
      </c>
      <c r="AF56" s="11">
        <f t="shared" si="27"/>
        <v>0.73160402329274743</v>
      </c>
      <c r="AG56" s="2">
        <v>1.8890000000000001E-3</v>
      </c>
    </row>
    <row r="57" spans="1:33" ht="13.5" customHeight="1">
      <c r="A57" s="1">
        <v>18</v>
      </c>
      <c r="B57" s="2">
        <v>3.0027000000000002E-2</v>
      </c>
      <c r="C57" s="11">
        <v>0.53255799999999998</v>
      </c>
      <c r="D57" s="2">
        <v>9.2845999999999998E-2</v>
      </c>
      <c r="E57" s="11">
        <v>0.52510900000000005</v>
      </c>
      <c r="F57" s="2">
        <v>7.0301000000000002E-2</v>
      </c>
      <c r="G57" s="2">
        <v>0.53155300000000005</v>
      </c>
      <c r="H57" s="8">
        <f t="shared" si="16"/>
        <v>0.6515388245278203</v>
      </c>
      <c r="I57" s="2">
        <f t="shared" si="17"/>
        <v>0.67225666373149573</v>
      </c>
      <c r="J57" s="11">
        <f t="shared" si="18"/>
        <v>0.75556312761613065</v>
      </c>
      <c r="K57" s="2">
        <v>8.7799999999999998E-4</v>
      </c>
      <c r="L57" s="11">
        <f t="shared" si="19"/>
        <v>0.55181214905564069</v>
      </c>
      <c r="M57" s="2">
        <v>7.2800000000000002E-4</v>
      </c>
      <c r="N57" s="11">
        <f t="shared" si="20"/>
        <v>0.62838182746299132</v>
      </c>
      <c r="O57" s="2">
        <v>4.2999999999999999E-4</v>
      </c>
      <c r="P57" s="11">
        <f t="shared" si="21"/>
        <v>0.7805002552322613</v>
      </c>
      <c r="Q57" s="2">
        <v>1.9589999999999998E-3</v>
      </c>
      <c r="T57" s="1">
        <v>18</v>
      </c>
      <c r="U57" s="8">
        <v>1.6503E-2</v>
      </c>
      <c r="V57" s="2">
        <v>0.13034599999999999</v>
      </c>
      <c r="W57" s="11">
        <v>3.3285000000000002E-2</v>
      </c>
      <c r="X57" s="2">
        <f t="shared" si="22"/>
        <v>0.67577901828466191</v>
      </c>
      <c r="Y57" s="2">
        <f t="shared" si="23"/>
        <v>0.69331160931333868</v>
      </c>
      <c r="Z57" s="11">
        <f t="shared" si="24"/>
        <v>0.74342064127861085</v>
      </c>
      <c r="AA57" s="2">
        <v>2.4020000000000001E-3</v>
      </c>
      <c r="AB57" s="11">
        <f t="shared" si="25"/>
        <v>0.36806103656932387</v>
      </c>
      <c r="AC57" s="2">
        <v>1.836E-3</v>
      </c>
      <c r="AD57" s="11">
        <f t="shared" si="26"/>
        <v>0.51696921862667722</v>
      </c>
      <c r="AE57" s="2">
        <v>1.8240000000000001E-3</v>
      </c>
      <c r="AF57" s="11">
        <f t="shared" si="27"/>
        <v>0.52012628255722182</v>
      </c>
      <c r="AG57" s="2">
        <v>3.8010000000000001E-3</v>
      </c>
    </row>
    <row r="58" spans="1:33" ht="13.5" customHeight="1">
      <c r="A58" s="1">
        <v>19</v>
      </c>
      <c r="B58" s="2">
        <v>3.6828E-2</v>
      </c>
      <c r="C58" s="11">
        <v>0.19889499999999999</v>
      </c>
      <c r="D58" s="2">
        <v>0.19364200000000001</v>
      </c>
      <c r="E58" s="11">
        <v>0.23699000000000001</v>
      </c>
      <c r="F58" s="2">
        <v>6.5091999999999997E-2</v>
      </c>
      <c r="G58" s="2">
        <v>0.19656299999999999</v>
      </c>
      <c r="H58" s="8">
        <f t="shared" si="16"/>
        <v>0.52279694122843479</v>
      </c>
      <c r="I58" s="2">
        <f t="shared" si="17"/>
        <v>0.49311719122843478</v>
      </c>
      <c r="J58" s="11">
        <f t="shared" si="18"/>
        <v>0.57168504370193307</v>
      </c>
      <c r="K58" s="2">
        <v>2.5760000000000002E-3</v>
      </c>
      <c r="L58" s="11">
        <f t="shared" si="19"/>
        <v>0.46456038245686965</v>
      </c>
      <c r="M58" s="2">
        <v>2.5760000000000002E-3</v>
      </c>
      <c r="N58" s="11">
        <f t="shared" si="20"/>
        <v>0.46456038245686965</v>
      </c>
      <c r="O58" s="2">
        <v>2.032E-3</v>
      </c>
      <c r="P58" s="11">
        <f t="shared" si="21"/>
        <v>0.5776345874038662</v>
      </c>
      <c r="Q58" s="2">
        <v>4.8110000000000002E-3</v>
      </c>
      <c r="T58" s="1">
        <v>19</v>
      </c>
      <c r="U58" s="8">
        <v>2.3387999999999999E-2</v>
      </c>
      <c r="V58" s="2">
        <v>0.10284799999999999</v>
      </c>
      <c r="W58" s="11">
        <v>0.101261</v>
      </c>
      <c r="X58" s="2">
        <f t="shared" si="22"/>
        <v>0.6973908363393454</v>
      </c>
      <c r="Y58" s="2">
        <f t="shared" si="23"/>
        <v>0.69273097661990646</v>
      </c>
      <c r="Z58" s="11">
        <f t="shared" si="24"/>
        <v>0.7857088453573815</v>
      </c>
      <c r="AA58" s="2">
        <v>1.7420000000000001E-3</v>
      </c>
      <c r="AB58" s="11">
        <f t="shared" si="25"/>
        <v>0.41816967267869071</v>
      </c>
      <c r="AC58" s="2">
        <v>1.5319999999999999E-3</v>
      </c>
      <c r="AD58" s="11">
        <f t="shared" si="26"/>
        <v>0.48830995323981302</v>
      </c>
      <c r="AE58" s="2">
        <v>9.7999999999999997E-4</v>
      </c>
      <c r="AF58" s="11">
        <f t="shared" si="27"/>
        <v>0.67267869071476294</v>
      </c>
      <c r="AG58" s="2">
        <v>2.9940000000000001E-3</v>
      </c>
    </row>
    <row r="59" spans="1:33" ht="13.5" customHeight="1">
      <c r="A59" s="1">
        <v>20</v>
      </c>
      <c r="B59" s="2">
        <v>2.2758E-2</v>
      </c>
      <c r="C59" s="11">
        <v>0.42379</v>
      </c>
      <c r="D59" s="2">
        <v>0.114679</v>
      </c>
      <c r="E59" s="11">
        <v>0.41331600000000002</v>
      </c>
      <c r="F59" s="2">
        <v>3.4625000000000003E-2</v>
      </c>
      <c r="G59" s="2">
        <v>0.42183100000000001</v>
      </c>
      <c r="H59" s="8">
        <f t="shared" si="16"/>
        <v>0.53699018673218668</v>
      </c>
      <c r="I59" s="2">
        <f t="shared" si="17"/>
        <v>0.40807448341523345</v>
      </c>
      <c r="J59" s="11">
        <f t="shared" si="18"/>
        <v>0.58046243366093364</v>
      </c>
      <c r="K59" s="2">
        <v>2.5500000000000002E-3</v>
      </c>
      <c r="L59" s="11">
        <f t="shared" si="19"/>
        <v>0.37346437346437339</v>
      </c>
      <c r="M59" s="2">
        <v>3.3909999999999999E-3</v>
      </c>
      <c r="N59" s="11">
        <f t="shared" si="20"/>
        <v>0.16683046683046682</v>
      </c>
      <c r="O59" s="2">
        <v>2.1679999999999998E-3</v>
      </c>
      <c r="P59" s="11">
        <f t="shared" si="21"/>
        <v>0.46732186732186737</v>
      </c>
      <c r="Q59" s="2">
        <v>4.0699999999999998E-3</v>
      </c>
      <c r="T59" s="1">
        <v>20</v>
      </c>
      <c r="U59" s="8">
        <v>2.2131999999999999E-2</v>
      </c>
      <c r="V59" s="2">
        <v>0.12823899999999999</v>
      </c>
      <c r="W59" s="11">
        <v>7.9311999999999994E-2</v>
      </c>
      <c r="X59" s="2">
        <f t="shared" si="22"/>
        <v>0.70712537749737114</v>
      </c>
      <c r="Y59" s="2">
        <f t="shared" si="23"/>
        <v>0.71839013897651594</v>
      </c>
      <c r="Z59" s="11">
        <f t="shared" si="24"/>
        <v>0.81155325341745532</v>
      </c>
      <c r="AA59" s="2">
        <v>1.6080000000000001E-3</v>
      </c>
      <c r="AB59" s="11">
        <f t="shared" si="25"/>
        <v>0.43638275499474238</v>
      </c>
      <c r="AC59" s="2">
        <v>1.2409999999999999E-3</v>
      </c>
      <c r="AD59" s="11">
        <f t="shared" si="26"/>
        <v>0.56501927795303197</v>
      </c>
      <c r="AE59" s="2">
        <v>8.4900000000000004E-4</v>
      </c>
      <c r="AF59" s="11">
        <f t="shared" si="27"/>
        <v>0.70241850683491069</v>
      </c>
      <c r="AG59" s="2">
        <v>2.8530000000000001E-3</v>
      </c>
    </row>
    <row r="60" spans="1:33" ht="13.5" customHeight="1">
      <c r="A60" s="1">
        <v>21</v>
      </c>
      <c r="B60" s="2">
        <v>2.2676000000000002E-2</v>
      </c>
      <c r="C60" s="11">
        <v>0.50890400000000002</v>
      </c>
      <c r="D60" s="2">
        <v>0.13606099999999999</v>
      </c>
      <c r="E60" s="11">
        <v>0.51098299999999997</v>
      </c>
      <c r="F60" s="2">
        <v>2.3871E-2</v>
      </c>
      <c r="G60" s="2">
        <v>0.50392599999999999</v>
      </c>
      <c r="H60" s="8">
        <f t="shared" si="16"/>
        <v>0.54209580375679689</v>
      </c>
      <c r="I60" s="2">
        <f t="shared" si="17"/>
        <v>0.55159011443400885</v>
      </c>
      <c r="J60" s="11">
        <f t="shared" si="18"/>
        <v>0.54018181722689085</v>
      </c>
      <c r="K60" s="2">
        <v>2.666E-3</v>
      </c>
      <c r="L60" s="11">
        <f t="shared" si="19"/>
        <v>0.34107760751359367</v>
      </c>
      <c r="M60" s="2">
        <v>2.3640000000000002E-3</v>
      </c>
      <c r="N60" s="11">
        <f t="shared" si="20"/>
        <v>0.41571922886801776</v>
      </c>
      <c r="O60" s="2">
        <v>2.6689999999999999E-3</v>
      </c>
      <c r="P60" s="11">
        <f t="shared" si="21"/>
        <v>0.34033613445378152</v>
      </c>
      <c r="Q60" s="2">
        <v>4.0460000000000001E-3</v>
      </c>
      <c r="T60" s="1" t="s">
        <v>4</v>
      </c>
      <c r="U60" s="8">
        <v>2.2249999999999999E-2</v>
      </c>
      <c r="V60" s="2">
        <v>0.146924</v>
      </c>
      <c r="W60" s="11">
        <v>7.4702000000000005E-2</v>
      </c>
      <c r="X60" s="2">
        <f>AVERAGE(X40:X59)</f>
        <v>0.68734376639138928</v>
      </c>
      <c r="Y60" s="2">
        <f t="shared" ref="Y60:Z60" si="28">AVERAGE(Y40:Y59)</f>
        <v>0.67484997283104575</v>
      </c>
      <c r="Z60" s="12">
        <f t="shared" si="28"/>
        <v>0.75685966021073359</v>
      </c>
      <c r="AA60" s="5">
        <v>2.5209999999999998E-3</v>
      </c>
      <c r="AB60" s="14">
        <f>AVERAGE(AB40:AB59)</f>
        <v>0.39693758278277869</v>
      </c>
      <c r="AC60" s="3">
        <v>2.0950000000000001E-3</v>
      </c>
      <c r="AD60" s="13">
        <f>AVERAGE(AD40:AD59)</f>
        <v>0.49662359566209169</v>
      </c>
      <c r="AE60" s="3">
        <v>1.805E-3</v>
      </c>
      <c r="AF60" s="12">
        <f>AVERAGE(AF40:AF59)</f>
        <v>0.58842167042146709</v>
      </c>
      <c r="AG60" s="2">
        <v>4.117E-3</v>
      </c>
    </row>
    <row r="61" spans="1:33" ht="13.5" customHeight="1">
      <c r="A61" s="1">
        <v>22</v>
      </c>
      <c r="B61" s="2">
        <v>2.0797E-2</v>
      </c>
      <c r="C61" s="11">
        <v>0.51140099999999999</v>
      </c>
      <c r="D61" s="2">
        <v>9.8240999999999995E-2</v>
      </c>
      <c r="E61" s="11">
        <v>0.48382799999999998</v>
      </c>
      <c r="F61" s="2">
        <v>3.0391999999999999E-2</v>
      </c>
      <c r="G61" s="2">
        <v>0.50163800000000003</v>
      </c>
      <c r="H61" s="8">
        <f t="shared" si="16"/>
        <v>0.55194775659290696</v>
      </c>
      <c r="I61" s="2">
        <f t="shared" si="17"/>
        <v>0.58328671665656251</v>
      </c>
      <c r="J61" s="11">
        <f t="shared" si="18"/>
        <v>0.59803277917550779</v>
      </c>
      <c r="K61" s="2">
        <v>2.1159999999999998E-3</v>
      </c>
      <c r="L61" s="11">
        <f t="shared" si="19"/>
        <v>0.35859351318581389</v>
      </c>
      <c r="M61" s="2">
        <v>1.7359999999999999E-3</v>
      </c>
      <c r="N61" s="11">
        <f t="shared" si="20"/>
        <v>0.47377993331312518</v>
      </c>
      <c r="O61" s="2">
        <v>1.7799999999999999E-3</v>
      </c>
      <c r="P61" s="11">
        <f t="shared" si="21"/>
        <v>0.46044255835101544</v>
      </c>
      <c r="Q61" s="2">
        <v>3.2989999999999998E-3</v>
      </c>
    </row>
    <row r="62" spans="1:33" ht="13.5" customHeight="1">
      <c r="A62" s="1">
        <v>23</v>
      </c>
      <c r="B62" s="2">
        <v>4.7243E-2</v>
      </c>
      <c r="C62" s="11">
        <v>0.46590999999999999</v>
      </c>
      <c r="D62" s="2">
        <v>0.15365500000000001</v>
      </c>
      <c r="E62" s="11">
        <v>0.46659699999999998</v>
      </c>
      <c r="F62" s="2">
        <v>0.10721700000000001</v>
      </c>
      <c r="G62" s="2">
        <v>0.46394800000000003</v>
      </c>
      <c r="H62" s="8">
        <f t="shared" si="16"/>
        <v>0.6323719535706509</v>
      </c>
      <c r="I62" s="2">
        <f t="shared" si="17"/>
        <v>0.61693569595035924</v>
      </c>
      <c r="J62" s="11">
        <f t="shared" si="18"/>
        <v>0.69613898775310257</v>
      </c>
      <c r="K62" s="2">
        <v>2.042E-3</v>
      </c>
      <c r="L62" s="11">
        <f t="shared" si="19"/>
        <v>0.55541040714130196</v>
      </c>
      <c r="M62" s="2">
        <v>1.941E-3</v>
      </c>
      <c r="N62" s="11">
        <f t="shared" si="20"/>
        <v>0.57740039190071846</v>
      </c>
      <c r="O62" s="2">
        <v>1.3140000000000001E-3</v>
      </c>
      <c r="P62" s="11">
        <f>(Q62-O62)/Q62</f>
        <v>0.71391247550620507</v>
      </c>
      <c r="Q62" s="2">
        <v>4.5929999999999999E-3</v>
      </c>
    </row>
    <row r="63" spans="1:33" ht="13.5" customHeight="1">
      <c r="A63" s="1">
        <v>24</v>
      </c>
      <c r="B63" s="2">
        <v>3.0884999999999999E-2</v>
      </c>
      <c r="C63" s="11">
        <v>0.33989799999999998</v>
      </c>
      <c r="D63" s="2">
        <v>0.207508</v>
      </c>
      <c r="E63" s="11">
        <v>0.32183499999999998</v>
      </c>
      <c r="F63" s="2">
        <v>3.6741000000000003E-2</v>
      </c>
      <c r="G63" s="2">
        <v>0.34093499999999999</v>
      </c>
      <c r="H63" s="8">
        <f t="shared" si="16"/>
        <v>0.47362434019131494</v>
      </c>
      <c r="I63" s="2">
        <f t="shared" si="17"/>
        <v>0.29553690740459559</v>
      </c>
      <c r="J63" s="11">
        <f t="shared" si="18"/>
        <v>0.46062689862334244</v>
      </c>
      <c r="K63" s="2">
        <v>6.9870000000000002E-3</v>
      </c>
      <c r="L63" s="11">
        <f t="shared" si="19"/>
        <v>0.29274218038262984</v>
      </c>
      <c r="M63" s="2">
        <v>9.5440000000000004E-3</v>
      </c>
      <c r="N63" s="11">
        <f>MAX((Q63-M63)/Q63,0)</f>
        <v>3.3910314809191232E-2</v>
      </c>
      <c r="O63" s="2">
        <v>7.2199999999999999E-3</v>
      </c>
      <c r="P63" s="11">
        <f t="shared" si="21"/>
        <v>0.26915679724668495</v>
      </c>
      <c r="Q63" s="2">
        <v>9.8790000000000006E-3</v>
      </c>
    </row>
    <row r="64" spans="1:33" ht="13.5" customHeight="1">
      <c r="A64" s="1">
        <v>25</v>
      </c>
      <c r="B64" s="2">
        <v>4.0842999999999997E-2</v>
      </c>
      <c r="C64" s="11">
        <v>0.123446</v>
      </c>
      <c r="D64" s="2">
        <v>0.11668100000000001</v>
      </c>
      <c r="E64" s="11">
        <v>0.13942299999999999</v>
      </c>
      <c r="F64" s="2">
        <v>5.8171E-2</v>
      </c>
      <c r="G64" s="2">
        <v>0.124045</v>
      </c>
      <c r="H64" s="8">
        <f t="shared" si="16"/>
        <v>0.52591737277814343</v>
      </c>
      <c r="I64" s="2">
        <f t="shared" si="17"/>
        <v>0.53613316293614222</v>
      </c>
      <c r="J64" s="11">
        <f t="shared" si="18"/>
        <v>0.57078054739960504</v>
      </c>
      <c r="K64" s="2">
        <v>1.487E-3</v>
      </c>
      <c r="L64" s="11">
        <f t="shared" si="19"/>
        <v>0.51053324555628699</v>
      </c>
      <c r="M64" s="2">
        <v>1.3339999999999999E-3</v>
      </c>
      <c r="N64" s="11">
        <f t="shared" ref="N64:N69" si="29">MAX((Q64-M64)/Q64,0)</f>
        <v>0.56089532587228441</v>
      </c>
      <c r="O64" s="2">
        <v>1.189E-3</v>
      </c>
      <c r="P64" s="11">
        <f t="shared" si="21"/>
        <v>0.60862409479920998</v>
      </c>
      <c r="Q64" s="2">
        <v>3.0379999999999999E-3</v>
      </c>
    </row>
    <row r="65" spans="1:33" ht="13.5" customHeight="1">
      <c r="A65" s="1">
        <v>26</v>
      </c>
      <c r="B65" s="2">
        <v>2.8482E-2</v>
      </c>
      <c r="C65" s="11">
        <v>0.76361800000000002</v>
      </c>
      <c r="D65" s="2">
        <v>0.13961100000000001</v>
      </c>
      <c r="E65" s="11">
        <v>0.77286500000000002</v>
      </c>
      <c r="F65" s="2">
        <v>3.9511999999999999E-2</v>
      </c>
      <c r="G65" s="2">
        <v>0.77256499999999995</v>
      </c>
      <c r="H65" s="8">
        <f t="shared" si="16"/>
        <v>0.62192472693383039</v>
      </c>
      <c r="I65" s="2">
        <f t="shared" si="17"/>
        <v>0.43801993056849953</v>
      </c>
      <c r="J65" s="11">
        <f t="shared" si="18"/>
        <v>0.64377117171481824</v>
      </c>
      <c r="K65" s="2">
        <v>2.6770000000000001E-3</v>
      </c>
      <c r="L65" s="11">
        <f t="shared" si="19"/>
        <v>0.37628145386766071</v>
      </c>
      <c r="M65" s="2">
        <v>4.0369999999999998E-3</v>
      </c>
      <c r="N65" s="11">
        <f t="shared" si="29"/>
        <v>5.9412861136999076E-2</v>
      </c>
      <c r="O65" s="2">
        <v>2.4849999999999998E-3</v>
      </c>
      <c r="P65" s="11">
        <f t="shared" si="21"/>
        <v>0.42101584342963655</v>
      </c>
      <c r="Q65" s="2">
        <v>4.2919999999999998E-3</v>
      </c>
    </row>
    <row r="66" spans="1:33" ht="13.5" customHeight="1">
      <c r="A66" s="1">
        <v>27</v>
      </c>
      <c r="B66" s="2">
        <v>4.2029999999999998E-2</v>
      </c>
      <c r="C66" s="11">
        <v>0.552956</v>
      </c>
      <c r="D66" s="2">
        <v>0.107182</v>
      </c>
      <c r="E66" s="11">
        <v>0.54901800000000001</v>
      </c>
      <c r="F66" s="2">
        <v>8.8646000000000003E-2</v>
      </c>
      <c r="G66" s="2">
        <v>0.55157999999999996</v>
      </c>
      <c r="H66" s="8">
        <f t="shared" si="16"/>
        <v>0.65222057681465817</v>
      </c>
      <c r="I66" s="2">
        <f t="shared" si="17"/>
        <v>0.66172749894291749</v>
      </c>
      <c r="J66" s="11">
        <f t="shared" si="18"/>
        <v>0.75280185799859045</v>
      </c>
      <c r="K66" s="2">
        <v>1.2800000000000001E-3</v>
      </c>
      <c r="L66" s="11">
        <f t="shared" si="19"/>
        <v>0.54897815362931635</v>
      </c>
      <c r="M66" s="2">
        <v>1.1280000000000001E-3</v>
      </c>
      <c r="N66" s="11">
        <f t="shared" si="29"/>
        <v>0.60253699788583504</v>
      </c>
      <c r="O66" s="2">
        <v>6.4099999999999997E-4</v>
      </c>
      <c r="P66" s="11">
        <f t="shared" si="21"/>
        <v>0.77413671599718104</v>
      </c>
      <c r="Q66" s="2">
        <v>2.8379999999999998E-3</v>
      </c>
    </row>
    <row r="67" spans="1:33" ht="13.5" customHeight="1">
      <c r="A67" s="1">
        <v>28</v>
      </c>
      <c r="B67" s="2">
        <v>2.5991E-2</v>
      </c>
      <c r="C67" s="11">
        <v>0.55699799999999999</v>
      </c>
      <c r="D67" s="2">
        <v>0.11969</v>
      </c>
      <c r="E67" s="11">
        <v>0.52627699999999999</v>
      </c>
      <c r="F67" s="2">
        <v>3.9129999999999998E-2</v>
      </c>
      <c r="G67" s="2">
        <v>0.55746300000000004</v>
      </c>
      <c r="H67" s="8">
        <f t="shared" si="16"/>
        <v>0.51427856477288814</v>
      </c>
      <c r="I67" s="2">
        <f t="shared" si="17"/>
        <v>0.39834266057025614</v>
      </c>
      <c r="J67" s="11">
        <f t="shared" si="18"/>
        <v>0.50658197647516634</v>
      </c>
      <c r="K67" s="2">
        <v>5.208E-3</v>
      </c>
      <c r="L67" s="11">
        <f t="shared" si="19"/>
        <v>0.26305362954577621</v>
      </c>
      <c r="M67" s="2">
        <v>6.4070000000000004E-3</v>
      </c>
      <c r="N67" s="11">
        <f t="shared" si="29"/>
        <v>9.3391821140512241E-2</v>
      </c>
      <c r="O67" s="2">
        <v>5.2719999999999998E-3</v>
      </c>
      <c r="P67" s="11">
        <f t="shared" si="21"/>
        <v>0.2539974529503326</v>
      </c>
      <c r="Q67" s="2">
        <v>7.0670000000000004E-3</v>
      </c>
    </row>
    <row r="68" spans="1:33" ht="13.5" customHeight="1">
      <c r="A68" s="1">
        <v>29</v>
      </c>
      <c r="B68" s="2">
        <v>1.1547999999999999E-2</v>
      </c>
      <c r="C68" s="11">
        <v>0.16666400000000001</v>
      </c>
      <c r="D68" s="2">
        <v>0.20532500000000001</v>
      </c>
      <c r="E68" s="11">
        <v>0.18082699999999999</v>
      </c>
      <c r="F68" s="2">
        <v>1.1036000000000001E-2</v>
      </c>
      <c r="G68" s="2">
        <v>0.16072900000000001</v>
      </c>
      <c r="H68" s="8">
        <f t="shared" si="16"/>
        <v>0.43824626241622278</v>
      </c>
      <c r="I68" s="2">
        <f t="shared" si="17"/>
        <v>0.36124961926447841</v>
      </c>
      <c r="J68" s="11">
        <f t="shared" si="18"/>
        <v>0.34546586900670229</v>
      </c>
      <c r="K68" s="2">
        <v>8.1589999999999996E-3</v>
      </c>
      <c r="L68" s="11">
        <f t="shared" si="19"/>
        <v>0.29893452483244554</v>
      </c>
      <c r="M68" s="2">
        <v>8.9060000000000007E-3</v>
      </c>
      <c r="N68" s="11">
        <f t="shared" si="29"/>
        <v>0.23474823852895685</v>
      </c>
      <c r="O68" s="2">
        <v>1.0286999999999999E-2</v>
      </c>
      <c r="P68" s="11">
        <f t="shared" si="21"/>
        <v>0.11608523801340449</v>
      </c>
      <c r="Q68" s="2">
        <v>1.1638000000000001E-2</v>
      </c>
    </row>
    <row r="69" spans="1:33" ht="13.5" customHeight="1">
      <c r="A69" s="1">
        <v>30</v>
      </c>
      <c r="B69" s="2">
        <v>3.2995999999999998E-2</v>
      </c>
      <c r="C69" s="11">
        <v>0.31940499999999999</v>
      </c>
      <c r="D69" s="2">
        <v>0.13688600000000001</v>
      </c>
      <c r="E69" s="11">
        <v>0.29400900000000002</v>
      </c>
      <c r="F69" s="2">
        <v>5.3275000000000003E-2</v>
      </c>
      <c r="G69" s="2">
        <v>0.29542400000000002</v>
      </c>
      <c r="H69" s="8">
        <f t="shared" si="16"/>
        <v>0.53771172832476122</v>
      </c>
      <c r="I69" s="2">
        <f t="shared" si="17"/>
        <v>0.56683401965466573</v>
      </c>
      <c r="J69" s="11">
        <f t="shared" si="18"/>
        <v>0.58111035800881705</v>
      </c>
      <c r="K69" s="2">
        <v>3.091E-3</v>
      </c>
      <c r="L69" s="11">
        <f t="shared" si="19"/>
        <v>0.43221895664952242</v>
      </c>
      <c r="M69" s="2">
        <v>2.4220000000000001E-3</v>
      </c>
      <c r="N69" s="11">
        <f t="shared" si="29"/>
        <v>0.5551065393093314</v>
      </c>
      <c r="O69" s="2">
        <v>2.4979999999999998E-3</v>
      </c>
      <c r="P69" s="11">
        <f>(Q69-O69)/Q69</f>
        <v>0.54114621601763413</v>
      </c>
      <c r="Q69" s="2">
        <v>5.4440000000000001E-3</v>
      </c>
    </row>
    <row r="70" spans="1:33" ht="13.5" customHeight="1">
      <c r="A70" s="1" t="s">
        <v>4</v>
      </c>
      <c r="B70" s="2">
        <v>3.1299E-2</v>
      </c>
      <c r="C70" s="12">
        <f>AVERAGE(C40:C69)</f>
        <v>0.53946433333333321</v>
      </c>
      <c r="D70" s="2">
        <v>0.12537999999999999</v>
      </c>
      <c r="E70" s="13">
        <f>AVERAGE(E40:E69)</f>
        <v>0.53929630000000006</v>
      </c>
      <c r="F70" s="2">
        <v>5.6555000000000001E-2</v>
      </c>
      <c r="G70" s="5">
        <f>AVERAGE(G40:G69)</f>
        <v>0.53179673333333333</v>
      </c>
      <c r="H70" s="8">
        <f>AVERAGE(H40:H69)</f>
        <v>0.59215598643798739</v>
      </c>
      <c r="I70" s="2">
        <f t="shared" ref="I70:J70" si="30">AVERAGE(I40:I69)</f>
        <v>0.57422436776055708</v>
      </c>
      <c r="J70" s="12">
        <f t="shared" si="30"/>
        <v>0.63236735446338366</v>
      </c>
      <c r="K70" s="4">
        <v>2.6589999999999999E-3</v>
      </c>
      <c r="L70" s="13">
        <f>AVERAGE(L40:L69)</f>
        <v>0.43022917287597467</v>
      </c>
      <c r="M70" s="4">
        <v>2.7009999999999998E-3</v>
      </c>
      <c r="N70" s="14">
        <f t="shared" ref="N70" si="31">AVERAGE(N40:N69)</f>
        <v>0.44149045218778077</v>
      </c>
      <c r="O70" s="3">
        <v>2.3370000000000001E-3</v>
      </c>
      <c r="P70" s="12">
        <f>AVERAGE(P40:P69)</f>
        <v>0.52711407559343393</v>
      </c>
      <c r="Q70" s="2">
        <v>4.555E-3</v>
      </c>
    </row>
    <row r="74" spans="1:33" ht="13.5" customHeight="1">
      <c r="B74" s="26" t="s">
        <v>7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U74" s="26" t="s">
        <v>8</v>
      </c>
      <c r="V74" s="26"/>
      <c r="W74" s="26"/>
      <c r="X74" s="26"/>
      <c r="Y74" s="26"/>
      <c r="Z74" s="26"/>
      <c r="AA74" s="26"/>
      <c r="AB74" s="26"/>
      <c r="AC74" s="26"/>
      <c r="AD74" s="26"/>
      <c r="AE74" s="26"/>
    </row>
    <row r="75" spans="1:33" ht="13.5" customHeight="1">
      <c r="B75" s="26" t="s">
        <v>55</v>
      </c>
      <c r="C75" s="26"/>
      <c r="D75" s="26"/>
      <c r="E75" s="26"/>
      <c r="F75" s="26"/>
      <c r="H75" s="23" t="s">
        <v>57</v>
      </c>
      <c r="I75" s="24"/>
      <c r="J75" s="25"/>
      <c r="K75" s="26" t="s">
        <v>3</v>
      </c>
      <c r="L75" s="26"/>
      <c r="M75" s="26"/>
      <c r="N75" s="26"/>
      <c r="O75" s="26"/>
      <c r="P75" s="26"/>
      <c r="Q75" s="26"/>
      <c r="U75" s="26" t="s">
        <v>2</v>
      </c>
      <c r="V75" s="26"/>
      <c r="W75" s="26"/>
      <c r="X75" s="23" t="s">
        <v>57</v>
      </c>
      <c r="Y75" s="24"/>
      <c r="Z75" s="25"/>
      <c r="AA75" s="26" t="s">
        <v>3</v>
      </c>
      <c r="AB75" s="26"/>
      <c r="AC75" s="26"/>
      <c r="AD75" s="26"/>
      <c r="AE75" s="26"/>
      <c r="AF75" s="26"/>
      <c r="AG75" s="26"/>
    </row>
    <row r="76" spans="1:33" ht="13.5" customHeight="1">
      <c r="A76" s="1" t="s">
        <v>87</v>
      </c>
      <c r="B76" s="2" t="s">
        <v>52</v>
      </c>
      <c r="C76" s="11" t="s">
        <v>46</v>
      </c>
      <c r="D76" s="2" t="s">
        <v>53</v>
      </c>
      <c r="E76" s="11" t="s">
        <v>46</v>
      </c>
      <c r="F76" s="2" t="s">
        <v>54</v>
      </c>
      <c r="G76" s="11" t="s">
        <v>46</v>
      </c>
      <c r="H76" s="2" t="s">
        <v>48</v>
      </c>
      <c r="I76" s="2" t="s">
        <v>47</v>
      </c>
      <c r="J76" s="2" t="s">
        <v>49</v>
      </c>
      <c r="K76" s="2" t="s">
        <v>48</v>
      </c>
      <c r="L76" s="11" t="s">
        <v>58</v>
      </c>
      <c r="M76" s="2" t="s">
        <v>47</v>
      </c>
      <c r="N76" s="11" t="s">
        <v>58</v>
      </c>
      <c r="O76" s="2" t="s">
        <v>49</v>
      </c>
      <c r="P76" s="11" t="s">
        <v>58</v>
      </c>
      <c r="Q76" s="2" t="s">
        <v>50</v>
      </c>
      <c r="T76" s="1" t="s">
        <v>87</v>
      </c>
      <c r="U76" s="2" t="s">
        <v>48</v>
      </c>
      <c r="V76" s="2" t="s">
        <v>47</v>
      </c>
      <c r="W76" s="2" t="s">
        <v>49</v>
      </c>
      <c r="X76" s="2" t="s">
        <v>48</v>
      </c>
      <c r="Y76" s="2" t="s">
        <v>47</v>
      </c>
      <c r="Z76" s="2" t="s">
        <v>49</v>
      </c>
      <c r="AA76" s="2" t="s">
        <v>48</v>
      </c>
      <c r="AB76" s="11" t="s">
        <v>58</v>
      </c>
      <c r="AC76" s="2" t="s">
        <v>47</v>
      </c>
      <c r="AD76" s="11" t="s">
        <v>58</v>
      </c>
      <c r="AE76" s="2" t="s">
        <v>49</v>
      </c>
      <c r="AF76" s="11" t="s">
        <v>58</v>
      </c>
      <c r="AG76" s="2" t="s">
        <v>50</v>
      </c>
    </row>
    <row r="77" spans="1:33" ht="13.5" customHeight="1">
      <c r="A77" s="1">
        <v>1</v>
      </c>
      <c r="B77" s="2">
        <v>3.0221999999999999E-2</v>
      </c>
      <c r="C77" s="11">
        <v>0.44061899999999998</v>
      </c>
      <c r="D77" s="2">
        <v>2.1661E-2</v>
      </c>
      <c r="E77" s="11">
        <v>0.43715300000000001</v>
      </c>
      <c r="F77" s="2">
        <v>5.4196000000000001E-2</v>
      </c>
      <c r="G77" s="2">
        <v>0.44846999999999998</v>
      </c>
      <c r="H77" s="8">
        <f t="shared" ref="H77:H106" si="32">((1-B77+C77)/2+L77)/2</f>
        <v>0.55449850681255164</v>
      </c>
      <c r="I77" s="2">
        <f t="shared" ref="I77:I106" si="33">((1-D77+E77)/2+N77)/2</f>
        <v>0.47649892898431051</v>
      </c>
      <c r="J77" s="11">
        <f t="shared" ref="J77:J106" si="34">((1-F77+G77)/2+P77)/2</f>
        <v>0.59382035796862098</v>
      </c>
      <c r="K77" s="2">
        <v>7.2199999999999999E-4</v>
      </c>
      <c r="L77" s="11">
        <f>(Q77-K77)/Q77</f>
        <v>0.40379851362510327</v>
      </c>
      <c r="M77" s="2">
        <v>9.1399999999999999E-4</v>
      </c>
      <c r="N77" s="11">
        <f>MAX((Q77-M77)/Q77,0)</f>
        <v>0.24525185796862101</v>
      </c>
      <c r="O77" s="2">
        <v>6.1700000000000004E-4</v>
      </c>
      <c r="P77" s="11">
        <f>(Q77-O77)/Q77</f>
        <v>0.49050371593724196</v>
      </c>
      <c r="Q77" s="2">
        <v>1.2110000000000001E-3</v>
      </c>
      <c r="T77" s="1">
        <v>1</v>
      </c>
      <c r="U77" s="8">
        <v>1.6716000000000002E-2</v>
      </c>
      <c r="V77" s="2">
        <v>8.4311999999999998E-2</v>
      </c>
      <c r="W77" s="11">
        <v>7.1529999999999996E-2</v>
      </c>
      <c r="X77" s="2">
        <f t="shared" ref="X77:X96" si="35">(1-U77+AB77)/2</f>
        <v>0.64276865112665116</v>
      </c>
      <c r="Y77" s="2">
        <f t="shared" ref="Y77:Y96" si="36">(1-V77+AD77)/2</f>
        <v>0.45784400000000003</v>
      </c>
      <c r="Z77" s="11">
        <f t="shared" ref="Z77:Z96" si="37">(1-W77+AF77)/2</f>
        <v>0.69655823232323233</v>
      </c>
      <c r="AA77" s="2">
        <v>8.9800000000000004E-4</v>
      </c>
      <c r="AB77" s="11">
        <f>(AG77-AA77)/AG77</f>
        <v>0.30225330225330221</v>
      </c>
      <c r="AC77" s="2">
        <v>1.3190000000000001E-3</v>
      </c>
      <c r="AD77" s="11">
        <f>MAX((AG77-AC77)/AG77,0)</f>
        <v>0</v>
      </c>
      <c r="AE77" s="2">
        <v>6.8900000000000005E-4</v>
      </c>
      <c r="AF77" s="11">
        <f>(AG77-AE77)/AG77</f>
        <v>0.46464646464646459</v>
      </c>
      <c r="AG77" s="2">
        <v>1.2869999999999999E-3</v>
      </c>
    </row>
    <row r="78" spans="1:33" ht="13.5" customHeight="1">
      <c r="A78" s="1">
        <v>2</v>
      </c>
      <c r="B78" s="2">
        <v>2.0788000000000001E-2</v>
      </c>
      <c r="C78" s="11">
        <v>0.83717200000000003</v>
      </c>
      <c r="D78" s="2">
        <v>3.7234000000000003E-2</v>
      </c>
      <c r="E78" s="11">
        <v>0.84153</v>
      </c>
      <c r="F78" s="2">
        <v>2.4704E-2</v>
      </c>
      <c r="G78" s="2">
        <v>0.837341</v>
      </c>
      <c r="H78" s="8">
        <f t="shared" si="32"/>
        <v>0.67777160497056899</v>
      </c>
      <c r="I78" s="2">
        <f t="shared" si="33"/>
        <v>0.59332383649444087</v>
      </c>
      <c r="J78" s="11">
        <f t="shared" si="34"/>
        <v>0.69645552207325045</v>
      </c>
      <c r="K78" s="2">
        <v>8.4500000000000005E-4</v>
      </c>
      <c r="L78" s="11">
        <f t="shared" ref="L78:L106" si="38">(Q78-K78)/Q78</f>
        <v>0.44735120994113797</v>
      </c>
      <c r="M78" s="2">
        <v>1.0939999999999999E-3</v>
      </c>
      <c r="N78" s="11">
        <f t="shared" ref="N78:N99" si="39">MAX((Q78-M78)/Q78,0)</f>
        <v>0.28449967298888168</v>
      </c>
      <c r="O78" s="2">
        <v>7.85E-4</v>
      </c>
      <c r="P78" s="11">
        <f t="shared" ref="P78:P105" si="40">(Q78-O78)/Q78</f>
        <v>0.48659254414650099</v>
      </c>
      <c r="Q78" s="2">
        <v>1.529E-3</v>
      </c>
      <c r="T78" s="1">
        <v>2</v>
      </c>
      <c r="U78" s="8">
        <v>1.6508999999999999E-2</v>
      </c>
      <c r="V78" s="2">
        <v>8.6740999999999999E-2</v>
      </c>
      <c r="W78" s="11">
        <v>3.5858000000000001E-2</v>
      </c>
      <c r="X78" s="2">
        <f t="shared" si="35"/>
        <v>0.66219288500315066</v>
      </c>
      <c r="Y78" s="2">
        <f t="shared" si="36"/>
        <v>0.61258413137996226</v>
      </c>
      <c r="Z78" s="11">
        <f t="shared" si="37"/>
        <v>0.69190086767485826</v>
      </c>
      <c r="AA78" s="2">
        <v>1.0460000000000001E-3</v>
      </c>
      <c r="AB78" s="11">
        <f t="shared" ref="AB78:AB96" si="41">(AG78-AA78)/AG78</f>
        <v>0.3408947700063012</v>
      </c>
      <c r="AC78" s="2">
        <v>1.0920000000000001E-3</v>
      </c>
      <c r="AD78" s="11">
        <f t="shared" ref="AD78:AD96" si="42">MAX((AG78-AC78)/AG78,0)</f>
        <v>0.31190926275992437</v>
      </c>
      <c r="AE78" s="2">
        <v>9.2100000000000005E-4</v>
      </c>
      <c r="AF78" s="11">
        <f t="shared" ref="AF78:AF96" si="43">(AG78-AE78)/AG78</f>
        <v>0.41965973534971646</v>
      </c>
      <c r="AG78" s="2">
        <v>1.5870000000000001E-3</v>
      </c>
    </row>
    <row r="79" spans="1:33" ht="13.5" customHeight="1">
      <c r="A79" s="1">
        <v>3</v>
      </c>
      <c r="B79" s="2">
        <v>1.7163000000000001E-2</v>
      </c>
      <c r="C79" s="11">
        <v>0.45012400000000002</v>
      </c>
      <c r="D79" s="2">
        <v>0.13758899999999999</v>
      </c>
      <c r="E79" s="11">
        <v>0.41584599999999999</v>
      </c>
      <c r="F79" s="2">
        <v>1.9831999999999999E-2</v>
      </c>
      <c r="G79" s="2">
        <v>0.45180399999999998</v>
      </c>
      <c r="H79" s="8">
        <f t="shared" si="32"/>
        <v>0.56305665438721986</v>
      </c>
      <c r="I79" s="2">
        <f t="shared" si="33"/>
        <v>0.49910645314735336</v>
      </c>
      <c r="J79" s="11">
        <f t="shared" si="34"/>
        <v>0.58426863185503097</v>
      </c>
      <c r="K79" s="2">
        <v>1.238E-3</v>
      </c>
      <c r="L79" s="11">
        <f t="shared" si="38"/>
        <v>0.40963280877443969</v>
      </c>
      <c r="M79" s="2">
        <v>1.3439999999999999E-3</v>
      </c>
      <c r="N79" s="11">
        <f t="shared" si="39"/>
        <v>0.35908440629470673</v>
      </c>
      <c r="O79" s="2">
        <v>1.1479999999999999E-3</v>
      </c>
      <c r="P79" s="11">
        <f t="shared" si="40"/>
        <v>0.45255126371006199</v>
      </c>
      <c r="Q79" s="2">
        <v>2.0969999999999999E-3</v>
      </c>
      <c r="T79" s="1">
        <v>3</v>
      </c>
      <c r="U79" s="8">
        <v>1.0668E-2</v>
      </c>
      <c r="V79" s="2">
        <v>9.8500000000000004E-2</v>
      </c>
      <c r="W79" s="11">
        <v>3.0120999999999998E-2</v>
      </c>
      <c r="X79" s="2">
        <f t="shared" si="35"/>
        <v>0.62317931360946743</v>
      </c>
      <c r="Y79" s="2">
        <f t="shared" si="36"/>
        <v>0.48495857988165675</v>
      </c>
      <c r="Z79" s="11">
        <f t="shared" si="37"/>
        <v>0.63212884911242606</v>
      </c>
      <c r="AA79" s="2">
        <v>2.0089999999999999E-3</v>
      </c>
      <c r="AB79" s="11">
        <f t="shared" si="41"/>
        <v>0.25702662721893488</v>
      </c>
      <c r="AC79" s="2">
        <v>2.519E-3</v>
      </c>
      <c r="AD79" s="11">
        <f t="shared" si="42"/>
        <v>6.8417159763313556E-2</v>
      </c>
      <c r="AE79" s="2">
        <v>1.908E-3</v>
      </c>
      <c r="AF79" s="11">
        <f t="shared" si="43"/>
        <v>0.29437869822485202</v>
      </c>
      <c r="AG79" s="2">
        <v>2.7039999999999998E-3</v>
      </c>
    </row>
    <row r="80" spans="1:33" ht="13.5" customHeight="1">
      <c r="A80" s="1">
        <v>4</v>
      </c>
      <c r="B80" s="2">
        <v>3.4491000000000001E-2</v>
      </c>
      <c r="C80" s="11">
        <v>0.31607600000000002</v>
      </c>
      <c r="D80" s="2">
        <v>2.2884000000000002E-2</v>
      </c>
      <c r="E80" s="11">
        <v>0.28978399999999999</v>
      </c>
      <c r="F80" s="2">
        <v>6.4446000000000003E-2</v>
      </c>
      <c r="G80" s="2">
        <v>0.34234199999999998</v>
      </c>
      <c r="H80" s="8">
        <f t="shared" si="32"/>
        <v>0.50876540297092299</v>
      </c>
      <c r="I80" s="2">
        <f t="shared" si="33"/>
        <v>0.42197152338811633</v>
      </c>
      <c r="J80" s="11">
        <f t="shared" si="34"/>
        <v>0.53755238179519593</v>
      </c>
      <c r="K80" s="2">
        <v>9.859999999999999E-4</v>
      </c>
      <c r="L80" s="11">
        <f t="shared" si="38"/>
        <v>0.37673830594184587</v>
      </c>
      <c r="M80" s="2">
        <v>1.2489999999999999E-3</v>
      </c>
      <c r="N80" s="11">
        <f t="shared" si="39"/>
        <v>0.21049304677623273</v>
      </c>
      <c r="O80" s="2">
        <v>8.92E-4</v>
      </c>
      <c r="P80" s="11">
        <f t="shared" si="40"/>
        <v>0.43615676359039196</v>
      </c>
      <c r="Q80" s="2">
        <v>1.5820000000000001E-3</v>
      </c>
      <c r="T80" s="1">
        <v>4</v>
      </c>
      <c r="U80" s="8">
        <v>1.7149999999999999E-2</v>
      </c>
      <c r="V80" s="2">
        <v>9.2142000000000002E-2</v>
      </c>
      <c r="W80" s="11">
        <v>7.9200000000000007E-2</v>
      </c>
      <c r="X80" s="2">
        <f t="shared" si="35"/>
        <v>0.78246977611940305</v>
      </c>
      <c r="Y80" s="2">
        <f t="shared" si="36"/>
        <v>0.71064541791044777</v>
      </c>
      <c r="Z80" s="11">
        <f t="shared" si="37"/>
        <v>0.79671840796019899</v>
      </c>
      <c r="AA80" s="2">
        <v>4.2000000000000002E-4</v>
      </c>
      <c r="AB80" s="11">
        <f t="shared" si="41"/>
        <v>0.58208955223880599</v>
      </c>
      <c r="AC80" s="2">
        <v>4.8899999999999996E-4</v>
      </c>
      <c r="AD80" s="11">
        <f t="shared" si="42"/>
        <v>0.51343283582089561</v>
      </c>
      <c r="AE80" s="2">
        <v>3.2899999999999997E-4</v>
      </c>
      <c r="AF80" s="11">
        <f t="shared" si="43"/>
        <v>0.67263681592039803</v>
      </c>
      <c r="AG80" s="2">
        <v>1.005E-3</v>
      </c>
    </row>
    <row r="81" spans="1:33" ht="13.5" customHeight="1">
      <c r="A81" s="1">
        <v>5</v>
      </c>
      <c r="B81" s="2">
        <v>4.1888000000000002E-2</v>
      </c>
      <c r="C81" s="11">
        <v>0.72345099999999996</v>
      </c>
      <c r="D81" s="2">
        <v>3.5628E-2</v>
      </c>
      <c r="E81" s="11">
        <v>0.67118100000000003</v>
      </c>
      <c r="F81" s="2">
        <v>5.0765999999999999E-2</v>
      </c>
      <c r="G81" s="2">
        <v>0.74906099999999998</v>
      </c>
      <c r="H81" s="8">
        <f t="shared" si="32"/>
        <v>0.71277829325259512</v>
      </c>
      <c r="I81" s="2">
        <f t="shared" si="33"/>
        <v>0.55162181401384081</v>
      </c>
      <c r="J81" s="11">
        <f t="shared" si="34"/>
        <v>0.73729001297577845</v>
      </c>
      <c r="K81" s="2">
        <v>4.8000000000000001E-4</v>
      </c>
      <c r="L81" s="11">
        <f t="shared" si="38"/>
        <v>0.58477508650519028</v>
      </c>
      <c r="M81" s="2">
        <v>8.2600000000000002E-4</v>
      </c>
      <c r="N81" s="11">
        <f t="shared" si="39"/>
        <v>0.28546712802768159</v>
      </c>
      <c r="O81" s="2">
        <v>4.3300000000000001E-4</v>
      </c>
      <c r="P81" s="11">
        <f t="shared" si="40"/>
        <v>0.62543252595155707</v>
      </c>
      <c r="Q81" s="2">
        <v>1.1559999999999999E-3</v>
      </c>
      <c r="T81" s="1">
        <v>5</v>
      </c>
      <c r="U81" s="8">
        <v>2.0135E-2</v>
      </c>
      <c r="V81" s="2">
        <v>8.6391999999999997E-2</v>
      </c>
      <c r="W81" s="11">
        <v>5.9586E-2</v>
      </c>
      <c r="X81" s="2">
        <f t="shared" si="35"/>
        <v>0.78357339775561097</v>
      </c>
      <c r="Y81" s="2">
        <f t="shared" si="36"/>
        <v>0.72426035910224429</v>
      </c>
      <c r="Z81" s="11">
        <f t="shared" si="37"/>
        <v>0.80250126433915214</v>
      </c>
      <c r="AA81" s="2">
        <v>3.3100000000000002E-4</v>
      </c>
      <c r="AB81" s="11">
        <f t="shared" si="41"/>
        <v>0.58728179551122195</v>
      </c>
      <c r="AC81" s="2">
        <v>3.7300000000000001E-4</v>
      </c>
      <c r="AD81" s="11">
        <f t="shared" si="42"/>
        <v>0.53491271820448871</v>
      </c>
      <c r="AE81" s="2">
        <v>2.6899999999999998E-4</v>
      </c>
      <c r="AF81" s="11">
        <f t="shared" si="43"/>
        <v>0.66458852867830431</v>
      </c>
      <c r="AG81" s="2">
        <v>8.0199999999999998E-4</v>
      </c>
    </row>
    <row r="82" spans="1:33" ht="13.5" customHeight="1">
      <c r="A82" s="1">
        <v>6</v>
      </c>
      <c r="B82" s="2">
        <v>2.1422E-2</v>
      </c>
      <c r="C82" s="11">
        <v>0.91733600000000004</v>
      </c>
      <c r="D82" s="2">
        <v>5.7586999999999999E-2</v>
      </c>
      <c r="E82" s="11">
        <v>0.90365799999999996</v>
      </c>
      <c r="F82" s="2">
        <v>2.9387E-2</v>
      </c>
      <c r="G82" s="2">
        <v>0.91883599999999999</v>
      </c>
      <c r="H82" s="8">
        <f t="shared" si="32"/>
        <v>0.73903162868949224</v>
      </c>
      <c r="I82" s="2">
        <f t="shared" si="33"/>
        <v>0.68760983972845335</v>
      </c>
      <c r="J82" s="11">
        <f t="shared" si="34"/>
        <v>0.74666370611963795</v>
      </c>
      <c r="K82" s="2">
        <v>1.194E-3</v>
      </c>
      <c r="L82" s="11">
        <f t="shared" si="38"/>
        <v>0.53010625737898465</v>
      </c>
      <c r="M82" s="2">
        <v>1.392E-3</v>
      </c>
      <c r="N82" s="11">
        <f t="shared" si="39"/>
        <v>0.4521841794569067</v>
      </c>
      <c r="O82" s="2">
        <v>1.147E-3</v>
      </c>
      <c r="P82" s="11">
        <f t="shared" si="40"/>
        <v>0.54860291223927582</v>
      </c>
      <c r="Q82" s="2">
        <v>2.5409999999999999E-3</v>
      </c>
      <c r="T82" s="1">
        <v>6</v>
      </c>
      <c r="U82" s="8">
        <v>1.515E-2</v>
      </c>
      <c r="V82" s="2">
        <v>6.3743999999999995E-2</v>
      </c>
      <c r="W82" s="11">
        <v>3.1396E-2</v>
      </c>
      <c r="X82" s="2">
        <f t="shared" si="35"/>
        <v>0.76248443536404165</v>
      </c>
      <c r="Y82" s="2">
        <f t="shared" si="36"/>
        <v>0.72295712332838036</v>
      </c>
      <c r="Z82" s="11">
        <f t="shared" si="37"/>
        <v>0.7822217622585439</v>
      </c>
      <c r="AA82" s="2">
        <v>6.1899999999999998E-4</v>
      </c>
      <c r="AB82" s="11">
        <f t="shared" si="41"/>
        <v>0.54011887072808318</v>
      </c>
      <c r="AC82" s="2">
        <v>6.6E-4</v>
      </c>
      <c r="AD82" s="11">
        <f t="shared" si="42"/>
        <v>0.50965824665676074</v>
      </c>
      <c r="AE82" s="2">
        <v>5.44E-4</v>
      </c>
      <c r="AF82" s="11">
        <f t="shared" si="43"/>
        <v>0.59583952451708766</v>
      </c>
      <c r="AG82" s="2">
        <v>1.346E-3</v>
      </c>
    </row>
    <row r="83" spans="1:33" ht="13.5" customHeight="1">
      <c r="A83" s="1">
        <v>7</v>
      </c>
      <c r="B83" s="2">
        <v>1.6494999999999999E-2</v>
      </c>
      <c r="C83" s="11">
        <v>0.92488099999999995</v>
      </c>
      <c r="D83" s="2">
        <v>3.7448000000000002E-2</v>
      </c>
      <c r="E83" s="11">
        <v>0.92180499999999999</v>
      </c>
      <c r="F83" s="2">
        <v>2.3480999999999998E-2</v>
      </c>
      <c r="G83" s="2">
        <v>0.92379800000000001</v>
      </c>
      <c r="H83" s="8">
        <f t="shared" si="32"/>
        <v>0.72675450273597808</v>
      </c>
      <c r="I83" s="2">
        <f t="shared" si="33"/>
        <v>0.53606873016415868</v>
      </c>
      <c r="J83" s="11">
        <f t="shared" si="34"/>
        <v>0.73602316244870036</v>
      </c>
      <c r="K83" s="2">
        <v>7.3200000000000001E-4</v>
      </c>
      <c r="L83" s="11">
        <f t="shared" si="38"/>
        <v>0.4993160054719562</v>
      </c>
      <c r="M83" s="2">
        <v>1.2719999999999999E-3</v>
      </c>
      <c r="N83" s="11">
        <f t="shared" si="39"/>
        <v>0.12995896032831741</v>
      </c>
      <c r="O83" s="2">
        <v>6.9899999999999997E-4</v>
      </c>
      <c r="P83" s="11">
        <f t="shared" si="40"/>
        <v>0.52188782489740082</v>
      </c>
      <c r="Q83" s="2">
        <v>1.462E-3</v>
      </c>
      <c r="T83" s="1">
        <v>7</v>
      </c>
      <c r="U83" s="8">
        <v>1.2179000000000001E-2</v>
      </c>
      <c r="V83" s="2">
        <v>6.9995000000000002E-2</v>
      </c>
      <c r="W83" s="11">
        <v>3.3321000000000003E-2</v>
      </c>
      <c r="X83" s="2">
        <f t="shared" si="35"/>
        <v>0.72473645870206482</v>
      </c>
      <c r="Y83" s="2">
        <f t="shared" si="36"/>
        <v>0.70344891101278262</v>
      </c>
      <c r="Z83" s="11">
        <f t="shared" si="37"/>
        <v>0.75202189921337259</v>
      </c>
      <c r="AA83" s="2">
        <v>1.0950000000000001E-3</v>
      </c>
      <c r="AB83" s="11">
        <f t="shared" si="41"/>
        <v>0.4616519174041297</v>
      </c>
      <c r="AC83" s="2">
        <v>1.0640000000000001E-3</v>
      </c>
      <c r="AD83" s="11">
        <f t="shared" si="42"/>
        <v>0.47689282202556532</v>
      </c>
      <c r="AE83" s="2">
        <v>9.41E-4</v>
      </c>
      <c r="AF83" s="11">
        <f t="shared" si="43"/>
        <v>0.53736479842674523</v>
      </c>
      <c r="AG83" s="2">
        <v>2.0339999999999998E-3</v>
      </c>
    </row>
    <row r="84" spans="1:33" ht="13.5" customHeight="1">
      <c r="A84" s="1">
        <v>8</v>
      </c>
      <c r="B84" s="2">
        <v>3.5573E-2</v>
      </c>
      <c r="C84" s="11">
        <v>0.84451299999999996</v>
      </c>
      <c r="D84" s="2">
        <v>2.8851999999999999E-2</v>
      </c>
      <c r="E84" s="11">
        <v>0.834565</v>
      </c>
      <c r="F84" s="2">
        <v>4.6074999999999998E-2</v>
      </c>
      <c r="G84" s="2">
        <v>0.84470500000000004</v>
      </c>
      <c r="H84" s="8">
        <f t="shared" si="32"/>
        <v>0.74549973339569697</v>
      </c>
      <c r="I84" s="2">
        <f t="shared" si="33"/>
        <v>0.62612422754911123</v>
      </c>
      <c r="J84" s="11">
        <f t="shared" si="34"/>
        <v>0.77542924929840984</v>
      </c>
      <c r="K84" s="2">
        <v>8.8400000000000002E-4</v>
      </c>
      <c r="L84" s="11">
        <f t="shared" si="38"/>
        <v>0.58652946679139384</v>
      </c>
      <c r="M84" s="2">
        <v>1.3910000000000001E-3</v>
      </c>
      <c r="N84" s="11">
        <f t="shared" si="39"/>
        <v>0.34939195509822263</v>
      </c>
      <c r="O84" s="2">
        <v>7.45E-4</v>
      </c>
      <c r="P84" s="11">
        <f t="shared" si="40"/>
        <v>0.65154349859681948</v>
      </c>
      <c r="Q84" s="2">
        <v>2.1380000000000001E-3</v>
      </c>
      <c r="T84" s="1">
        <v>8</v>
      </c>
      <c r="U84" s="8">
        <v>1.0767000000000001E-2</v>
      </c>
      <c r="V84" s="2">
        <v>3.4256000000000002E-2</v>
      </c>
      <c r="W84" s="11">
        <v>5.7888000000000002E-2</v>
      </c>
      <c r="X84" s="2">
        <f t="shared" si="35"/>
        <v>0.6611474446254072</v>
      </c>
      <c r="Y84" s="2">
        <f t="shared" si="36"/>
        <v>0.59972867752442993</v>
      </c>
      <c r="Z84" s="11">
        <f t="shared" si="37"/>
        <v>0.739785641693811</v>
      </c>
      <c r="AA84" s="2">
        <v>8.1899999999999996E-4</v>
      </c>
      <c r="AB84" s="11">
        <f t="shared" si="41"/>
        <v>0.33306188925081431</v>
      </c>
      <c r="AC84" s="2">
        <v>9.41E-4</v>
      </c>
      <c r="AD84" s="11">
        <f t="shared" si="42"/>
        <v>0.2337133550488599</v>
      </c>
      <c r="AE84" s="2">
        <v>5.6800000000000004E-4</v>
      </c>
      <c r="AF84" s="11">
        <f t="shared" si="43"/>
        <v>0.53745928338762206</v>
      </c>
      <c r="AG84" s="2">
        <v>1.2279999999999999E-3</v>
      </c>
    </row>
    <row r="85" spans="1:33" ht="13.5" customHeight="1">
      <c r="A85" s="1">
        <v>9</v>
      </c>
      <c r="B85" s="2">
        <v>2.3365E-2</v>
      </c>
      <c r="C85" s="11">
        <v>0.62324100000000004</v>
      </c>
      <c r="D85" s="2">
        <v>4.2354000000000003E-2</v>
      </c>
      <c r="E85" s="11">
        <v>0.60586899999999999</v>
      </c>
      <c r="F85" s="2">
        <v>3.1335000000000002E-2</v>
      </c>
      <c r="G85" s="2">
        <v>0.62160400000000005</v>
      </c>
      <c r="H85" s="8">
        <f t="shared" si="32"/>
        <v>0.65375885886042862</v>
      </c>
      <c r="I85" s="2">
        <f t="shared" si="33"/>
        <v>0.56259856181390488</v>
      </c>
      <c r="J85" s="11">
        <f t="shared" si="34"/>
        <v>0.67357352286983807</v>
      </c>
      <c r="K85" s="2">
        <v>9.4200000000000002E-4</v>
      </c>
      <c r="L85" s="11">
        <f t="shared" si="38"/>
        <v>0.5075797177208573</v>
      </c>
      <c r="M85" s="2">
        <v>1.256E-3</v>
      </c>
      <c r="N85" s="11">
        <f t="shared" si="39"/>
        <v>0.34343962362780972</v>
      </c>
      <c r="O85" s="2">
        <v>8.5700000000000001E-4</v>
      </c>
      <c r="P85" s="11">
        <f t="shared" si="40"/>
        <v>0.55201254573967595</v>
      </c>
      <c r="Q85" s="2">
        <v>1.913E-3</v>
      </c>
      <c r="T85" s="1">
        <v>9</v>
      </c>
      <c r="U85" s="8">
        <v>1.2689000000000001E-2</v>
      </c>
      <c r="V85" s="2">
        <v>4.9057000000000003E-2</v>
      </c>
      <c r="W85" s="11">
        <v>3.6558E-2</v>
      </c>
      <c r="X85" s="2">
        <f t="shared" si="35"/>
        <v>0.67278496428571433</v>
      </c>
      <c r="Y85" s="2">
        <f t="shared" si="36"/>
        <v>0.60772596428571424</v>
      </c>
      <c r="Z85" s="11">
        <f t="shared" si="37"/>
        <v>0.75460046428571426</v>
      </c>
      <c r="AA85" s="2">
        <v>5.7499999999999999E-4</v>
      </c>
      <c r="AB85" s="11">
        <f t="shared" si="41"/>
        <v>0.35825892857142855</v>
      </c>
      <c r="AC85" s="2">
        <v>6.5899999999999997E-4</v>
      </c>
      <c r="AD85" s="11">
        <f t="shared" si="42"/>
        <v>0.2645089285714286</v>
      </c>
      <c r="AE85" s="2">
        <v>4.0700000000000003E-4</v>
      </c>
      <c r="AF85" s="11">
        <f t="shared" si="43"/>
        <v>0.54575892857142849</v>
      </c>
      <c r="AG85" s="2">
        <v>8.9599999999999999E-4</v>
      </c>
    </row>
    <row r="86" spans="1:33" ht="13.5" customHeight="1">
      <c r="A86" s="1">
        <v>10</v>
      </c>
      <c r="B86" s="2">
        <v>2.4996999999999998E-2</v>
      </c>
      <c r="C86" s="11">
        <v>0.84261200000000003</v>
      </c>
      <c r="D86" s="2">
        <v>6.6775000000000001E-2</v>
      </c>
      <c r="E86" s="11">
        <v>0.83175600000000005</v>
      </c>
      <c r="F86" s="2">
        <v>2.9884000000000001E-2</v>
      </c>
      <c r="G86" s="2">
        <v>0.83464700000000003</v>
      </c>
      <c r="H86" s="8">
        <f t="shared" si="32"/>
        <v>0.70804760297845371</v>
      </c>
      <c r="I86" s="2">
        <f t="shared" si="33"/>
        <v>0.56434410931558943</v>
      </c>
      <c r="J86" s="11">
        <f t="shared" si="34"/>
        <v>0.73351014163498096</v>
      </c>
      <c r="K86" s="2">
        <v>1.555E-3</v>
      </c>
      <c r="L86" s="11">
        <f t="shared" si="38"/>
        <v>0.50728770595690753</v>
      </c>
      <c r="M86" s="2">
        <v>2.379E-3</v>
      </c>
      <c r="N86" s="11">
        <f t="shared" si="39"/>
        <v>0.24619771863117867</v>
      </c>
      <c r="O86" s="2">
        <v>1.374E-3</v>
      </c>
      <c r="P86" s="11">
        <f t="shared" si="40"/>
        <v>0.56463878326996197</v>
      </c>
      <c r="Q86" s="2">
        <v>3.156E-3</v>
      </c>
      <c r="T86" s="1">
        <v>10</v>
      </c>
      <c r="U86" s="8">
        <v>1.4293E-2</v>
      </c>
      <c r="V86" s="2">
        <v>8.3336999999999994E-2</v>
      </c>
      <c r="W86" s="11">
        <v>3.5931999999999999E-2</v>
      </c>
      <c r="X86" s="2">
        <f t="shared" si="35"/>
        <v>0.69819330582524275</v>
      </c>
      <c r="Y86" s="2">
        <f t="shared" si="36"/>
        <v>0.63405965533980591</v>
      </c>
      <c r="Z86" s="11">
        <f t="shared" si="37"/>
        <v>0.74077186407766993</v>
      </c>
      <c r="AA86" s="2">
        <v>6.0700000000000001E-4</v>
      </c>
      <c r="AB86" s="11">
        <f t="shared" si="41"/>
        <v>0.4106796116504855</v>
      </c>
      <c r="AC86" s="2">
        <v>6.6799999999999997E-4</v>
      </c>
      <c r="AD86" s="11">
        <f t="shared" si="42"/>
        <v>0.35145631067961175</v>
      </c>
      <c r="AE86" s="2">
        <v>4.9700000000000005E-4</v>
      </c>
      <c r="AF86" s="11">
        <f t="shared" si="43"/>
        <v>0.51747572815533982</v>
      </c>
      <c r="AG86" s="2">
        <v>1.0300000000000001E-3</v>
      </c>
    </row>
    <row r="87" spans="1:33" ht="13.5" customHeight="1">
      <c r="A87" s="1">
        <v>11</v>
      </c>
      <c r="B87" s="2">
        <v>2.3276999999999999E-2</v>
      </c>
      <c r="C87" s="11">
        <v>0.78026200000000001</v>
      </c>
      <c r="D87" s="2">
        <v>4.0390000000000002E-2</v>
      </c>
      <c r="E87" s="11">
        <v>0.77820800000000001</v>
      </c>
      <c r="F87" s="2">
        <v>3.5646999999999998E-2</v>
      </c>
      <c r="G87" s="2">
        <v>0.78293400000000002</v>
      </c>
      <c r="H87" s="8">
        <f t="shared" si="32"/>
        <v>0.742318875698324</v>
      </c>
      <c r="I87" s="2">
        <f t="shared" si="33"/>
        <v>0.71238746089385474</v>
      </c>
      <c r="J87" s="11">
        <f t="shared" si="34"/>
        <v>0.78179381703910611</v>
      </c>
      <c r="K87" s="2">
        <v>1.4100000000000001E-4</v>
      </c>
      <c r="L87" s="11">
        <f t="shared" si="38"/>
        <v>0.60614525139664799</v>
      </c>
      <c r="M87" s="2">
        <v>1.5899999999999999E-4</v>
      </c>
      <c r="N87" s="11">
        <f t="shared" si="39"/>
        <v>0.55586592178770955</v>
      </c>
      <c r="O87" s="2">
        <v>1.11E-4</v>
      </c>
      <c r="P87" s="11">
        <f t="shared" si="40"/>
        <v>0.68994413407821231</v>
      </c>
      <c r="Q87" s="2">
        <v>3.5799999999999997E-4</v>
      </c>
      <c r="T87" s="1">
        <v>11</v>
      </c>
      <c r="U87" s="8">
        <v>2.1028000000000002E-2</v>
      </c>
      <c r="V87" s="2">
        <v>0.112499</v>
      </c>
      <c r="W87" s="11">
        <v>4.7285000000000001E-2</v>
      </c>
      <c r="X87" s="2">
        <f t="shared" si="35"/>
        <v>0.68072928789756293</v>
      </c>
      <c r="Y87" s="2">
        <f t="shared" si="36"/>
        <v>0.52987193742255267</v>
      </c>
      <c r="Z87" s="11">
        <f t="shared" si="37"/>
        <v>0.64137195683601811</v>
      </c>
      <c r="AA87" s="2">
        <v>1.495E-3</v>
      </c>
      <c r="AB87" s="11">
        <f t="shared" si="41"/>
        <v>0.38248657579512596</v>
      </c>
      <c r="AC87" s="2">
        <v>2.0040000000000001E-3</v>
      </c>
      <c r="AD87" s="11">
        <f t="shared" si="42"/>
        <v>0.17224287484510525</v>
      </c>
      <c r="AE87" s="2">
        <v>1.622E-3</v>
      </c>
      <c r="AF87" s="11">
        <f t="shared" si="43"/>
        <v>0.33002891367203635</v>
      </c>
      <c r="AG87" s="2">
        <v>2.421E-3</v>
      </c>
    </row>
    <row r="88" spans="1:33" ht="13.5" customHeight="1">
      <c r="A88" s="1">
        <v>12</v>
      </c>
      <c r="B88" s="2">
        <v>4.0954999999999998E-2</v>
      </c>
      <c r="C88" s="11">
        <v>0.82572100000000004</v>
      </c>
      <c r="D88" s="2">
        <v>4.0162999999999997E-2</v>
      </c>
      <c r="E88" s="11">
        <v>0.84168900000000002</v>
      </c>
      <c r="F88" s="2">
        <v>8.5512000000000005E-2</v>
      </c>
      <c r="G88" s="2">
        <v>0.82287299999999997</v>
      </c>
      <c r="H88" s="8">
        <f t="shared" si="32"/>
        <v>0.80158031309686217</v>
      </c>
      <c r="I88" s="2">
        <f t="shared" si="33"/>
        <v>0.72527918076398357</v>
      </c>
      <c r="J88" s="11">
        <f t="shared" si="34"/>
        <v>0.86544529774897683</v>
      </c>
      <c r="K88" s="2">
        <v>2.12E-4</v>
      </c>
      <c r="L88" s="11">
        <f t="shared" si="38"/>
        <v>0.71077762619372431</v>
      </c>
      <c r="M88" s="2">
        <v>3.3E-4</v>
      </c>
      <c r="N88" s="11">
        <f t="shared" si="39"/>
        <v>0.54979536152796726</v>
      </c>
      <c r="O88" s="2">
        <v>1.01E-4</v>
      </c>
      <c r="P88" s="11">
        <f t="shared" si="40"/>
        <v>0.86221009549795369</v>
      </c>
      <c r="Q88" s="2">
        <v>7.3300000000000004E-4</v>
      </c>
      <c r="T88" s="1">
        <v>12</v>
      </c>
      <c r="U88" s="8">
        <v>9.4140000000000005E-3</v>
      </c>
      <c r="V88" s="2">
        <v>0.13401399999999999</v>
      </c>
      <c r="W88" s="11">
        <v>4.4672999999999997E-2</v>
      </c>
      <c r="X88" s="2">
        <f t="shared" si="35"/>
        <v>0.61503928395694518</v>
      </c>
      <c r="Y88" s="2">
        <f t="shared" si="36"/>
        <v>0.43299300000000002</v>
      </c>
      <c r="Z88" s="11">
        <f t="shared" si="37"/>
        <v>0.58369886647872893</v>
      </c>
      <c r="AA88" s="2">
        <v>5.9350000000000002E-3</v>
      </c>
      <c r="AB88" s="11">
        <f t="shared" si="41"/>
        <v>0.23949256791389031</v>
      </c>
      <c r="AC88" s="2">
        <v>8.6599999999999993E-3</v>
      </c>
      <c r="AD88" s="11">
        <f t="shared" si="42"/>
        <v>0</v>
      </c>
      <c r="AE88" s="2">
        <v>6.149E-3</v>
      </c>
      <c r="AF88" s="11">
        <f t="shared" si="43"/>
        <v>0.21207073295745774</v>
      </c>
      <c r="AG88" s="2">
        <v>7.8040000000000002E-3</v>
      </c>
    </row>
    <row r="89" spans="1:33" ht="13.5" customHeight="1">
      <c r="A89" s="1">
        <v>13</v>
      </c>
      <c r="B89" s="2">
        <v>1.0182E-2</v>
      </c>
      <c r="C89" s="11">
        <v>0.74904899999999996</v>
      </c>
      <c r="D89" s="2">
        <v>4.9850999999999999E-2</v>
      </c>
      <c r="E89" s="11">
        <v>0.71549099999999999</v>
      </c>
      <c r="F89" s="2">
        <v>1.2537E-2</v>
      </c>
      <c r="G89" s="2">
        <v>0.76198600000000005</v>
      </c>
      <c r="H89" s="8">
        <f t="shared" si="32"/>
        <v>0.56602273774163125</v>
      </c>
      <c r="I89" s="2">
        <f t="shared" si="33"/>
        <v>0.44375559170202739</v>
      </c>
      <c r="J89" s="11">
        <f t="shared" si="34"/>
        <v>0.58929530044790202</v>
      </c>
      <c r="K89" s="2">
        <v>3.1280000000000001E-3</v>
      </c>
      <c r="L89" s="11">
        <f t="shared" si="38"/>
        <v>0.26261197548326259</v>
      </c>
      <c r="M89" s="2">
        <v>4.0099999999999997E-3</v>
      </c>
      <c r="N89" s="11">
        <f t="shared" si="39"/>
        <v>5.4691183404054794E-2</v>
      </c>
      <c r="O89" s="2">
        <v>2.9529999999999999E-3</v>
      </c>
      <c r="P89" s="11">
        <f t="shared" si="40"/>
        <v>0.3038661008958039</v>
      </c>
      <c r="Q89" s="2">
        <v>4.2420000000000001E-3</v>
      </c>
      <c r="T89" s="1">
        <v>13</v>
      </c>
      <c r="U89" s="8">
        <v>2.6683999999999999E-2</v>
      </c>
      <c r="V89" s="2">
        <v>8.1015000000000004E-2</v>
      </c>
      <c r="W89" s="11">
        <v>3.4292999999999997E-2</v>
      </c>
      <c r="X89" s="2">
        <f t="shared" si="35"/>
        <v>0.64328244368366994</v>
      </c>
      <c r="Y89" s="2">
        <f t="shared" si="36"/>
        <v>0.61491872389592606</v>
      </c>
      <c r="Z89" s="11">
        <f t="shared" si="37"/>
        <v>0.65710889198904487</v>
      </c>
      <c r="AA89" s="2">
        <v>2.006E-3</v>
      </c>
      <c r="AB89" s="11">
        <f t="shared" si="41"/>
        <v>0.31324888736733997</v>
      </c>
      <c r="AC89" s="2">
        <v>2.013E-3</v>
      </c>
      <c r="AD89" s="11">
        <f t="shared" si="42"/>
        <v>0.31085244779185212</v>
      </c>
      <c r="AE89" s="2">
        <v>1.903E-3</v>
      </c>
      <c r="AF89" s="11">
        <f t="shared" si="43"/>
        <v>0.34851078397808971</v>
      </c>
      <c r="AG89" s="2">
        <v>2.921E-3</v>
      </c>
    </row>
    <row r="90" spans="1:33" ht="13.5" customHeight="1">
      <c r="A90" s="1">
        <v>14</v>
      </c>
      <c r="B90" s="2">
        <v>2.5732999999999999E-2</v>
      </c>
      <c r="C90" s="11">
        <v>0.77299499999999999</v>
      </c>
      <c r="D90" s="2">
        <v>3.9459000000000001E-2</v>
      </c>
      <c r="E90" s="11">
        <v>0.73214800000000002</v>
      </c>
      <c r="F90" s="2">
        <v>2.8656999999999998E-2</v>
      </c>
      <c r="G90" s="2">
        <v>0.77616700000000005</v>
      </c>
      <c r="H90" s="8">
        <f t="shared" si="32"/>
        <v>0.67973488997821352</v>
      </c>
      <c r="I90" s="2">
        <f t="shared" si="33"/>
        <v>0.5556341236383443</v>
      </c>
      <c r="J90" s="11">
        <f t="shared" si="34"/>
        <v>0.68938294662309374</v>
      </c>
      <c r="K90" s="2">
        <v>1.1800000000000001E-3</v>
      </c>
      <c r="L90" s="11">
        <f t="shared" si="38"/>
        <v>0.48583877995642705</v>
      </c>
      <c r="M90" s="2">
        <v>1.6869999999999999E-3</v>
      </c>
      <c r="N90" s="11">
        <f t="shared" si="39"/>
        <v>0.26492374727668855</v>
      </c>
      <c r="O90" s="2">
        <v>1.1360000000000001E-3</v>
      </c>
      <c r="P90" s="11">
        <f t="shared" si="40"/>
        <v>0.50501089324618742</v>
      </c>
      <c r="Q90" s="2">
        <v>2.2950000000000002E-3</v>
      </c>
      <c r="T90" s="1">
        <v>14</v>
      </c>
      <c r="U90" s="8">
        <v>1.8404E-2</v>
      </c>
      <c r="V90" s="2">
        <v>7.5863E-2</v>
      </c>
      <c r="W90" s="11">
        <v>6.3335000000000002E-2</v>
      </c>
      <c r="X90" s="2">
        <f t="shared" si="35"/>
        <v>0.64592265373961222</v>
      </c>
      <c r="Y90" s="2">
        <f t="shared" si="36"/>
        <v>0.62688844459833792</v>
      </c>
      <c r="Z90" s="11">
        <f t="shared" si="37"/>
        <v>0.68993914819944591</v>
      </c>
      <c r="AA90" s="2">
        <v>4.9799999999999996E-4</v>
      </c>
      <c r="AB90" s="11">
        <f t="shared" si="41"/>
        <v>0.31024930747922441</v>
      </c>
      <c r="AC90" s="2">
        <v>4.84E-4</v>
      </c>
      <c r="AD90" s="11">
        <f t="shared" si="42"/>
        <v>0.32963988919667586</v>
      </c>
      <c r="AE90" s="2">
        <v>4.0200000000000001E-4</v>
      </c>
      <c r="AF90" s="11">
        <f t="shared" si="43"/>
        <v>0.44321329639889195</v>
      </c>
      <c r="AG90" s="2">
        <v>7.2199999999999999E-4</v>
      </c>
    </row>
    <row r="91" spans="1:33" ht="13.5" customHeight="1">
      <c r="A91" s="1">
        <v>15</v>
      </c>
      <c r="B91" s="2">
        <v>1.7423999999999999E-2</v>
      </c>
      <c r="C91" s="11">
        <v>0.60549200000000003</v>
      </c>
      <c r="D91" s="2">
        <v>6.9153000000000006E-2</v>
      </c>
      <c r="E91" s="11">
        <v>0.60417500000000002</v>
      </c>
      <c r="F91" s="2">
        <v>5.2436000000000003E-2</v>
      </c>
      <c r="G91" s="2">
        <v>0.61927100000000002</v>
      </c>
      <c r="H91" s="8">
        <f t="shared" si="32"/>
        <v>0.64458035282651072</v>
      </c>
      <c r="I91" s="2">
        <f t="shared" si="33"/>
        <v>0.59818045126705655</v>
      </c>
      <c r="J91" s="11">
        <f t="shared" si="34"/>
        <v>0.72601674220272905</v>
      </c>
      <c r="K91" s="2">
        <v>2.5900000000000001E-4</v>
      </c>
      <c r="L91" s="11">
        <f t="shared" si="38"/>
        <v>0.49512670565302142</v>
      </c>
      <c r="M91" s="2">
        <v>2.9300000000000002E-4</v>
      </c>
      <c r="N91" s="11">
        <f t="shared" si="39"/>
        <v>0.42884990253411304</v>
      </c>
      <c r="O91" s="2">
        <v>1.7000000000000001E-4</v>
      </c>
      <c r="P91" s="11">
        <f t="shared" si="40"/>
        <v>0.66861598440545811</v>
      </c>
      <c r="Q91" s="2">
        <v>5.13E-4</v>
      </c>
      <c r="T91" s="1">
        <v>15</v>
      </c>
      <c r="U91" s="8">
        <v>4.7052999999999998E-2</v>
      </c>
      <c r="V91" s="2">
        <v>3.3520000000000001E-2</v>
      </c>
      <c r="W91" s="11">
        <v>0.107214</v>
      </c>
      <c r="X91" s="2">
        <f t="shared" si="35"/>
        <v>0.76552015314401622</v>
      </c>
      <c r="Y91" s="2">
        <f t="shared" si="36"/>
        <v>0.66934547667342792</v>
      </c>
      <c r="Z91" s="11">
        <f t="shared" si="37"/>
        <v>0.83229563691683572</v>
      </c>
      <c r="AA91" s="2">
        <v>4.1599999999999997E-4</v>
      </c>
      <c r="AB91" s="11">
        <f t="shared" si="41"/>
        <v>0.57809330628803246</v>
      </c>
      <c r="AC91" s="2">
        <v>6.1899999999999998E-4</v>
      </c>
      <c r="AD91" s="11">
        <f t="shared" si="42"/>
        <v>0.37221095334685594</v>
      </c>
      <c r="AE91" s="2">
        <v>2.2499999999999999E-4</v>
      </c>
      <c r="AF91" s="11">
        <f t="shared" si="43"/>
        <v>0.77180527383367148</v>
      </c>
      <c r="AG91" s="2">
        <v>9.859999999999999E-4</v>
      </c>
    </row>
    <row r="92" spans="1:33" ht="13.5" customHeight="1">
      <c r="A92" s="1">
        <v>16</v>
      </c>
      <c r="B92" s="2">
        <v>2.5690000000000001E-2</v>
      </c>
      <c r="C92" s="11">
        <v>0.66400499999999996</v>
      </c>
      <c r="D92" s="2">
        <v>4.4943999999999998E-2</v>
      </c>
      <c r="E92" s="11">
        <v>0.63945200000000002</v>
      </c>
      <c r="F92" s="2">
        <v>3.1392000000000003E-2</v>
      </c>
      <c r="G92" s="2">
        <v>0.66053099999999998</v>
      </c>
      <c r="H92" s="8">
        <f t="shared" si="32"/>
        <v>0.6668731797082228</v>
      </c>
      <c r="I92" s="2">
        <f t="shared" si="33"/>
        <v>0.53092142970822287</v>
      </c>
      <c r="J92" s="11">
        <f t="shared" si="34"/>
        <v>0.66789482957559687</v>
      </c>
      <c r="K92" s="2">
        <v>7.3200000000000001E-4</v>
      </c>
      <c r="L92" s="11">
        <f t="shared" si="38"/>
        <v>0.51458885941644561</v>
      </c>
      <c r="M92" s="2">
        <v>1.109E-3</v>
      </c>
      <c r="N92" s="11">
        <f t="shared" si="39"/>
        <v>0.26458885941644567</v>
      </c>
      <c r="O92" s="2">
        <v>7.2199999999999999E-4</v>
      </c>
      <c r="P92" s="11">
        <f t="shared" si="40"/>
        <v>0.52122015915119368</v>
      </c>
      <c r="Q92" s="2">
        <v>1.508E-3</v>
      </c>
      <c r="T92" s="1">
        <v>16</v>
      </c>
      <c r="U92" s="8">
        <v>1.8763999999999999E-2</v>
      </c>
      <c r="V92" s="2">
        <v>0.157834</v>
      </c>
      <c r="W92" s="11">
        <v>5.5926999999999998E-2</v>
      </c>
      <c r="X92" s="2">
        <f t="shared" si="35"/>
        <v>0.65781836596523335</v>
      </c>
      <c r="Y92" s="2">
        <f t="shared" si="36"/>
        <v>0.44464201189387004</v>
      </c>
      <c r="Z92" s="11">
        <f t="shared" si="37"/>
        <v>0.67034391079597433</v>
      </c>
      <c r="AA92" s="2">
        <v>1.4549999999999999E-3</v>
      </c>
      <c r="AB92" s="11">
        <f t="shared" si="41"/>
        <v>0.33440073193046665</v>
      </c>
      <c r="AC92" s="2">
        <v>2.0830000000000002E-3</v>
      </c>
      <c r="AD92" s="11">
        <f t="shared" si="42"/>
        <v>4.711802378774007E-2</v>
      </c>
      <c r="AE92" s="2">
        <v>1.3190000000000001E-3</v>
      </c>
      <c r="AF92" s="11">
        <f t="shared" si="43"/>
        <v>0.39661482159194872</v>
      </c>
      <c r="AG92" s="2">
        <v>2.186E-3</v>
      </c>
    </row>
    <row r="93" spans="1:33" ht="13.5" customHeight="1">
      <c r="A93" s="1">
        <v>17</v>
      </c>
      <c r="B93" s="2">
        <v>2.0461E-2</v>
      </c>
      <c r="C93" s="11">
        <v>0.44015599999999999</v>
      </c>
      <c r="D93" s="2">
        <v>9.2214000000000004E-2</v>
      </c>
      <c r="E93" s="11">
        <v>0.45267800000000002</v>
      </c>
      <c r="F93" s="2">
        <v>2.6662999999999999E-2</v>
      </c>
      <c r="G93" s="2">
        <v>0.44223099999999999</v>
      </c>
      <c r="H93" s="8">
        <f t="shared" si="32"/>
        <v>0.55474015146878819</v>
      </c>
      <c r="I93" s="2">
        <f t="shared" si="33"/>
        <v>0.52249054100367198</v>
      </c>
      <c r="J93" s="11">
        <f t="shared" si="34"/>
        <v>0.58033018849449203</v>
      </c>
      <c r="K93" s="2">
        <v>9.810000000000001E-4</v>
      </c>
      <c r="L93" s="11">
        <f t="shared" si="38"/>
        <v>0.39963280293757647</v>
      </c>
      <c r="M93" s="2">
        <v>1.0380000000000001E-3</v>
      </c>
      <c r="N93" s="11">
        <f t="shared" si="39"/>
        <v>0.36474908200734391</v>
      </c>
      <c r="O93" s="2">
        <v>8.9400000000000005E-4</v>
      </c>
      <c r="P93" s="11">
        <f t="shared" si="40"/>
        <v>0.45287637698898409</v>
      </c>
      <c r="Q93" s="2">
        <v>1.634E-3</v>
      </c>
      <c r="T93" s="1">
        <v>17</v>
      </c>
      <c r="U93" s="8">
        <v>1.1013E-2</v>
      </c>
      <c r="V93" s="2">
        <v>5.7015999999999997E-2</v>
      </c>
      <c r="W93" s="11">
        <v>3.7871000000000002E-2</v>
      </c>
      <c r="X93" s="2">
        <f t="shared" si="35"/>
        <v>0.62657650079808458</v>
      </c>
      <c r="Y93" s="2">
        <f t="shared" si="36"/>
        <v>0.57923342059058269</v>
      </c>
      <c r="Z93" s="11">
        <f t="shared" si="37"/>
        <v>0.69814351037509981</v>
      </c>
      <c r="AA93" s="2">
        <v>9.2199999999999997E-4</v>
      </c>
      <c r="AB93" s="11">
        <f t="shared" si="41"/>
        <v>0.26416600159616921</v>
      </c>
      <c r="AC93" s="2">
        <v>9.8299999999999993E-4</v>
      </c>
      <c r="AD93" s="11">
        <f t="shared" si="42"/>
        <v>0.21548284118116526</v>
      </c>
      <c r="AE93" s="2">
        <v>7.0899999999999999E-4</v>
      </c>
      <c r="AF93" s="11">
        <f t="shared" si="43"/>
        <v>0.43415802075019955</v>
      </c>
      <c r="AG93" s="2">
        <v>1.253E-3</v>
      </c>
    </row>
    <row r="94" spans="1:33" ht="13.5" customHeight="1">
      <c r="A94" s="1">
        <v>18</v>
      </c>
      <c r="B94" s="2">
        <v>1.789E-2</v>
      </c>
      <c r="C94" s="11">
        <v>0.54603800000000002</v>
      </c>
      <c r="D94" s="2">
        <v>3.8539999999999998E-2</v>
      </c>
      <c r="E94" s="11">
        <v>0.55793300000000001</v>
      </c>
      <c r="F94" s="2">
        <v>3.3005E-2</v>
      </c>
      <c r="G94" s="2">
        <v>0.55044899999999997</v>
      </c>
      <c r="H94" s="8">
        <f t="shared" si="32"/>
        <v>0.57092588888888895</v>
      </c>
      <c r="I94" s="2">
        <f t="shared" si="33"/>
        <v>0.50484825</v>
      </c>
      <c r="J94" s="11">
        <f t="shared" si="34"/>
        <v>0.63630544444444448</v>
      </c>
      <c r="K94" s="2">
        <v>2.24E-4</v>
      </c>
      <c r="L94" s="11">
        <f t="shared" si="38"/>
        <v>0.37777777777777782</v>
      </c>
      <c r="M94" s="2">
        <v>2.7E-4</v>
      </c>
      <c r="N94" s="11">
        <f t="shared" si="39"/>
        <v>0.25000000000000006</v>
      </c>
      <c r="O94" s="2">
        <v>1.75E-4</v>
      </c>
      <c r="P94" s="11">
        <f t="shared" si="40"/>
        <v>0.51388888888888895</v>
      </c>
      <c r="Q94" s="2">
        <v>3.6000000000000002E-4</v>
      </c>
      <c r="T94" s="1">
        <v>18</v>
      </c>
      <c r="U94" s="8">
        <v>1.2885000000000001E-2</v>
      </c>
      <c r="V94" s="2">
        <v>0.106902</v>
      </c>
      <c r="W94" s="11">
        <v>1.8117000000000001E-2</v>
      </c>
      <c r="X94" s="2">
        <f t="shared" si="35"/>
        <v>0.65781307564798075</v>
      </c>
      <c r="Y94" s="2">
        <f t="shared" si="36"/>
        <v>0.61833923508137434</v>
      </c>
      <c r="Z94" s="11">
        <f t="shared" si="37"/>
        <v>0.69558285021097044</v>
      </c>
      <c r="AA94" s="2">
        <v>1.114E-3</v>
      </c>
      <c r="AB94" s="11">
        <f t="shared" si="41"/>
        <v>0.32851115129596148</v>
      </c>
      <c r="AC94" s="2">
        <v>1.0889999999999999E-3</v>
      </c>
      <c r="AD94" s="11">
        <f t="shared" si="42"/>
        <v>0.34358047016274873</v>
      </c>
      <c r="AE94" s="2">
        <v>9.7999999999999997E-4</v>
      </c>
      <c r="AF94" s="11">
        <f t="shared" si="43"/>
        <v>0.40928270042194098</v>
      </c>
      <c r="AG94" s="2">
        <v>1.6590000000000001E-3</v>
      </c>
    </row>
    <row r="95" spans="1:33" ht="13.5" customHeight="1">
      <c r="A95" s="1">
        <v>19</v>
      </c>
      <c r="B95" s="2">
        <v>1.9736E-2</v>
      </c>
      <c r="C95" s="11">
        <v>0.261772</v>
      </c>
      <c r="D95" s="2">
        <v>5.1423000000000003E-2</v>
      </c>
      <c r="E95" s="11">
        <v>0.26163700000000001</v>
      </c>
      <c r="F95" s="2">
        <v>3.075E-2</v>
      </c>
      <c r="G95" s="2">
        <v>0.237729</v>
      </c>
      <c r="H95" s="8">
        <f t="shared" si="32"/>
        <v>0.52551698296966476</v>
      </c>
      <c r="I95" s="2">
        <f t="shared" si="33"/>
        <v>0.42815222272485365</v>
      </c>
      <c r="J95" s="11">
        <f t="shared" si="34"/>
        <v>0.54336263185204903</v>
      </c>
      <c r="K95" s="2">
        <v>1.0709999999999999E-3</v>
      </c>
      <c r="L95" s="11">
        <f t="shared" si="38"/>
        <v>0.4300159659393295</v>
      </c>
      <c r="M95" s="2">
        <v>1.407E-3</v>
      </c>
      <c r="N95" s="11">
        <f t="shared" si="39"/>
        <v>0.25119744544970729</v>
      </c>
      <c r="O95" s="2">
        <v>9.7099999999999997E-4</v>
      </c>
      <c r="P95" s="11">
        <f t="shared" si="40"/>
        <v>0.48323576370409793</v>
      </c>
      <c r="Q95" s="2">
        <v>1.879E-3</v>
      </c>
      <c r="T95" s="1">
        <v>19</v>
      </c>
      <c r="U95" s="8">
        <v>2.0775999999999999E-2</v>
      </c>
      <c r="V95" s="2">
        <v>3.9219999999999998E-2</v>
      </c>
      <c r="W95" s="11">
        <v>5.1614E-2</v>
      </c>
      <c r="X95" s="2">
        <f t="shared" si="35"/>
        <v>0.63257177011494248</v>
      </c>
      <c r="Y95" s="2">
        <f t="shared" si="36"/>
        <v>0.6240681609195402</v>
      </c>
      <c r="Z95" s="11">
        <f t="shared" si="37"/>
        <v>0.68108955172413788</v>
      </c>
      <c r="AA95" s="2">
        <v>4.9700000000000005E-4</v>
      </c>
      <c r="AB95" s="11">
        <f t="shared" si="41"/>
        <v>0.28591954022988497</v>
      </c>
      <c r="AC95" s="2">
        <v>4.9600000000000002E-4</v>
      </c>
      <c r="AD95" s="11">
        <f t="shared" si="42"/>
        <v>0.28735632183908044</v>
      </c>
      <c r="AE95" s="2">
        <v>4.08E-4</v>
      </c>
      <c r="AF95" s="11">
        <f t="shared" si="43"/>
        <v>0.41379310344827586</v>
      </c>
      <c r="AG95" s="2">
        <v>6.96E-4</v>
      </c>
    </row>
    <row r="96" spans="1:33" ht="13.5" customHeight="1">
      <c r="A96" s="1">
        <v>20</v>
      </c>
      <c r="B96" s="2">
        <v>2.6290000000000001E-2</v>
      </c>
      <c r="C96" s="11">
        <v>0.43774299999999999</v>
      </c>
      <c r="D96" s="2">
        <v>6.6177E-2</v>
      </c>
      <c r="E96" s="11">
        <v>0.43436399999999997</v>
      </c>
      <c r="F96" s="2">
        <v>3.6142000000000001E-2</v>
      </c>
      <c r="G96" s="2">
        <v>0.42800500000000002</v>
      </c>
      <c r="H96" s="8">
        <f t="shared" si="32"/>
        <v>0.66937867649727767</v>
      </c>
      <c r="I96" s="2">
        <f t="shared" si="33"/>
        <v>0.4705403979128856</v>
      </c>
      <c r="J96" s="11">
        <f t="shared" si="34"/>
        <v>0.68589678448275859</v>
      </c>
      <c r="K96" s="2">
        <v>1.011E-3</v>
      </c>
      <c r="L96" s="11">
        <f t="shared" si="38"/>
        <v>0.63303085299455542</v>
      </c>
      <c r="M96" s="2">
        <v>2.0470000000000002E-3</v>
      </c>
      <c r="N96" s="11">
        <f t="shared" si="39"/>
        <v>0.25698729582577129</v>
      </c>
      <c r="O96" s="2">
        <v>8.9300000000000002E-4</v>
      </c>
      <c r="P96" s="11">
        <f t="shared" si="40"/>
        <v>0.67586206896551715</v>
      </c>
      <c r="Q96" s="2">
        <v>2.7550000000000001E-3</v>
      </c>
      <c r="T96" s="1">
        <v>20</v>
      </c>
      <c r="U96" s="8">
        <v>1.9015000000000001E-2</v>
      </c>
      <c r="V96" s="2">
        <v>6.2518000000000004E-2</v>
      </c>
      <c r="W96" s="11">
        <v>4.3698000000000001E-2</v>
      </c>
      <c r="X96" s="2">
        <f t="shared" si="35"/>
        <v>0.72814682098765426</v>
      </c>
      <c r="Y96" s="2">
        <f t="shared" si="36"/>
        <v>0.65454346913580252</v>
      </c>
      <c r="Z96" s="11">
        <f t="shared" si="37"/>
        <v>0.77938556790123448</v>
      </c>
      <c r="AA96" s="2">
        <v>4.2499999999999998E-4</v>
      </c>
      <c r="AB96" s="11">
        <f t="shared" si="41"/>
        <v>0.47530864197530864</v>
      </c>
      <c r="AC96" s="2">
        <v>5.0900000000000001E-4</v>
      </c>
      <c r="AD96" s="11">
        <f t="shared" si="42"/>
        <v>0.3716049382716049</v>
      </c>
      <c r="AE96" s="2">
        <v>3.2200000000000002E-4</v>
      </c>
      <c r="AF96" s="11">
        <f t="shared" si="43"/>
        <v>0.60246913580246908</v>
      </c>
      <c r="AG96" s="2">
        <v>8.0999999999999996E-4</v>
      </c>
    </row>
    <row r="97" spans="1:33" ht="13.5" customHeight="1">
      <c r="A97" s="1">
        <v>21</v>
      </c>
      <c r="B97" s="2">
        <v>1.2304000000000001E-2</v>
      </c>
      <c r="C97" s="11">
        <v>0.45752199999999998</v>
      </c>
      <c r="D97" s="2">
        <v>0.119119</v>
      </c>
      <c r="E97" s="11">
        <v>0.46606300000000001</v>
      </c>
      <c r="F97" s="2">
        <v>1.5009E-2</v>
      </c>
      <c r="G97" s="2">
        <v>0.496805</v>
      </c>
      <c r="H97" s="8">
        <f t="shared" si="32"/>
        <v>0.49212004460864811</v>
      </c>
      <c r="I97" s="2">
        <f t="shared" si="33"/>
        <v>0.52557015435139576</v>
      </c>
      <c r="J97" s="11">
        <f t="shared" si="34"/>
        <v>0.52616875916803507</v>
      </c>
      <c r="K97" s="2">
        <v>1.3489999999999999E-3</v>
      </c>
      <c r="L97" s="11">
        <f t="shared" si="38"/>
        <v>0.26163108921729616</v>
      </c>
      <c r="M97" s="2">
        <v>1.137E-3</v>
      </c>
      <c r="N97" s="11">
        <f t="shared" si="39"/>
        <v>0.3776683087027915</v>
      </c>
      <c r="O97" s="2">
        <v>1.258E-3</v>
      </c>
      <c r="P97" s="11">
        <f t="shared" si="40"/>
        <v>0.31143951833607009</v>
      </c>
      <c r="Q97" s="2">
        <v>1.8270000000000001E-3</v>
      </c>
      <c r="T97" s="1" t="s">
        <v>4</v>
      </c>
      <c r="U97" s="8">
        <v>1.7565000000000001E-2</v>
      </c>
      <c r="V97" s="2">
        <v>8.0444000000000002E-2</v>
      </c>
      <c r="W97" s="11">
        <v>4.8771000000000002E-2</v>
      </c>
      <c r="X97" s="2">
        <f>AVERAGE(X77:X96)</f>
        <v>0.68334754941762288</v>
      </c>
      <c r="Y97" s="2">
        <f t="shared" ref="Y97:Z97" si="44">AVERAGE(Y77:Y96)</f>
        <v>0.60265283499884192</v>
      </c>
      <c r="Z97" s="12">
        <f t="shared" si="44"/>
        <v>0.71590845721832364</v>
      </c>
      <c r="AA97" s="4">
        <v>1.1590000000000001E-3</v>
      </c>
      <c r="AB97" s="13">
        <f>AVERAGE(AB77:AB96)</f>
        <v>0.38425969883524552</v>
      </c>
      <c r="AC97" s="5">
        <v>1.436E-3</v>
      </c>
      <c r="AD97" s="14">
        <f>AVERAGE(AD77:AD96)</f>
        <v>0.28574951999768389</v>
      </c>
      <c r="AE97" s="3">
        <v>1.0560000000000001E-3</v>
      </c>
      <c r="AF97" s="12">
        <f>AVERAGE(AF77:AF96)</f>
        <v>0.48058776443664702</v>
      </c>
      <c r="AG97" s="2">
        <v>1.769E-3</v>
      </c>
    </row>
    <row r="98" spans="1:33" ht="13.5" customHeight="1">
      <c r="A98" s="1">
        <v>22</v>
      </c>
      <c r="B98" s="2">
        <v>1.8519999999999998E-2</v>
      </c>
      <c r="C98" s="11">
        <v>0.50494799999999995</v>
      </c>
      <c r="D98" s="2">
        <v>3.9211999999999997E-2</v>
      </c>
      <c r="E98" s="11">
        <v>0.52916099999999999</v>
      </c>
      <c r="F98" s="2">
        <v>2.3689000000000002E-2</v>
      </c>
      <c r="G98" s="2">
        <v>0.51990199999999998</v>
      </c>
      <c r="H98" s="8">
        <f t="shared" si="32"/>
        <v>0.60314200321130373</v>
      </c>
      <c r="I98" s="2">
        <f t="shared" si="33"/>
        <v>0.55553156599229281</v>
      </c>
      <c r="J98" s="11">
        <f t="shared" si="34"/>
        <v>0.63352659617854856</v>
      </c>
      <c r="K98" s="2">
        <v>8.3600000000000005E-4</v>
      </c>
      <c r="L98" s="11">
        <f t="shared" si="38"/>
        <v>0.46307000642260754</v>
      </c>
      <c r="M98" s="2">
        <v>9.8700000000000003E-4</v>
      </c>
      <c r="N98" s="11">
        <f t="shared" si="39"/>
        <v>0.36608863198458574</v>
      </c>
      <c r="O98" s="2">
        <v>7.4899999999999999E-4</v>
      </c>
      <c r="P98" s="11">
        <f t="shared" si="40"/>
        <v>0.51894669235709701</v>
      </c>
      <c r="Q98" s="2">
        <v>1.557E-3</v>
      </c>
    </row>
    <row r="99" spans="1:33" ht="13.5" customHeight="1">
      <c r="A99" s="1">
        <v>23</v>
      </c>
      <c r="B99" s="2">
        <v>3.0943999999999999E-2</v>
      </c>
      <c r="C99" s="11">
        <v>0.57642599999999999</v>
      </c>
      <c r="D99" s="2">
        <v>3.8138999999999999E-2</v>
      </c>
      <c r="E99" s="11">
        <v>0.54649499999999995</v>
      </c>
      <c r="F99" s="2">
        <v>4.9674999999999997E-2</v>
      </c>
      <c r="G99" s="2">
        <v>0.57489299999999999</v>
      </c>
      <c r="H99" s="8">
        <f t="shared" si="32"/>
        <v>0.65472714335664339</v>
      </c>
      <c r="I99" s="2">
        <f t="shared" si="33"/>
        <v>0.46756102797202798</v>
      </c>
      <c r="J99" s="11">
        <f t="shared" si="34"/>
        <v>0.68987093356643348</v>
      </c>
      <c r="K99" s="2">
        <v>5.2999999999999998E-4</v>
      </c>
      <c r="L99" s="11">
        <f t="shared" si="38"/>
        <v>0.53671328671328677</v>
      </c>
      <c r="M99" s="2">
        <v>9.3700000000000001E-4</v>
      </c>
      <c r="N99" s="11">
        <f t="shared" si="39"/>
        <v>0.18094405594405596</v>
      </c>
      <c r="O99" s="2">
        <v>4.3800000000000002E-4</v>
      </c>
      <c r="P99" s="11">
        <f>(Q99-O99)/Q99</f>
        <v>0.61713286713286708</v>
      </c>
      <c r="Q99" s="2">
        <v>1.1440000000000001E-3</v>
      </c>
    </row>
    <row r="100" spans="1:33" ht="13.5" customHeight="1">
      <c r="A100" s="1">
        <v>24</v>
      </c>
      <c r="B100" s="2">
        <v>2.4773E-2</v>
      </c>
      <c r="C100" s="11">
        <v>0.33466499999999999</v>
      </c>
      <c r="D100" s="2">
        <v>0.132383</v>
      </c>
      <c r="E100" s="11">
        <v>0.33577200000000001</v>
      </c>
      <c r="F100" s="2">
        <v>3.3036000000000003E-2</v>
      </c>
      <c r="G100" s="2">
        <v>0.33468399999999998</v>
      </c>
      <c r="H100" s="8">
        <f t="shared" si="32"/>
        <v>0.43772286321356924</v>
      </c>
      <c r="I100" s="2">
        <f t="shared" si="33"/>
        <v>0.32300665178734272</v>
      </c>
      <c r="J100" s="11">
        <f t="shared" si="34"/>
        <v>0.46356629509392672</v>
      </c>
      <c r="K100" s="2">
        <v>4.274E-3</v>
      </c>
      <c r="L100" s="11">
        <f t="shared" si="38"/>
        <v>0.22049972642713841</v>
      </c>
      <c r="M100" s="2">
        <v>5.2399999999999999E-3</v>
      </c>
      <c r="N100" s="11">
        <f>MAX((Q100-M100)/Q100,0)</f>
        <v>4.4318803574685421E-2</v>
      </c>
      <c r="O100" s="2">
        <v>3.9680000000000002E-3</v>
      </c>
      <c r="P100" s="11">
        <f t="shared" si="40"/>
        <v>0.27630859018785336</v>
      </c>
      <c r="Q100" s="2">
        <v>5.483E-3</v>
      </c>
    </row>
    <row r="101" spans="1:33" ht="13.5" customHeight="1">
      <c r="A101" s="1">
        <v>25</v>
      </c>
      <c r="B101" s="2">
        <v>3.4342999999999999E-2</v>
      </c>
      <c r="C101" s="11">
        <v>0.13041</v>
      </c>
      <c r="D101" s="2">
        <v>7.4857999999999994E-2</v>
      </c>
      <c r="E101" s="11">
        <v>0.131357</v>
      </c>
      <c r="F101" s="2">
        <v>4.5039000000000003E-2</v>
      </c>
      <c r="G101" s="2">
        <v>0.12378699999999999</v>
      </c>
      <c r="H101" s="8">
        <f t="shared" si="32"/>
        <v>0.60957500242718443</v>
      </c>
      <c r="I101" s="2">
        <f t="shared" si="33"/>
        <v>0.50441601213592235</v>
      </c>
      <c r="J101" s="11">
        <f t="shared" si="34"/>
        <v>0.62011175728155343</v>
      </c>
      <c r="K101" s="2">
        <v>5.4199999999999995E-4</v>
      </c>
      <c r="L101" s="11">
        <f t="shared" si="38"/>
        <v>0.67111650485436891</v>
      </c>
      <c r="M101" s="2">
        <v>8.5599999999999999E-4</v>
      </c>
      <c r="N101" s="11">
        <f t="shared" ref="N101:N106" si="45">MAX((Q101-M101)/Q101,0)</f>
        <v>0.48058252427184467</v>
      </c>
      <c r="O101" s="2">
        <v>4.9299999999999995E-4</v>
      </c>
      <c r="P101" s="11">
        <f t="shared" si="40"/>
        <v>0.70084951456310685</v>
      </c>
      <c r="Q101" s="2">
        <v>1.6479999999999999E-3</v>
      </c>
    </row>
    <row r="102" spans="1:33" ht="13.5" customHeight="1">
      <c r="A102" s="1">
        <v>26</v>
      </c>
      <c r="B102" s="2">
        <v>3.2751000000000002E-2</v>
      </c>
      <c r="C102" s="11">
        <v>0.76273199999999997</v>
      </c>
      <c r="D102" s="2">
        <v>7.7201000000000006E-2</v>
      </c>
      <c r="E102" s="11">
        <v>0.744757</v>
      </c>
      <c r="F102" s="2">
        <v>3.9521000000000001E-2</v>
      </c>
      <c r="G102" s="2">
        <v>0.76204700000000003</v>
      </c>
      <c r="H102" s="8">
        <f t="shared" si="32"/>
        <v>0.6871958932459179</v>
      </c>
      <c r="I102" s="2">
        <f t="shared" si="33"/>
        <v>0.47478113260761995</v>
      </c>
      <c r="J102" s="11">
        <f t="shared" si="34"/>
        <v>0.69040388990598711</v>
      </c>
      <c r="K102" s="2">
        <v>1.983E-3</v>
      </c>
      <c r="L102" s="11">
        <f t="shared" si="38"/>
        <v>0.50940128649183569</v>
      </c>
      <c r="M102" s="2">
        <v>3.5739999999999999E-3</v>
      </c>
      <c r="N102" s="11">
        <f t="shared" si="45"/>
        <v>0.11578426521523991</v>
      </c>
      <c r="O102" s="2">
        <v>1.9419999999999999E-3</v>
      </c>
      <c r="P102" s="11">
        <f t="shared" si="40"/>
        <v>0.51954477981197422</v>
      </c>
      <c r="Q102" s="2">
        <v>4.0419999999999996E-3</v>
      </c>
    </row>
    <row r="103" spans="1:33" ht="13.5" customHeight="1">
      <c r="A103" s="1">
        <v>27</v>
      </c>
      <c r="B103" s="2">
        <v>3.2410000000000001E-2</v>
      </c>
      <c r="C103" s="11">
        <v>0.57330300000000001</v>
      </c>
      <c r="D103" s="2">
        <v>3.9198999999999998E-2</v>
      </c>
      <c r="E103" s="11">
        <v>0.56961600000000001</v>
      </c>
      <c r="F103" s="2">
        <v>7.1221999999999994E-2</v>
      </c>
      <c r="G103" s="2">
        <v>0.57271700000000003</v>
      </c>
      <c r="H103" s="8">
        <f t="shared" si="32"/>
        <v>0.6359044489100818</v>
      </c>
      <c r="I103" s="2">
        <f t="shared" si="33"/>
        <v>0.520887628746594</v>
      </c>
      <c r="J103" s="11">
        <f t="shared" si="34"/>
        <v>0.71597320504087203</v>
      </c>
      <c r="K103" s="2">
        <v>3.6600000000000001E-4</v>
      </c>
      <c r="L103" s="11">
        <f t="shared" si="38"/>
        <v>0.50136239782016345</v>
      </c>
      <c r="M103" s="2">
        <v>5.31E-4</v>
      </c>
      <c r="N103" s="11">
        <f t="shared" si="45"/>
        <v>0.27656675749318793</v>
      </c>
      <c r="O103" s="2">
        <v>2.34E-4</v>
      </c>
      <c r="P103" s="11">
        <f t="shared" si="40"/>
        <v>0.68119891008174394</v>
      </c>
      <c r="Q103" s="2">
        <v>7.3399999999999995E-4</v>
      </c>
    </row>
    <row r="104" spans="1:33" ht="13.5" customHeight="1">
      <c r="A104" s="1">
        <v>28</v>
      </c>
      <c r="B104" s="2">
        <v>2.6502999999999999E-2</v>
      </c>
      <c r="C104" s="11">
        <v>0.49913099999999999</v>
      </c>
      <c r="D104" s="2">
        <v>7.5005000000000002E-2</v>
      </c>
      <c r="E104" s="11">
        <v>0.46986800000000001</v>
      </c>
      <c r="F104" s="2">
        <v>2.6171E-2</v>
      </c>
      <c r="G104" s="2">
        <v>0.48711300000000002</v>
      </c>
      <c r="H104" s="8">
        <f t="shared" si="32"/>
        <v>0.50729473796192615</v>
      </c>
      <c r="I104" s="2">
        <f t="shared" si="33"/>
        <v>0.34871574999999999</v>
      </c>
      <c r="J104" s="11">
        <f t="shared" si="34"/>
        <v>0.49784094979469951</v>
      </c>
      <c r="K104" s="2">
        <v>3.8670000000000002E-3</v>
      </c>
      <c r="L104" s="11">
        <f t="shared" si="38"/>
        <v>0.27827547592385216</v>
      </c>
      <c r="M104" s="2">
        <v>5.45E-3</v>
      </c>
      <c r="N104" s="11">
        <f t="shared" si="45"/>
        <v>0</v>
      </c>
      <c r="O104" s="2">
        <v>3.9370000000000004E-3</v>
      </c>
      <c r="P104" s="11">
        <f t="shared" si="40"/>
        <v>0.26521089958939892</v>
      </c>
      <c r="Q104" s="2">
        <v>5.3579999999999999E-3</v>
      </c>
    </row>
    <row r="105" spans="1:33" ht="13.5" customHeight="1">
      <c r="A105" s="1">
        <v>29</v>
      </c>
      <c r="B105" s="2">
        <v>9.0240000000000008E-3</v>
      </c>
      <c r="C105" s="11">
        <v>0.194048</v>
      </c>
      <c r="D105" s="2">
        <v>0.13276299999999999</v>
      </c>
      <c r="E105" s="11">
        <v>0.19402800000000001</v>
      </c>
      <c r="F105" s="2">
        <v>9.8130000000000005E-3</v>
      </c>
      <c r="G105" s="2">
        <v>0.196188</v>
      </c>
      <c r="H105" s="8">
        <f t="shared" si="32"/>
        <v>0.43903914917127068</v>
      </c>
      <c r="I105" s="2">
        <f t="shared" si="33"/>
        <v>0.27636597375690608</v>
      </c>
      <c r="J105" s="11">
        <f t="shared" si="34"/>
        <v>0.37710710174953954</v>
      </c>
      <c r="K105" s="2">
        <v>6.2069999999999998E-3</v>
      </c>
      <c r="L105" s="11">
        <f t="shared" si="38"/>
        <v>0.28556629834254144</v>
      </c>
      <c r="M105" s="2">
        <v>8.4960000000000001E-3</v>
      </c>
      <c r="N105" s="11">
        <f t="shared" si="45"/>
        <v>2.2099447513812095E-2</v>
      </c>
      <c r="O105" s="2">
        <v>7.2890000000000003E-3</v>
      </c>
      <c r="P105" s="11">
        <f t="shared" si="40"/>
        <v>0.1610267034990791</v>
      </c>
      <c r="Q105" s="2">
        <v>8.6879999999999995E-3</v>
      </c>
    </row>
    <row r="106" spans="1:33" ht="13.5" customHeight="1">
      <c r="A106" s="1">
        <v>30</v>
      </c>
      <c r="B106" s="2">
        <v>2.0896000000000001E-2</v>
      </c>
      <c r="C106" s="11">
        <v>0.50868500000000005</v>
      </c>
      <c r="D106" s="2">
        <v>7.3776999999999995E-2</v>
      </c>
      <c r="E106" s="11">
        <v>0.45361699999999999</v>
      </c>
      <c r="F106" s="2">
        <v>3.0151000000000001E-2</v>
      </c>
      <c r="G106" s="2">
        <v>0.46988200000000002</v>
      </c>
      <c r="H106" s="8">
        <f t="shared" si="32"/>
        <v>0.61868029293714999</v>
      </c>
      <c r="I106" s="2">
        <f t="shared" si="33"/>
        <v>0.5366214810205352</v>
      </c>
      <c r="J106" s="11">
        <f t="shared" si="34"/>
        <v>0.63155689436838836</v>
      </c>
      <c r="K106" s="2">
        <v>8.1400000000000005E-4</v>
      </c>
      <c r="L106" s="11">
        <f t="shared" si="38"/>
        <v>0.49346608587429985</v>
      </c>
      <c r="M106" s="2">
        <v>9.9099999999999991E-4</v>
      </c>
      <c r="N106" s="11">
        <f t="shared" si="45"/>
        <v>0.38332296204107036</v>
      </c>
      <c r="O106" s="2">
        <v>7.3399999999999995E-4</v>
      </c>
      <c r="P106" s="11">
        <f>(Q106-O106)/Q106</f>
        <v>0.54324828873677666</v>
      </c>
      <c r="Q106" s="2">
        <v>1.6069999999999999E-3</v>
      </c>
    </row>
    <row r="107" spans="1:33" ht="13.5" customHeight="1">
      <c r="A107" s="1" t="s">
        <v>4</v>
      </c>
      <c r="B107" s="2">
        <v>2.4549999999999999E-2</v>
      </c>
      <c r="C107" s="13">
        <f>AVERAGE(C77:C106)</f>
        <v>0.58483759999999974</v>
      </c>
      <c r="D107" s="2">
        <v>6.0733000000000002E-2</v>
      </c>
      <c r="E107" s="14">
        <f>AVERAGE(E77:E106)</f>
        <v>0.5737218666666668</v>
      </c>
      <c r="F107" s="2">
        <v>3.6339000000000003E-2</v>
      </c>
      <c r="G107" s="3">
        <f>AVERAGE(G77:G106)</f>
        <v>0.58642673333333328</v>
      </c>
      <c r="H107" s="8">
        <f>AVERAGE(H77:H106)</f>
        <v>0.62323454723239968</v>
      </c>
      <c r="I107" s="2">
        <f t="shared" ref="I107:J107" si="46">AVERAGE(I77:I106)</f>
        <v>0.5181638350861606</v>
      </c>
      <c r="J107" s="12">
        <f t="shared" si="46"/>
        <v>0.64754790180328581</v>
      </c>
      <c r="K107" s="3">
        <v>1.31E-3</v>
      </c>
      <c r="L107" s="13">
        <f>AVERAGE(L77:L106)</f>
        <v>0.46632546113146583</v>
      </c>
      <c r="M107" s="5">
        <v>1.789E-3</v>
      </c>
      <c r="N107" s="14">
        <f t="shared" ref="N107" si="47">AVERAGE(N77:N106)</f>
        <v>0.27983310350565449</v>
      </c>
      <c r="O107" s="3">
        <v>1.2620000000000001E-3</v>
      </c>
      <c r="P107" s="12">
        <f>AVERAGE(P77:P106)</f>
        <v>0.52005198693990506</v>
      </c>
      <c r="Q107" s="2">
        <v>2.238E-3</v>
      </c>
    </row>
    <row r="111" spans="1:33" ht="13.5" customHeight="1">
      <c r="B111" s="26" t="s">
        <v>9</v>
      </c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U111" s="26" t="s">
        <v>10</v>
      </c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</row>
    <row r="112" spans="1:33" ht="13.5" customHeight="1">
      <c r="B112" s="26" t="s">
        <v>55</v>
      </c>
      <c r="C112" s="26"/>
      <c r="D112" s="26"/>
      <c r="E112" s="26"/>
      <c r="F112" s="26"/>
      <c r="H112" s="23" t="s">
        <v>57</v>
      </c>
      <c r="I112" s="24"/>
      <c r="J112" s="25"/>
      <c r="K112" s="26" t="s">
        <v>3</v>
      </c>
      <c r="L112" s="26"/>
      <c r="M112" s="26"/>
      <c r="N112" s="26"/>
      <c r="O112" s="26"/>
      <c r="P112" s="26"/>
      <c r="Q112" s="26"/>
      <c r="U112" s="26" t="s">
        <v>2</v>
      </c>
      <c r="V112" s="26"/>
      <c r="W112" s="26"/>
      <c r="X112" s="23" t="s">
        <v>57</v>
      </c>
      <c r="Y112" s="24"/>
      <c r="Z112" s="25"/>
      <c r="AA112" s="26" t="s">
        <v>3</v>
      </c>
      <c r="AB112" s="26"/>
      <c r="AC112" s="26"/>
      <c r="AD112" s="26"/>
      <c r="AE112" s="26"/>
      <c r="AF112" s="26"/>
      <c r="AG112" s="26"/>
    </row>
    <row r="113" spans="1:33" ht="13.5" customHeight="1">
      <c r="A113" s="1" t="s">
        <v>87</v>
      </c>
      <c r="B113" s="2" t="s">
        <v>52</v>
      </c>
      <c r="C113" s="11" t="s">
        <v>46</v>
      </c>
      <c r="D113" s="2" t="s">
        <v>53</v>
      </c>
      <c r="E113" s="11" t="s">
        <v>46</v>
      </c>
      <c r="F113" s="2" t="s">
        <v>54</v>
      </c>
      <c r="G113" s="11" t="s">
        <v>46</v>
      </c>
      <c r="H113" s="2" t="s">
        <v>48</v>
      </c>
      <c r="I113" s="2" t="s">
        <v>47</v>
      </c>
      <c r="J113" s="2" t="s">
        <v>49</v>
      </c>
      <c r="K113" s="2" t="s">
        <v>48</v>
      </c>
      <c r="L113" s="11" t="s">
        <v>58</v>
      </c>
      <c r="M113" s="2" t="s">
        <v>47</v>
      </c>
      <c r="N113" s="11" t="s">
        <v>58</v>
      </c>
      <c r="O113" s="2" t="s">
        <v>49</v>
      </c>
      <c r="P113" s="11" t="s">
        <v>58</v>
      </c>
      <c r="Q113" s="2" t="s">
        <v>50</v>
      </c>
      <c r="T113" s="1" t="s">
        <v>87</v>
      </c>
      <c r="U113" s="2" t="s">
        <v>48</v>
      </c>
      <c r="V113" s="2" t="s">
        <v>47</v>
      </c>
      <c r="W113" s="2" t="s">
        <v>49</v>
      </c>
      <c r="X113" s="2" t="s">
        <v>48</v>
      </c>
      <c r="Y113" s="2" t="s">
        <v>47</v>
      </c>
      <c r="Z113" s="2" t="s">
        <v>49</v>
      </c>
      <c r="AA113" s="2" t="s">
        <v>48</v>
      </c>
      <c r="AB113" s="11" t="s">
        <v>58</v>
      </c>
      <c r="AC113" s="2" t="s">
        <v>47</v>
      </c>
      <c r="AD113" s="11" t="s">
        <v>58</v>
      </c>
      <c r="AE113" s="2" t="s">
        <v>49</v>
      </c>
      <c r="AF113" s="11" t="s">
        <v>58</v>
      </c>
      <c r="AG113" s="2" t="s">
        <v>50</v>
      </c>
    </row>
    <row r="114" spans="1:33" ht="13.5" customHeight="1">
      <c r="A114" s="1">
        <v>1</v>
      </c>
      <c r="B114" s="2">
        <v>2.9245E-2</v>
      </c>
      <c r="C114" s="11">
        <v>0.45021499999999998</v>
      </c>
      <c r="D114" s="2">
        <v>2.102E-2</v>
      </c>
      <c r="E114" s="11">
        <v>0.44043199999999999</v>
      </c>
      <c r="F114" s="2">
        <v>5.4906000000000003E-2</v>
      </c>
      <c r="G114" s="2">
        <v>0.44556400000000002</v>
      </c>
      <c r="H114" s="8">
        <f t="shared" ref="H114:H143" si="48">((1-B114+C114)/2+L114)/2</f>
        <v>0.54104310422960722</v>
      </c>
      <c r="I114" s="2">
        <f t="shared" ref="I114:I143" si="49">((1-D114+E114)/2+N114)/2</f>
        <v>0.45807555790533733</v>
      </c>
      <c r="J114" s="11">
        <f t="shared" ref="J114:J143" si="50">((1-F114+G114)/2+P114)/2</f>
        <v>0.58331404682779453</v>
      </c>
      <c r="K114" s="2">
        <v>6.2399999999999999E-4</v>
      </c>
      <c r="L114" s="11">
        <f>(Q114-K114)/Q114</f>
        <v>0.37160120845921446</v>
      </c>
      <c r="M114" s="2">
        <v>7.8799999999999996E-4</v>
      </c>
      <c r="N114" s="11">
        <f>MAX((Q114-M114)/Q114,0)</f>
        <v>0.20644511581067473</v>
      </c>
      <c r="O114" s="2">
        <v>5.2499999999999997E-4</v>
      </c>
      <c r="P114" s="11">
        <f>(Q114-O114)/Q114</f>
        <v>0.47129909365558914</v>
      </c>
      <c r="Q114" s="2">
        <v>9.9299999999999996E-4</v>
      </c>
      <c r="T114" s="1">
        <v>1</v>
      </c>
      <c r="U114" s="8">
        <v>1.7228E-2</v>
      </c>
      <c r="V114" s="2">
        <v>7.6708999999999999E-2</v>
      </c>
      <c r="W114" s="11">
        <v>7.2186E-2</v>
      </c>
      <c r="X114" s="2">
        <f t="shared" ref="X114:X133" si="51">(1-U114+AB114)/2</f>
        <v>0.58238216858237546</v>
      </c>
      <c r="Y114" s="2">
        <f t="shared" ref="Y114:Y133" si="52">(1-V114+AD114)/2</f>
        <v>0.46164549999999999</v>
      </c>
      <c r="Z114" s="11">
        <f t="shared" ref="Z114:Z133" si="53">(1-W114+AF114)/2</f>
        <v>0.64158899233716471</v>
      </c>
      <c r="AA114" s="2">
        <v>8.5400000000000005E-4</v>
      </c>
      <c r="AB114" s="11">
        <f>(AG114-AA114)/AG114</f>
        <v>0.18199233716475091</v>
      </c>
      <c r="AC114" s="2">
        <v>1.4760000000000001E-3</v>
      </c>
      <c r="AD114" s="11">
        <f>MAX((AG114-AC114)/AG114,0)</f>
        <v>0</v>
      </c>
      <c r="AE114" s="2">
        <v>6.7299999999999999E-4</v>
      </c>
      <c r="AF114" s="11">
        <f>(AG114-AE114)/AG114</f>
        <v>0.3553639846743295</v>
      </c>
      <c r="AG114" s="2">
        <v>1.044E-3</v>
      </c>
    </row>
    <row r="115" spans="1:33" ht="13.5" customHeight="1">
      <c r="A115" s="1">
        <v>2</v>
      </c>
      <c r="B115" s="2">
        <v>2.2353999999999999E-2</v>
      </c>
      <c r="C115" s="11">
        <v>0.83026900000000003</v>
      </c>
      <c r="D115" s="2">
        <v>3.8004999999999997E-2</v>
      </c>
      <c r="E115" s="11">
        <v>0.83183600000000002</v>
      </c>
      <c r="F115" s="2">
        <v>2.5111000000000001E-2</v>
      </c>
      <c r="G115" s="2">
        <v>0.83300099999999999</v>
      </c>
      <c r="H115" s="8">
        <f t="shared" si="48"/>
        <v>0.61651412936913896</v>
      </c>
      <c r="I115" s="2">
        <f t="shared" si="49"/>
        <v>0.4983298727621483</v>
      </c>
      <c r="J115" s="11">
        <f t="shared" si="50"/>
        <v>0.64250958439897699</v>
      </c>
      <c r="K115" s="2">
        <v>7.8700000000000005E-4</v>
      </c>
      <c r="L115" s="11">
        <f t="shared" ref="L115:L143" si="54">(Q115-K115)/Q115</f>
        <v>0.3290707587382779</v>
      </c>
      <c r="M115" s="2">
        <v>1.0560000000000001E-3</v>
      </c>
      <c r="N115" s="11">
        <f t="shared" ref="N115:N136" si="55">MAX((Q115-M115)/Q115,0)</f>
        <v>9.9744245524296601E-2</v>
      </c>
      <c r="O115" s="2">
        <v>7.2599999999999997E-4</v>
      </c>
      <c r="P115" s="11">
        <f t="shared" ref="P115:P142" si="56">(Q115-O115)/Q115</f>
        <v>0.38107416879795397</v>
      </c>
      <c r="Q115" s="2">
        <v>1.173E-3</v>
      </c>
      <c r="T115" s="1">
        <v>2</v>
      </c>
      <c r="U115" s="8">
        <v>1.9637000000000002E-2</v>
      </c>
      <c r="V115" s="2">
        <v>8.3071000000000006E-2</v>
      </c>
      <c r="W115" s="11">
        <v>3.7498999999999998E-2</v>
      </c>
      <c r="X115" s="2">
        <f t="shared" si="51"/>
        <v>0.60969163513513513</v>
      </c>
      <c r="Y115" s="2">
        <f t="shared" si="52"/>
        <v>0.55601517567567571</v>
      </c>
      <c r="Z115" s="11">
        <f t="shared" si="53"/>
        <v>0.64341266216216209</v>
      </c>
      <c r="AA115" s="2">
        <v>9.01E-4</v>
      </c>
      <c r="AB115" s="11">
        <f t="shared" ref="AB115:AB133" si="57">(AG115-AA115)/AG115</f>
        <v>0.23902027027027023</v>
      </c>
      <c r="AC115" s="2">
        <v>9.5299999999999996E-4</v>
      </c>
      <c r="AD115" s="11">
        <f t="shared" ref="AD115:AD133" si="58">MAX((AG115-AC115)/AG115,0)</f>
        <v>0.19510135135135134</v>
      </c>
      <c r="AE115" s="2">
        <v>8.0000000000000004E-4</v>
      </c>
      <c r="AF115" s="11">
        <f t="shared" ref="AF115:AF133" si="59">(AG115-AE115)/AG115</f>
        <v>0.32432432432432423</v>
      </c>
      <c r="AG115" s="2">
        <v>1.1839999999999999E-3</v>
      </c>
    </row>
    <row r="116" spans="1:33" ht="13.5" customHeight="1">
      <c r="A116" s="1">
        <v>3</v>
      </c>
      <c r="B116" s="2">
        <v>1.7347999999999999E-2</v>
      </c>
      <c r="C116" s="11">
        <v>0.42549700000000001</v>
      </c>
      <c r="D116" s="2">
        <v>9.3664999999999998E-2</v>
      </c>
      <c r="E116" s="11">
        <v>0.44804100000000002</v>
      </c>
      <c r="F116" s="2">
        <v>1.7208000000000001E-2</v>
      </c>
      <c r="G116" s="2">
        <v>0.43021599999999999</v>
      </c>
      <c r="H116" s="8">
        <f t="shared" si="48"/>
        <v>0.49275362426900587</v>
      </c>
      <c r="I116" s="2">
        <f t="shared" si="49"/>
        <v>0.41352090058479535</v>
      </c>
      <c r="J116" s="11">
        <f t="shared" si="50"/>
        <v>0.50237480701754389</v>
      </c>
      <c r="K116" s="2">
        <v>9.8299999999999993E-4</v>
      </c>
      <c r="L116" s="11">
        <f t="shared" si="54"/>
        <v>0.28143274853801181</v>
      </c>
      <c r="M116" s="2">
        <v>1.163E-3</v>
      </c>
      <c r="N116" s="11">
        <f t="shared" si="55"/>
        <v>0.14985380116959071</v>
      </c>
      <c r="O116" s="2">
        <v>9.6000000000000002E-4</v>
      </c>
      <c r="P116" s="11">
        <f t="shared" si="56"/>
        <v>0.29824561403508776</v>
      </c>
      <c r="Q116" s="2">
        <v>1.3680000000000001E-3</v>
      </c>
      <c r="T116" s="1">
        <v>3</v>
      </c>
      <c r="U116" s="8">
        <v>1.1823E-2</v>
      </c>
      <c r="V116" s="2">
        <v>0.103149</v>
      </c>
      <c r="W116" s="11">
        <v>3.6362999999999999E-2</v>
      </c>
      <c r="X116" s="2">
        <f t="shared" si="51"/>
        <v>0.59238891341295363</v>
      </c>
      <c r="Y116" s="2">
        <f t="shared" si="52"/>
        <v>0.46312462723932019</v>
      </c>
      <c r="Z116" s="11">
        <f t="shared" si="53"/>
        <v>0.60859847243913645</v>
      </c>
      <c r="AA116" s="2">
        <v>1.7489999999999999E-3</v>
      </c>
      <c r="AB116" s="11">
        <f t="shared" si="57"/>
        <v>0.19660082682590729</v>
      </c>
      <c r="AC116" s="2">
        <v>2.1129999999999999E-3</v>
      </c>
      <c r="AD116" s="11">
        <f t="shared" si="58"/>
        <v>2.9398254478640445E-2</v>
      </c>
      <c r="AE116" s="2">
        <v>1.6249999999999999E-3</v>
      </c>
      <c r="AF116" s="11">
        <f t="shared" si="59"/>
        <v>0.25355994487827294</v>
      </c>
      <c r="AG116" s="2">
        <v>2.1770000000000001E-3</v>
      </c>
    </row>
    <row r="117" spans="1:33" ht="13.5" customHeight="1">
      <c r="A117" s="1">
        <v>4</v>
      </c>
      <c r="B117" s="2">
        <v>3.3929000000000001E-2</v>
      </c>
      <c r="C117" s="11">
        <v>0.37303700000000001</v>
      </c>
      <c r="D117" s="2">
        <v>2.1520999999999998E-2</v>
      </c>
      <c r="E117" s="11">
        <v>0.33203199999999999</v>
      </c>
      <c r="F117" s="2">
        <v>6.5082000000000001E-2</v>
      </c>
      <c r="G117" s="2">
        <v>0.382965</v>
      </c>
      <c r="H117" s="8">
        <f t="shared" si="48"/>
        <v>0.50243720864381525</v>
      </c>
      <c r="I117" s="2">
        <f t="shared" si="49"/>
        <v>0.39580956818181817</v>
      </c>
      <c r="J117" s="11">
        <f t="shared" si="50"/>
        <v>0.53029042213114763</v>
      </c>
      <c r="K117" s="2">
        <v>8.92E-4</v>
      </c>
      <c r="L117" s="11">
        <f t="shared" si="54"/>
        <v>0.33532041728763046</v>
      </c>
      <c r="M117" s="2">
        <v>1.1590000000000001E-3</v>
      </c>
      <c r="N117" s="11">
        <f t="shared" si="55"/>
        <v>0.13636363636363635</v>
      </c>
      <c r="O117" s="2">
        <v>8.03E-4</v>
      </c>
      <c r="P117" s="11">
        <f t="shared" si="56"/>
        <v>0.40163934426229514</v>
      </c>
      <c r="Q117" s="2">
        <v>1.3420000000000001E-3</v>
      </c>
      <c r="T117" s="1">
        <v>4</v>
      </c>
      <c r="U117" s="8">
        <v>1.3415E-2</v>
      </c>
      <c r="V117" s="2">
        <v>7.3671E-2</v>
      </c>
      <c r="W117" s="11">
        <v>7.6263999999999998E-2</v>
      </c>
      <c r="X117" s="2">
        <f t="shared" si="51"/>
        <v>0.65995916666666665</v>
      </c>
      <c r="Y117" s="2">
        <f t="shared" si="52"/>
        <v>0.55726880839002269</v>
      </c>
      <c r="Z117" s="11">
        <f t="shared" si="53"/>
        <v>0.70903353287981863</v>
      </c>
      <c r="AA117" s="2">
        <v>2.9399999999999999E-4</v>
      </c>
      <c r="AB117" s="11">
        <f t="shared" si="57"/>
        <v>0.33333333333333331</v>
      </c>
      <c r="AC117" s="2">
        <v>3.5799999999999997E-4</v>
      </c>
      <c r="AD117" s="11">
        <f t="shared" si="58"/>
        <v>0.18820861678004538</v>
      </c>
      <c r="AE117" s="2">
        <v>2.23E-4</v>
      </c>
      <c r="AF117" s="11">
        <f t="shared" si="59"/>
        <v>0.4943310657596372</v>
      </c>
      <c r="AG117" s="2">
        <v>4.4099999999999999E-4</v>
      </c>
    </row>
    <row r="118" spans="1:33" ht="13.5" customHeight="1">
      <c r="A118" s="1">
        <v>5</v>
      </c>
      <c r="B118" s="2">
        <v>4.2583000000000003E-2</v>
      </c>
      <c r="C118" s="11">
        <v>0.67903500000000006</v>
      </c>
      <c r="D118" s="2">
        <v>3.5706000000000002E-2</v>
      </c>
      <c r="E118" s="11">
        <v>0.64398900000000003</v>
      </c>
      <c r="F118" s="2">
        <v>5.0318000000000002E-2</v>
      </c>
      <c r="G118" s="2">
        <v>0.65943700000000005</v>
      </c>
      <c r="H118" s="8">
        <f t="shared" si="48"/>
        <v>0.67766970103092783</v>
      </c>
      <c r="I118" s="2">
        <f t="shared" si="49"/>
        <v>0.48248312113402064</v>
      </c>
      <c r="J118" s="11">
        <f t="shared" si="50"/>
        <v>0.69557871907216495</v>
      </c>
      <c r="K118" s="2">
        <v>4.4900000000000002E-4</v>
      </c>
      <c r="L118" s="11">
        <f t="shared" si="54"/>
        <v>0.53711340206185565</v>
      </c>
      <c r="M118" s="2">
        <v>8.1400000000000005E-4</v>
      </c>
      <c r="N118" s="11">
        <f t="shared" si="55"/>
        <v>0.16082474226804122</v>
      </c>
      <c r="O118" s="2">
        <v>4.0099999999999999E-4</v>
      </c>
      <c r="P118" s="11">
        <f t="shared" si="56"/>
        <v>0.58659793814432992</v>
      </c>
      <c r="Q118" s="2">
        <v>9.7000000000000005E-4</v>
      </c>
      <c r="T118" s="1">
        <v>5</v>
      </c>
      <c r="U118" s="8">
        <v>4.8056000000000001E-2</v>
      </c>
      <c r="V118" s="2">
        <v>7.8452999999999995E-2</v>
      </c>
      <c r="W118" s="11">
        <v>8.2225000000000006E-2</v>
      </c>
      <c r="X118" s="2">
        <f t="shared" si="51"/>
        <v>0.63004176744186047</v>
      </c>
      <c r="Y118" s="2">
        <f t="shared" si="52"/>
        <v>0.55573474031007741</v>
      </c>
      <c r="Z118" s="11">
        <f t="shared" si="53"/>
        <v>0.70694951550387597</v>
      </c>
      <c r="AA118" s="2">
        <v>3.57E-4</v>
      </c>
      <c r="AB118" s="11">
        <f t="shared" si="57"/>
        <v>0.30813953488372087</v>
      </c>
      <c r="AC118" s="2">
        <v>4.1800000000000002E-4</v>
      </c>
      <c r="AD118" s="11">
        <f t="shared" si="58"/>
        <v>0.18992248062015493</v>
      </c>
      <c r="AE118" s="2">
        <v>2.5999999999999998E-4</v>
      </c>
      <c r="AF118" s="11">
        <f t="shared" si="59"/>
        <v>0.49612403100775193</v>
      </c>
      <c r="AG118" s="2">
        <v>5.1599999999999997E-4</v>
      </c>
    </row>
    <row r="119" spans="1:33" ht="13.5" customHeight="1">
      <c r="A119" s="1">
        <v>6</v>
      </c>
      <c r="B119" s="2">
        <v>2.1722000000000002E-2</v>
      </c>
      <c r="C119" s="11">
        <v>0.92115499999999995</v>
      </c>
      <c r="D119" s="2">
        <v>5.3196E-2</v>
      </c>
      <c r="E119" s="11">
        <v>0.91175600000000001</v>
      </c>
      <c r="F119" s="2">
        <v>2.9021999999999999E-2</v>
      </c>
      <c r="G119" s="2">
        <v>0.91999200000000003</v>
      </c>
      <c r="H119" s="8">
        <f t="shared" si="48"/>
        <v>0.64797366027351566</v>
      </c>
      <c r="I119" s="2">
        <f t="shared" si="49"/>
        <v>0.53135114076050693</v>
      </c>
      <c r="J119" s="11">
        <f t="shared" si="50"/>
        <v>0.6435230203468979</v>
      </c>
      <c r="K119" s="2">
        <v>9.7999999999999997E-4</v>
      </c>
      <c r="L119" s="11">
        <f t="shared" si="54"/>
        <v>0.3462308205470313</v>
      </c>
      <c r="M119" s="2">
        <v>1.299E-3</v>
      </c>
      <c r="N119" s="11">
        <f t="shared" si="55"/>
        <v>0.13342228152101393</v>
      </c>
      <c r="O119" s="2">
        <v>9.8700000000000003E-4</v>
      </c>
      <c r="P119" s="11">
        <f t="shared" si="56"/>
        <v>0.34156104069379578</v>
      </c>
      <c r="Q119" s="2">
        <v>1.4989999999999999E-3</v>
      </c>
      <c r="T119" s="1">
        <v>6</v>
      </c>
      <c r="U119" s="8">
        <v>1.4689000000000001E-2</v>
      </c>
      <c r="V119" s="2">
        <v>5.756E-2</v>
      </c>
      <c r="W119" s="11">
        <v>3.5223999999999998E-2</v>
      </c>
      <c r="X119" s="2">
        <f t="shared" si="51"/>
        <v>0.64391045376486122</v>
      </c>
      <c r="Y119" s="2">
        <f t="shared" si="52"/>
        <v>0.59869688243064723</v>
      </c>
      <c r="Z119" s="11">
        <f t="shared" si="53"/>
        <v>0.67591508058124172</v>
      </c>
      <c r="AA119" s="2">
        <v>5.2800000000000004E-4</v>
      </c>
      <c r="AB119" s="11">
        <f t="shared" si="57"/>
        <v>0.30250990752972251</v>
      </c>
      <c r="AC119" s="2">
        <v>5.6400000000000005E-4</v>
      </c>
      <c r="AD119" s="11">
        <f t="shared" si="58"/>
        <v>0.25495376486129451</v>
      </c>
      <c r="AE119" s="2">
        <v>4.64E-4</v>
      </c>
      <c r="AF119" s="11">
        <f t="shared" si="59"/>
        <v>0.38705416116248348</v>
      </c>
      <c r="AG119" s="2">
        <v>7.5699999999999997E-4</v>
      </c>
    </row>
    <row r="120" spans="1:33" ht="13.5" customHeight="1">
      <c r="A120" s="1">
        <v>7</v>
      </c>
      <c r="B120" s="2">
        <v>1.7108000000000002E-2</v>
      </c>
      <c r="C120" s="11">
        <v>0.92647900000000005</v>
      </c>
      <c r="D120" s="2">
        <v>3.8439000000000001E-2</v>
      </c>
      <c r="E120" s="11">
        <v>0.92089699999999997</v>
      </c>
      <c r="F120" s="2">
        <v>2.5909999999999999E-2</v>
      </c>
      <c r="G120" s="2">
        <v>0.92598899999999995</v>
      </c>
      <c r="H120" s="8">
        <f t="shared" si="48"/>
        <v>0.64840927587117214</v>
      </c>
      <c r="I120" s="2">
        <f t="shared" si="49"/>
        <v>0.47061449999999999</v>
      </c>
      <c r="J120" s="11">
        <f t="shared" si="50"/>
        <v>0.6555899717529039</v>
      </c>
      <c r="K120" s="2">
        <v>6.2299999999999996E-4</v>
      </c>
      <c r="L120" s="11">
        <f t="shared" si="54"/>
        <v>0.34213305174234432</v>
      </c>
      <c r="M120" s="2">
        <v>1.2080000000000001E-3</v>
      </c>
      <c r="N120" s="11">
        <f t="shared" si="55"/>
        <v>0</v>
      </c>
      <c r="O120" s="2">
        <v>6.0499999999999996E-4</v>
      </c>
      <c r="P120" s="11">
        <f t="shared" si="56"/>
        <v>0.36114044350580787</v>
      </c>
      <c r="Q120" s="2">
        <v>9.4700000000000003E-4</v>
      </c>
      <c r="T120" s="1">
        <v>7</v>
      </c>
      <c r="U120" s="8">
        <v>9.8429999999999993E-3</v>
      </c>
      <c r="V120" s="2">
        <v>6.8505999999999997E-2</v>
      </c>
      <c r="W120" s="11">
        <v>3.6503000000000001E-2</v>
      </c>
      <c r="X120" s="2">
        <f t="shared" si="51"/>
        <v>0.58331379411764706</v>
      </c>
      <c r="Y120" s="2">
        <f t="shared" si="52"/>
        <v>0.52457052941176474</v>
      </c>
      <c r="Z120" s="11">
        <f t="shared" si="53"/>
        <v>0.62824171266968332</v>
      </c>
      <c r="AA120" s="2">
        <v>7.2800000000000002E-4</v>
      </c>
      <c r="AB120" s="11">
        <f t="shared" si="57"/>
        <v>0.1764705882352941</v>
      </c>
      <c r="AC120" s="2">
        <v>7.7999999999999999E-4</v>
      </c>
      <c r="AD120" s="11">
        <f t="shared" si="58"/>
        <v>0.11764705882352945</v>
      </c>
      <c r="AE120" s="2">
        <v>6.2500000000000001E-4</v>
      </c>
      <c r="AF120" s="11">
        <f t="shared" si="59"/>
        <v>0.29298642533936653</v>
      </c>
      <c r="AG120" s="2">
        <v>8.8400000000000002E-4</v>
      </c>
    </row>
    <row r="121" spans="1:33" ht="13.5" customHeight="1">
      <c r="A121" s="1">
        <v>8</v>
      </c>
      <c r="B121" s="2">
        <v>3.5666999999999997E-2</v>
      </c>
      <c r="C121" s="11">
        <v>0.84008700000000003</v>
      </c>
      <c r="D121" s="2">
        <v>2.6962E-2</v>
      </c>
      <c r="E121" s="11">
        <v>0.83277199999999996</v>
      </c>
      <c r="F121" s="2">
        <v>4.8578000000000003E-2</v>
      </c>
      <c r="G121" s="2">
        <v>0.83972000000000002</v>
      </c>
      <c r="H121" s="8">
        <f t="shared" si="48"/>
        <v>0.70702917061611381</v>
      </c>
      <c r="I121" s="2">
        <f t="shared" si="49"/>
        <v>0.56384247968855794</v>
      </c>
      <c r="J121" s="11">
        <f t="shared" si="50"/>
        <v>0.74670222308733925</v>
      </c>
      <c r="K121" s="2">
        <v>7.2099999999999996E-4</v>
      </c>
      <c r="L121" s="11">
        <f t="shared" si="54"/>
        <v>0.51184834123222755</v>
      </c>
      <c r="M121" s="2">
        <v>1.145E-3</v>
      </c>
      <c r="N121" s="11">
        <f t="shared" si="55"/>
        <v>0.22477995937711581</v>
      </c>
      <c r="O121" s="2">
        <v>5.9400000000000002E-4</v>
      </c>
      <c r="P121" s="11">
        <f t="shared" si="56"/>
        <v>0.59783344617467837</v>
      </c>
      <c r="Q121" s="2">
        <v>1.477E-3</v>
      </c>
      <c r="T121" s="1">
        <v>8</v>
      </c>
      <c r="U121" s="8">
        <v>1.0147E-2</v>
      </c>
      <c r="V121" s="2">
        <v>3.3815999999999999E-2</v>
      </c>
      <c r="W121" s="11">
        <v>5.9864000000000001E-2</v>
      </c>
      <c r="X121" s="2">
        <f t="shared" si="51"/>
        <v>0.61183471256038646</v>
      </c>
      <c r="Y121" s="2">
        <f t="shared" si="52"/>
        <v>0.5347828212560386</v>
      </c>
      <c r="Z121" s="11">
        <f t="shared" si="53"/>
        <v>0.70968152657004824</v>
      </c>
      <c r="AA121" s="2">
        <v>7.9299999999999998E-4</v>
      </c>
      <c r="AB121" s="11">
        <f t="shared" si="57"/>
        <v>0.23381642512077289</v>
      </c>
      <c r="AC121" s="2">
        <v>9.2800000000000001E-4</v>
      </c>
      <c r="AD121" s="11">
        <f t="shared" si="58"/>
        <v>0.1033816425120772</v>
      </c>
      <c r="AE121" s="2">
        <v>5.3899999999999998E-4</v>
      </c>
      <c r="AF121" s="11">
        <f t="shared" si="59"/>
        <v>0.47922705314009656</v>
      </c>
      <c r="AG121" s="2">
        <v>1.0349999999999999E-3</v>
      </c>
    </row>
    <row r="122" spans="1:33" ht="13.5" customHeight="1">
      <c r="A122" s="1">
        <v>9</v>
      </c>
      <c r="B122" s="2">
        <v>2.3484000000000001E-2</v>
      </c>
      <c r="C122" s="11">
        <v>0.62217599999999995</v>
      </c>
      <c r="D122" s="2">
        <v>3.9796999999999999E-2</v>
      </c>
      <c r="E122" s="11">
        <v>0.60911499999999996</v>
      </c>
      <c r="F122" s="2">
        <v>3.3748E-2</v>
      </c>
      <c r="G122" s="2">
        <v>0.61965099999999995</v>
      </c>
      <c r="H122" s="8">
        <f t="shared" si="48"/>
        <v>0.58097381300813011</v>
      </c>
      <c r="I122" s="2">
        <f t="shared" si="49"/>
        <v>0.41956527235772356</v>
      </c>
      <c r="J122" s="11">
        <f t="shared" si="50"/>
        <v>0.60216680691056912</v>
      </c>
      <c r="K122" s="2">
        <v>7.8399999999999997E-4</v>
      </c>
      <c r="L122" s="11">
        <f t="shared" si="54"/>
        <v>0.36260162601626017</v>
      </c>
      <c r="M122" s="2">
        <v>1.163E-3</v>
      </c>
      <c r="N122" s="11">
        <f t="shared" si="55"/>
        <v>5.4471544715447157E-2</v>
      </c>
      <c r="O122" s="2">
        <v>7.2400000000000003E-4</v>
      </c>
      <c r="P122" s="11">
        <f t="shared" si="56"/>
        <v>0.41138211382113815</v>
      </c>
      <c r="Q122" s="2">
        <v>1.23E-3</v>
      </c>
      <c r="T122" s="1">
        <v>9</v>
      </c>
      <c r="U122" s="8">
        <v>1.3649E-2</v>
      </c>
      <c r="V122" s="2">
        <v>4.8411000000000003E-2</v>
      </c>
      <c r="W122" s="11">
        <v>4.2449000000000001E-2</v>
      </c>
      <c r="X122" s="2">
        <f t="shared" si="51"/>
        <v>0.62263978571428569</v>
      </c>
      <c r="Y122" s="2">
        <f t="shared" si="52"/>
        <v>0.54499092857142861</v>
      </c>
      <c r="Z122" s="11">
        <f t="shared" si="53"/>
        <v>0.71761478571428572</v>
      </c>
      <c r="AA122" s="2">
        <v>4.9799999999999996E-4</v>
      </c>
      <c r="AB122" s="11">
        <f t="shared" si="57"/>
        <v>0.25892857142857145</v>
      </c>
      <c r="AC122" s="2">
        <v>5.7899999999999998E-4</v>
      </c>
      <c r="AD122" s="11">
        <f t="shared" si="58"/>
        <v>0.13839285714285712</v>
      </c>
      <c r="AE122" s="2">
        <v>3.5100000000000002E-4</v>
      </c>
      <c r="AF122" s="11">
        <f t="shared" si="59"/>
        <v>0.47767857142857134</v>
      </c>
      <c r="AG122" s="2">
        <v>6.7199999999999996E-4</v>
      </c>
    </row>
    <row r="123" spans="1:33" ht="13.5" customHeight="1">
      <c r="A123" s="1">
        <v>10</v>
      </c>
      <c r="B123" s="2">
        <v>2.1607999999999999E-2</v>
      </c>
      <c r="C123" s="11">
        <v>0.84844699999999995</v>
      </c>
      <c r="D123" s="2">
        <v>4.7959000000000002E-2</v>
      </c>
      <c r="E123" s="11">
        <v>0.83603400000000005</v>
      </c>
      <c r="F123" s="2">
        <v>2.6589000000000002E-2</v>
      </c>
      <c r="G123" s="2">
        <v>0.839368</v>
      </c>
      <c r="H123" s="8">
        <f t="shared" si="48"/>
        <v>0.66582433333333335</v>
      </c>
      <c r="I123" s="2">
        <f t="shared" si="49"/>
        <v>0.49832083333333338</v>
      </c>
      <c r="J123" s="11">
        <f t="shared" si="50"/>
        <v>0.69928849999999998</v>
      </c>
      <c r="K123" s="2">
        <v>1.1169999999999999E-3</v>
      </c>
      <c r="L123" s="11">
        <f t="shared" si="54"/>
        <v>0.41822916666666671</v>
      </c>
      <c r="M123" s="2">
        <v>1.7229999999999999E-3</v>
      </c>
      <c r="N123" s="11">
        <f t="shared" si="55"/>
        <v>0.10260416666666673</v>
      </c>
      <c r="O123" s="2">
        <v>9.7499999999999996E-4</v>
      </c>
      <c r="P123" s="11">
        <f t="shared" si="56"/>
        <v>0.49218750000000006</v>
      </c>
      <c r="Q123" s="2">
        <v>1.92E-3</v>
      </c>
      <c r="T123" s="1">
        <v>10</v>
      </c>
      <c r="U123" s="8">
        <v>1.4912E-2</v>
      </c>
      <c r="V123" s="2">
        <v>7.6659000000000005E-2</v>
      </c>
      <c r="W123" s="11">
        <v>3.4105999999999997E-2</v>
      </c>
      <c r="X123" s="2">
        <f t="shared" si="51"/>
        <v>0.68405651360174102</v>
      </c>
      <c r="Y123" s="2">
        <f t="shared" si="52"/>
        <v>0.55579454787812832</v>
      </c>
      <c r="Z123" s="11">
        <f t="shared" si="53"/>
        <v>0.7283224080522307</v>
      </c>
      <c r="AA123" s="2">
        <v>5.6700000000000001E-4</v>
      </c>
      <c r="AB123" s="11">
        <f t="shared" si="57"/>
        <v>0.38302502720348203</v>
      </c>
      <c r="AC123" s="2">
        <v>7.4600000000000003E-4</v>
      </c>
      <c r="AD123" s="11">
        <f t="shared" si="58"/>
        <v>0.18824809575625678</v>
      </c>
      <c r="AE123" s="2">
        <v>4.6799999999999999E-4</v>
      </c>
      <c r="AF123" s="11">
        <f t="shared" si="59"/>
        <v>0.49075081610446136</v>
      </c>
      <c r="AG123" s="2">
        <v>9.19E-4</v>
      </c>
    </row>
    <row r="124" spans="1:33" ht="13.5" customHeight="1">
      <c r="A124" s="1">
        <v>11</v>
      </c>
      <c r="B124" s="2">
        <v>2.3193999999999999E-2</v>
      </c>
      <c r="C124" s="11">
        <v>0.80522300000000002</v>
      </c>
      <c r="D124" s="2">
        <v>3.9295999999999998E-2</v>
      </c>
      <c r="E124" s="11">
        <v>0.79327300000000001</v>
      </c>
      <c r="F124" s="2">
        <v>3.5818999999999997E-2</v>
      </c>
      <c r="G124" s="2">
        <v>0.805836</v>
      </c>
      <c r="H124" s="8">
        <f t="shared" si="48"/>
        <v>0.63742644191919196</v>
      </c>
      <c r="I124" s="2">
        <f t="shared" si="49"/>
        <v>0.56307337457912454</v>
      </c>
      <c r="J124" s="11">
        <f t="shared" si="50"/>
        <v>0.69166249915824918</v>
      </c>
      <c r="K124" s="2">
        <v>1.83E-4</v>
      </c>
      <c r="L124" s="11">
        <f t="shared" si="54"/>
        <v>0.38383838383838387</v>
      </c>
      <c r="M124" s="2">
        <v>2.23E-4</v>
      </c>
      <c r="N124" s="11">
        <f t="shared" si="55"/>
        <v>0.24915824915824919</v>
      </c>
      <c r="O124" s="2">
        <v>1.4899999999999999E-4</v>
      </c>
      <c r="P124" s="11">
        <f t="shared" si="56"/>
        <v>0.49831649831649838</v>
      </c>
      <c r="Q124" s="2">
        <v>2.9700000000000001E-4</v>
      </c>
      <c r="T124" s="1">
        <v>11</v>
      </c>
      <c r="U124" s="8">
        <v>2.2846999999999999E-2</v>
      </c>
      <c r="V124" s="2">
        <v>0.10113800000000001</v>
      </c>
      <c r="W124" s="11">
        <v>5.0465000000000003E-2</v>
      </c>
      <c r="X124" s="2">
        <f t="shared" si="51"/>
        <v>0.62399899580302187</v>
      </c>
      <c r="Y124" s="2">
        <f t="shared" si="52"/>
        <v>0.44943100000000002</v>
      </c>
      <c r="Z124" s="11">
        <f t="shared" si="53"/>
        <v>0.57773336457750424</v>
      </c>
      <c r="AA124" s="2">
        <v>1.3029999999999999E-3</v>
      </c>
      <c r="AB124" s="11">
        <f t="shared" si="57"/>
        <v>0.27084499160604369</v>
      </c>
      <c r="AC124" s="2">
        <v>1.787E-3</v>
      </c>
      <c r="AD124" s="11">
        <f t="shared" si="58"/>
        <v>0</v>
      </c>
      <c r="AE124" s="2">
        <v>1.4189999999999999E-3</v>
      </c>
      <c r="AF124" s="11">
        <f t="shared" si="59"/>
        <v>0.20593172915500843</v>
      </c>
      <c r="AG124" s="2">
        <v>1.787E-3</v>
      </c>
    </row>
    <row r="125" spans="1:33" ht="13.5" customHeight="1">
      <c r="A125" s="1">
        <v>12</v>
      </c>
      <c r="B125" s="2">
        <v>3.3341000000000003E-2</v>
      </c>
      <c r="C125" s="11">
        <v>0.81511199999999995</v>
      </c>
      <c r="D125" s="2">
        <v>3.9565999999999997E-2</v>
      </c>
      <c r="E125" s="11">
        <v>0.82717300000000005</v>
      </c>
      <c r="F125" s="2">
        <v>5.9723999999999999E-2</v>
      </c>
      <c r="G125" s="2">
        <v>0.81510499999999997</v>
      </c>
      <c r="H125" s="8">
        <f t="shared" si="48"/>
        <v>0.74073260507246386</v>
      </c>
      <c r="I125" s="2">
        <f t="shared" si="49"/>
        <v>0.63349595289855065</v>
      </c>
      <c r="J125" s="11">
        <f t="shared" si="50"/>
        <v>0.81384524999999996</v>
      </c>
      <c r="K125" s="2">
        <v>1.13E-4</v>
      </c>
      <c r="L125" s="11">
        <f t="shared" si="54"/>
        <v>0.59057971014492761</v>
      </c>
      <c r="M125" s="2">
        <v>1.73E-4</v>
      </c>
      <c r="N125" s="11">
        <f t="shared" si="55"/>
        <v>0.37318840579710139</v>
      </c>
      <c r="O125" s="2">
        <v>6.8999999999999997E-5</v>
      </c>
      <c r="P125" s="11">
        <f t="shared" si="56"/>
        <v>0.75</v>
      </c>
      <c r="Q125" s="2">
        <v>2.7599999999999999E-4</v>
      </c>
      <c r="T125" s="1">
        <v>12</v>
      </c>
      <c r="U125" s="8">
        <v>1.1338000000000001E-2</v>
      </c>
      <c r="V125" s="2">
        <v>0.12665899999999999</v>
      </c>
      <c r="W125" s="11">
        <v>5.8574000000000001E-2</v>
      </c>
      <c r="X125" s="2">
        <f t="shared" si="51"/>
        <v>0.59918827440147338</v>
      </c>
      <c r="Y125" s="2">
        <f t="shared" si="52"/>
        <v>0.43667050000000002</v>
      </c>
      <c r="Z125" s="11">
        <f t="shared" si="53"/>
        <v>0.57568537569060774</v>
      </c>
      <c r="AA125" s="2">
        <v>3.4329999999999999E-3</v>
      </c>
      <c r="AB125" s="11">
        <f t="shared" si="57"/>
        <v>0.2097145488029466</v>
      </c>
      <c r="AC125" s="2">
        <v>5.5770000000000004E-3</v>
      </c>
      <c r="AD125" s="11">
        <f t="shared" si="58"/>
        <v>0</v>
      </c>
      <c r="AE125" s="2">
        <v>3.4320000000000002E-3</v>
      </c>
      <c r="AF125" s="11">
        <f t="shared" si="59"/>
        <v>0.20994475138121541</v>
      </c>
      <c r="AG125" s="2">
        <v>4.3439999999999998E-3</v>
      </c>
    </row>
    <row r="126" spans="1:33" ht="13.5" customHeight="1">
      <c r="A126" s="1">
        <v>13</v>
      </c>
      <c r="B126" s="2">
        <v>9.8930000000000008E-3</v>
      </c>
      <c r="C126" s="11">
        <v>0.76303600000000005</v>
      </c>
      <c r="D126" s="2">
        <v>5.1329E-2</v>
      </c>
      <c r="E126" s="11">
        <v>0.73162199999999999</v>
      </c>
      <c r="F126" s="2">
        <v>1.0692999999999999E-2</v>
      </c>
      <c r="G126" s="2">
        <v>0.79709399999999997</v>
      </c>
      <c r="H126" s="8">
        <f t="shared" si="48"/>
        <v>0.50743652989601395</v>
      </c>
      <c r="I126" s="2">
        <f t="shared" si="49"/>
        <v>0.42007325000000001</v>
      </c>
      <c r="J126" s="11">
        <f t="shared" si="50"/>
        <v>0.52320336958405556</v>
      </c>
      <c r="K126" s="2">
        <v>2.4859999999999999E-3</v>
      </c>
      <c r="L126" s="11">
        <f t="shared" si="54"/>
        <v>0.13830155979202774</v>
      </c>
      <c r="M126" s="2">
        <v>3.539E-3</v>
      </c>
      <c r="N126" s="11">
        <f t="shared" si="55"/>
        <v>0</v>
      </c>
      <c r="O126" s="2">
        <v>2.4429999999999999E-3</v>
      </c>
      <c r="P126" s="11">
        <f t="shared" si="56"/>
        <v>0.15320623916811096</v>
      </c>
      <c r="Q126" s="2">
        <v>2.885E-3</v>
      </c>
      <c r="T126" s="1">
        <v>13</v>
      </c>
      <c r="U126" s="8">
        <v>2.7838999999999999E-2</v>
      </c>
      <c r="V126" s="2">
        <v>7.7766000000000002E-2</v>
      </c>
      <c r="W126" s="11">
        <v>3.5129000000000001E-2</v>
      </c>
      <c r="X126" s="2">
        <f t="shared" si="51"/>
        <v>0.60523362653865087</v>
      </c>
      <c r="Y126" s="2">
        <f t="shared" si="52"/>
        <v>0.52143211570654846</v>
      </c>
      <c r="Z126" s="11">
        <f t="shared" si="53"/>
        <v>0.61217454480551448</v>
      </c>
      <c r="AA126" s="2">
        <v>1.547E-3</v>
      </c>
      <c r="AB126" s="11">
        <f t="shared" si="57"/>
        <v>0.23830625307730177</v>
      </c>
      <c r="AC126" s="2">
        <v>1.786E-3</v>
      </c>
      <c r="AD126" s="11">
        <f t="shared" si="58"/>
        <v>0.12063023141309689</v>
      </c>
      <c r="AE126" s="2">
        <v>1.5039999999999999E-3</v>
      </c>
      <c r="AF126" s="11">
        <f t="shared" si="59"/>
        <v>0.25947808961102903</v>
      </c>
      <c r="AG126" s="2">
        <v>2.0309999999999998E-3</v>
      </c>
    </row>
    <row r="127" spans="1:33" ht="13.5" customHeight="1">
      <c r="A127" s="1">
        <v>14</v>
      </c>
      <c r="B127" s="2">
        <v>2.4256E-2</v>
      </c>
      <c r="C127" s="11">
        <v>0.77789600000000003</v>
      </c>
      <c r="D127" s="2">
        <v>3.0675000000000001E-2</v>
      </c>
      <c r="E127" s="11">
        <v>0.74129100000000003</v>
      </c>
      <c r="F127" s="2">
        <v>2.5420000000000002E-2</v>
      </c>
      <c r="G127" s="2">
        <v>0.77614000000000005</v>
      </c>
      <c r="H127" s="8">
        <f t="shared" si="48"/>
        <v>0.62771041152263374</v>
      </c>
      <c r="I127" s="2">
        <f t="shared" si="49"/>
        <v>0.42765399999999998</v>
      </c>
      <c r="J127" s="11">
        <f t="shared" si="50"/>
        <v>0.63109563786008227</v>
      </c>
      <c r="K127" s="2">
        <v>9.0600000000000001E-4</v>
      </c>
      <c r="L127" s="11">
        <f t="shared" si="54"/>
        <v>0.37860082304526754</v>
      </c>
      <c r="M127" s="2">
        <v>1.5269999999999999E-3</v>
      </c>
      <c r="N127" s="11">
        <f t="shared" si="55"/>
        <v>0</v>
      </c>
      <c r="O127" s="2">
        <v>8.9400000000000005E-4</v>
      </c>
      <c r="P127" s="11">
        <f t="shared" si="56"/>
        <v>0.38683127572016462</v>
      </c>
      <c r="Q127" s="2">
        <v>1.4580000000000001E-3</v>
      </c>
      <c r="T127" s="1">
        <v>14</v>
      </c>
      <c r="U127" s="8">
        <v>1.9286999999999999E-2</v>
      </c>
      <c r="V127" s="2">
        <v>7.6859999999999998E-2</v>
      </c>
      <c r="W127" s="11">
        <v>7.0413000000000003E-2</v>
      </c>
      <c r="X127" s="2">
        <f t="shared" si="51"/>
        <v>0.62075773456790118</v>
      </c>
      <c r="Y127" s="2">
        <f t="shared" si="52"/>
        <v>0.58579839506172837</v>
      </c>
      <c r="Z127" s="11">
        <f t="shared" si="53"/>
        <v>0.66386757407407404</v>
      </c>
      <c r="AA127" s="2">
        <v>4.7899999999999999E-4</v>
      </c>
      <c r="AB127" s="11">
        <f t="shared" si="57"/>
        <v>0.26080246913580252</v>
      </c>
      <c r="AC127" s="2">
        <v>4.8700000000000002E-4</v>
      </c>
      <c r="AD127" s="11">
        <f t="shared" si="58"/>
        <v>0.24845679012345678</v>
      </c>
      <c r="AE127" s="2">
        <v>3.8999999999999999E-4</v>
      </c>
      <c r="AF127" s="11">
        <f t="shared" si="59"/>
        <v>0.3981481481481482</v>
      </c>
      <c r="AG127" s="2">
        <v>6.4800000000000003E-4</v>
      </c>
    </row>
    <row r="128" spans="1:33" ht="13.5" customHeight="1">
      <c r="A128" s="1">
        <v>15</v>
      </c>
      <c r="B128" s="2">
        <v>1.6053999999999999E-2</v>
      </c>
      <c r="C128" s="11">
        <v>0.57465299999999997</v>
      </c>
      <c r="D128" s="2">
        <v>5.8755000000000002E-2</v>
      </c>
      <c r="E128" s="11">
        <v>0.59172199999999997</v>
      </c>
      <c r="F128" s="2">
        <v>3.6464000000000003E-2</v>
      </c>
      <c r="G128" s="2">
        <v>0.58827200000000002</v>
      </c>
      <c r="H128" s="8">
        <f t="shared" si="48"/>
        <v>0.6194634145962733</v>
      </c>
      <c r="I128" s="2">
        <f t="shared" si="49"/>
        <v>0.55637839596273297</v>
      </c>
      <c r="J128" s="11">
        <f t="shared" si="50"/>
        <v>0.69773460869565218</v>
      </c>
      <c r="K128" s="2">
        <v>3.48E-4</v>
      </c>
      <c r="L128" s="11">
        <f t="shared" si="54"/>
        <v>0.45962732919254662</v>
      </c>
      <c r="M128" s="2">
        <v>4.2099999999999999E-4</v>
      </c>
      <c r="N128" s="11">
        <f t="shared" si="55"/>
        <v>0.34627329192546591</v>
      </c>
      <c r="O128" s="2">
        <v>2.4499999999999999E-4</v>
      </c>
      <c r="P128" s="11">
        <f t="shared" si="56"/>
        <v>0.61956521739130443</v>
      </c>
      <c r="Q128" s="2">
        <v>6.4400000000000004E-4</v>
      </c>
      <c r="T128" s="1">
        <v>15</v>
      </c>
      <c r="U128" s="8">
        <v>5.2364000000000001E-2</v>
      </c>
      <c r="V128" s="2">
        <v>3.7250999999999999E-2</v>
      </c>
      <c r="W128" s="11">
        <v>0.13661899999999999</v>
      </c>
      <c r="X128" s="2">
        <f t="shared" si="51"/>
        <v>0.73844446264626462</v>
      </c>
      <c r="Y128" s="2">
        <f t="shared" si="52"/>
        <v>0.61593795634563453</v>
      </c>
      <c r="Z128" s="11">
        <f t="shared" si="53"/>
        <v>0.80702803375337528</v>
      </c>
      <c r="AA128" s="2">
        <v>5.2300000000000003E-4</v>
      </c>
      <c r="AB128" s="11">
        <f t="shared" si="57"/>
        <v>0.52925292529252921</v>
      </c>
      <c r="AC128" s="2">
        <v>8.12E-4</v>
      </c>
      <c r="AD128" s="11">
        <f t="shared" si="58"/>
        <v>0.26912691269126915</v>
      </c>
      <c r="AE128" s="2">
        <v>2.7700000000000001E-4</v>
      </c>
      <c r="AF128" s="11">
        <f t="shared" si="59"/>
        <v>0.75067506750675062</v>
      </c>
      <c r="AG128" s="2">
        <v>1.111E-3</v>
      </c>
    </row>
    <row r="129" spans="1:33" ht="13.5" customHeight="1">
      <c r="A129" s="1">
        <v>16</v>
      </c>
      <c r="B129" s="2">
        <v>2.3210999999999999E-2</v>
      </c>
      <c r="C129" s="11">
        <v>0.66434300000000002</v>
      </c>
      <c r="D129" s="2">
        <v>4.6394999999999999E-2</v>
      </c>
      <c r="E129" s="11">
        <v>0.66166800000000003</v>
      </c>
      <c r="F129" s="2">
        <v>2.6030999999999999E-2</v>
      </c>
      <c r="G129" s="2">
        <v>0.66366199999999997</v>
      </c>
      <c r="H129" s="8">
        <f t="shared" si="48"/>
        <v>0.6253827150997151</v>
      </c>
      <c r="I129" s="2">
        <f t="shared" si="49"/>
        <v>0.41521426139601142</v>
      </c>
      <c r="J129" s="11">
        <f t="shared" si="50"/>
        <v>0.62450746509971511</v>
      </c>
      <c r="K129" s="2">
        <v>5.9999999999999995E-4</v>
      </c>
      <c r="L129" s="11">
        <f t="shared" si="54"/>
        <v>0.43019943019943019</v>
      </c>
      <c r="M129" s="2">
        <v>1.029E-3</v>
      </c>
      <c r="N129" s="11">
        <f t="shared" si="55"/>
        <v>2.2792022792022731E-2</v>
      </c>
      <c r="O129" s="2">
        <v>5.9999999999999995E-4</v>
      </c>
      <c r="P129" s="11">
        <f t="shared" si="56"/>
        <v>0.43019943019943019</v>
      </c>
      <c r="Q129" s="2">
        <v>1.0529999999999999E-3</v>
      </c>
      <c r="T129" s="1">
        <v>16</v>
      </c>
      <c r="U129" s="8">
        <v>2.4660000000000001E-2</v>
      </c>
      <c r="V129" s="2">
        <v>0.129053</v>
      </c>
      <c r="W129" s="11">
        <v>5.6619999999999997E-2</v>
      </c>
      <c r="X129" s="2">
        <f t="shared" si="51"/>
        <v>0.61154964148527524</v>
      </c>
      <c r="Y129" s="2">
        <f t="shared" si="52"/>
        <v>0.43547350000000001</v>
      </c>
      <c r="Z129" s="11">
        <f t="shared" si="53"/>
        <v>0.64806644046094752</v>
      </c>
      <c r="AA129" s="2">
        <v>1.175E-3</v>
      </c>
      <c r="AB129" s="11">
        <f t="shared" si="57"/>
        <v>0.24775928297055055</v>
      </c>
      <c r="AC129" s="2">
        <v>1.6249999999999999E-3</v>
      </c>
      <c r="AD129" s="11">
        <f t="shared" si="58"/>
        <v>0</v>
      </c>
      <c r="AE129" s="2">
        <v>1.011E-3</v>
      </c>
      <c r="AF129" s="11">
        <f t="shared" si="59"/>
        <v>0.35275288092189505</v>
      </c>
      <c r="AG129" s="2">
        <v>1.562E-3</v>
      </c>
    </row>
    <row r="130" spans="1:33" ht="13.5" customHeight="1">
      <c r="A130" s="1">
        <v>17</v>
      </c>
      <c r="B130" s="2">
        <v>1.9963000000000002E-2</v>
      </c>
      <c r="C130" s="11">
        <v>0.44872600000000001</v>
      </c>
      <c r="D130" s="2">
        <v>9.4191999999999998E-2</v>
      </c>
      <c r="E130" s="11">
        <v>0.44843899999999998</v>
      </c>
      <c r="F130" s="2">
        <v>2.5846000000000001E-2</v>
      </c>
      <c r="G130" s="2">
        <v>0.45496900000000001</v>
      </c>
      <c r="H130" s="8">
        <f t="shared" si="48"/>
        <v>0.50070080484460688</v>
      </c>
      <c r="I130" s="2">
        <f t="shared" si="49"/>
        <v>0.44870800228519192</v>
      </c>
      <c r="J130" s="11">
        <f t="shared" si="50"/>
        <v>0.52501383957952463</v>
      </c>
      <c r="K130" s="2">
        <v>7.7999999999999999E-4</v>
      </c>
      <c r="L130" s="11">
        <f t="shared" si="54"/>
        <v>0.28702010968921388</v>
      </c>
      <c r="M130" s="2">
        <v>8.5300000000000003E-4</v>
      </c>
      <c r="N130" s="11">
        <f t="shared" si="55"/>
        <v>0.22029250457038382</v>
      </c>
      <c r="O130" s="2">
        <v>7.27E-4</v>
      </c>
      <c r="P130" s="11">
        <f t="shared" si="56"/>
        <v>0.3354661791590493</v>
      </c>
      <c r="Q130" s="2">
        <v>1.0939999999999999E-3</v>
      </c>
      <c r="T130" s="1">
        <v>17</v>
      </c>
      <c r="U130" s="8">
        <v>1.5599999999999999E-2</v>
      </c>
      <c r="V130" s="2">
        <v>6.0880999999999998E-2</v>
      </c>
      <c r="W130" s="11">
        <v>4.9646000000000003E-2</v>
      </c>
      <c r="X130" s="2">
        <f t="shared" si="51"/>
        <v>0.6270470806302133</v>
      </c>
      <c r="Y130" s="2">
        <f t="shared" si="52"/>
        <v>0.56687182622798893</v>
      </c>
      <c r="Z130" s="11">
        <f t="shared" si="53"/>
        <v>0.71382389527340129</v>
      </c>
      <c r="AA130" s="2">
        <v>7.8799999999999996E-4</v>
      </c>
      <c r="AB130" s="11">
        <f t="shared" si="57"/>
        <v>0.26969416126042645</v>
      </c>
      <c r="AC130" s="2">
        <v>8.6899999999999998E-4</v>
      </c>
      <c r="AD130" s="11">
        <f t="shared" si="58"/>
        <v>0.19462465245597785</v>
      </c>
      <c r="AE130" s="2">
        <v>5.6400000000000005E-4</v>
      </c>
      <c r="AF130" s="11">
        <f t="shared" si="59"/>
        <v>0.4772937905468026</v>
      </c>
      <c r="AG130" s="2">
        <v>1.0790000000000001E-3</v>
      </c>
    </row>
    <row r="131" spans="1:33" ht="13.5" customHeight="1">
      <c r="A131" s="1">
        <v>18</v>
      </c>
      <c r="B131" s="2">
        <v>1.5708E-2</v>
      </c>
      <c r="C131" s="11">
        <v>0.55165500000000001</v>
      </c>
      <c r="D131" s="2">
        <v>3.6601000000000002E-2</v>
      </c>
      <c r="E131" s="11">
        <v>0.54816299999999996</v>
      </c>
      <c r="F131" s="2">
        <v>3.0040000000000001E-2</v>
      </c>
      <c r="G131" s="2">
        <v>0.54828100000000002</v>
      </c>
      <c r="H131" s="8">
        <f t="shared" si="48"/>
        <v>0.5393652360557768</v>
      </c>
      <c r="I131" s="2">
        <f t="shared" si="49"/>
        <v>0.48944428486055774</v>
      </c>
      <c r="J131" s="11">
        <f t="shared" si="50"/>
        <v>0.61860407470119516</v>
      </c>
      <c r="K131" s="2">
        <v>1.73E-4</v>
      </c>
      <c r="L131" s="11">
        <f t="shared" si="54"/>
        <v>0.31075697211155368</v>
      </c>
      <c r="M131" s="2">
        <v>1.95E-4</v>
      </c>
      <c r="N131" s="11">
        <f t="shared" si="55"/>
        <v>0.22310756972111548</v>
      </c>
      <c r="O131" s="2">
        <v>1.3100000000000001E-4</v>
      </c>
      <c r="P131" s="11">
        <f t="shared" si="56"/>
        <v>0.47808764940239035</v>
      </c>
      <c r="Q131" s="2">
        <v>2.5099999999999998E-4</v>
      </c>
      <c r="T131" s="1">
        <v>18</v>
      </c>
      <c r="U131" s="8">
        <v>1.3054E-2</v>
      </c>
      <c r="V131" s="2">
        <v>8.8496000000000005E-2</v>
      </c>
      <c r="W131" s="11">
        <v>1.7874000000000001E-2</v>
      </c>
      <c r="X131" s="2">
        <f t="shared" si="51"/>
        <v>0.63479602405498281</v>
      </c>
      <c r="Y131" s="2">
        <f t="shared" si="52"/>
        <v>0.59879323711340204</v>
      </c>
      <c r="Z131" s="11">
        <f t="shared" si="53"/>
        <v>0.67920732989690724</v>
      </c>
      <c r="AA131" s="2">
        <v>8.3500000000000002E-4</v>
      </c>
      <c r="AB131" s="11">
        <f t="shared" si="57"/>
        <v>0.28264604810996569</v>
      </c>
      <c r="AC131" s="2">
        <v>8.3100000000000003E-4</v>
      </c>
      <c r="AD131" s="11">
        <f t="shared" si="58"/>
        <v>0.28608247422680416</v>
      </c>
      <c r="AE131" s="2">
        <v>7.2599999999999997E-4</v>
      </c>
      <c r="AF131" s="11">
        <f t="shared" si="59"/>
        <v>0.37628865979381448</v>
      </c>
      <c r="AG131" s="2">
        <v>1.1640000000000001E-3</v>
      </c>
    </row>
    <row r="132" spans="1:33" ht="13.5" customHeight="1">
      <c r="A132" s="1">
        <v>19</v>
      </c>
      <c r="B132" s="2">
        <v>1.618E-2</v>
      </c>
      <c r="C132" s="11">
        <v>0.26098100000000002</v>
      </c>
      <c r="D132" s="2">
        <v>5.3602999999999998E-2</v>
      </c>
      <c r="E132" s="11">
        <v>0.26210800000000001</v>
      </c>
      <c r="F132" s="2">
        <v>2.9139999999999999E-2</v>
      </c>
      <c r="G132" s="2">
        <v>0.261826</v>
      </c>
      <c r="H132" s="8">
        <f t="shared" si="48"/>
        <v>0.49921523127340828</v>
      </c>
      <c r="I132" s="2">
        <f t="shared" si="49"/>
        <v>0.37628355337078656</v>
      </c>
      <c r="J132" s="11">
        <f t="shared" si="50"/>
        <v>0.54000670599250944</v>
      </c>
      <c r="K132" s="2">
        <v>8.3299999999999997E-4</v>
      </c>
      <c r="L132" s="11">
        <f t="shared" si="54"/>
        <v>0.37602996254681653</v>
      </c>
      <c r="M132" s="2">
        <v>1.137E-3</v>
      </c>
      <c r="N132" s="11">
        <f t="shared" si="55"/>
        <v>0.14831460674157307</v>
      </c>
      <c r="O132" s="2">
        <v>7.1599999999999995E-4</v>
      </c>
      <c r="P132" s="11">
        <f t="shared" si="56"/>
        <v>0.46367041198501879</v>
      </c>
      <c r="Q132" s="2">
        <v>1.335E-3</v>
      </c>
      <c r="T132" s="1">
        <v>19</v>
      </c>
      <c r="U132" s="8">
        <v>2.5600999999999999E-2</v>
      </c>
      <c r="V132" s="2">
        <v>3.3403000000000002E-2</v>
      </c>
      <c r="W132" s="11">
        <v>6.1276999999999998E-2</v>
      </c>
      <c r="X132" s="2">
        <f t="shared" si="51"/>
        <v>0.65941368234442832</v>
      </c>
      <c r="Y132" s="2">
        <f t="shared" si="52"/>
        <v>0.64972397033285101</v>
      </c>
      <c r="Z132" s="11">
        <f t="shared" si="53"/>
        <v>0.77688682561505062</v>
      </c>
      <c r="AA132" s="2">
        <v>4.5300000000000001E-4</v>
      </c>
      <c r="AB132" s="11">
        <f t="shared" si="57"/>
        <v>0.34442836468885674</v>
      </c>
      <c r="AC132" s="2">
        <v>4.6099999999999998E-4</v>
      </c>
      <c r="AD132" s="11">
        <f t="shared" si="58"/>
        <v>0.33285094066570192</v>
      </c>
      <c r="AE132" s="2">
        <v>2.6600000000000001E-4</v>
      </c>
      <c r="AF132" s="11">
        <f t="shared" si="59"/>
        <v>0.61505065123010128</v>
      </c>
      <c r="AG132" s="2">
        <v>6.9099999999999999E-4</v>
      </c>
    </row>
    <row r="133" spans="1:33" ht="13.5" customHeight="1">
      <c r="A133" s="1">
        <v>20</v>
      </c>
      <c r="B133" s="2">
        <v>2.1860000000000001E-2</v>
      </c>
      <c r="C133" s="11">
        <v>0.41617999999999999</v>
      </c>
      <c r="D133" s="2">
        <v>5.1955000000000001E-2</v>
      </c>
      <c r="E133" s="11">
        <v>0.41866500000000001</v>
      </c>
      <c r="F133" s="2">
        <v>3.1004E-2</v>
      </c>
      <c r="G133" s="2">
        <v>0.41017999999999999</v>
      </c>
      <c r="H133" s="8">
        <f t="shared" si="48"/>
        <v>0.53762208998548622</v>
      </c>
      <c r="I133" s="2">
        <f t="shared" si="49"/>
        <v>0.34167750000000002</v>
      </c>
      <c r="J133" s="11">
        <f t="shared" si="50"/>
        <v>0.55850952975326562</v>
      </c>
      <c r="K133" s="2">
        <v>8.5700000000000001E-4</v>
      </c>
      <c r="L133" s="11">
        <f t="shared" si="54"/>
        <v>0.37808417997097243</v>
      </c>
      <c r="M133" s="2">
        <v>2.052E-3</v>
      </c>
      <c r="N133" s="11">
        <f t="shared" si="55"/>
        <v>0</v>
      </c>
      <c r="O133" s="2">
        <v>7.8899999999999999E-4</v>
      </c>
      <c r="P133" s="11">
        <f t="shared" si="56"/>
        <v>0.42743105950653126</v>
      </c>
      <c r="Q133" s="2">
        <v>1.3780000000000001E-3</v>
      </c>
      <c r="T133" s="1">
        <v>20</v>
      </c>
      <c r="U133" s="8">
        <v>1.7964999999999998E-2</v>
      </c>
      <c r="V133" s="2">
        <v>6.1193999999999998E-2</v>
      </c>
      <c r="W133" s="11">
        <v>4.3539000000000001E-2</v>
      </c>
      <c r="X133" s="2">
        <f t="shared" si="51"/>
        <v>0.64957781128404668</v>
      </c>
      <c r="Y133" s="2">
        <f t="shared" si="52"/>
        <v>0.53944191050583656</v>
      </c>
      <c r="Z133" s="11">
        <f t="shared" si="53"/>
        <v>0.72044839883268486</v>
      </c>
      <c r="AA133" s="2">
        <v>3.5100000000000002E-4</v>
      </c>
      <c r="AB133" s="11">
        <f t="shared" si="57"/>
        <v>0.31712062256809337</v>
      </c>
      <c r="AC133" s="2">
        <v>4.4200000000000001E-4</v>
      </c>
      <c r="AD133" s="11">
        <f t="shared" si="58"/>
        <v>0.14007782101167318</v>
      </c>
      <c r="AE133" s="2">
        <v>2.6499999999999999E-4</v>
      </c>
      <c r="AF133" s="11">
        <f t="shared" si="59"/>
        <v>0.48443579766536971</v>
      </c>
      <c r="AG133" s="2">
        <v>5.1400000000000003E-4</v>
      </c>
    </row>
    <row r="134" spans="1:33" ht="13.5" customHeight="1">
      <c r="A134" s="1">
        <v>21</v>
      </c>
      <c r="B134" s="2">
        <v>1.3920999999999999E-2</v>
      </c>
      <c r="C134" s="11">
        <v>0.493753</v>
      </c>
      <c r="D134" s="2">
        <v>0.10789899999999999</v>
      </c>
      <c r="E134" s="11">
        <v>0.51020399999999999</v>
      </c>
      <c r="F134" s="2">
        <v>1.6962999999999999E-2</v>
      </c>
      <c r="G134" s="2">
        <v>0.47737499999999999</v>
      </c>
      <c r="H134" s="8">
        <f t="shared" si="48"/>
        <v>0.50804807053716772</v>
      </c>
      <c r="I134" s="2">
        <f t="shared" si="49"/>
        <v>0.50955617403689635</v>
      </c>
      <c r="J134" s="11">
        <f t="shared" si="50"/>
        <v>0.51974217525773203</v>
      </c>
      <c r="K134" s="2">
        <v>1.3339999999999999E-3</v>
      </c>
      <c r="L134" s="11">
        <f t="shared" si="54"/>
        <v>0.27618014107433536</v>
      </c>
      <c r="M134" s="2">
        <v>1.2570000000000001E-3</v>
      </c>
      <c r="N134" s="11">
        <f t="shared" si="55"/>
        <v>0.31795984807379268</v>
      </c>
      <c r="O134" s="2">
        <v>1.273E-3</v>
      </c>
      <c r="P134" s="11">
        <f t="shared" si="56"/>
        <v>0.30927835051546393</v>
      </c>
      <c r="Q134" s="2">
        <v>1.843E-3</v>
      </c>
      <c r="T134" s="1" t="s">
        <v>4</v>
      </c>
      <c r="U134" s="8">
        <v>2.0198000000000001E-2</v>
      </c>
      <c r="V134" s="2">
        <v>7.4635000000000007E-2</v>
      </c>
      <c r="W134" s="13">
        <v>5.4642000000000003E-2</v>
      </c>
      <c r="X134" s="2">
        <f>AVERAGE(X114:X133)</f>
        <v>0.62951131223770851</v>
      </c>
      <c r="Y134" s="2">
        <f t="shared" ref="Y134:Z134" si="60">AVERAGE(Y114:Y133)</f>
        <v>0.53760994862285449</v>
      </c>
      <c r="Z134" s="12">
        <f t="shared" si="60"/>
        <v>0.6772140235944859</v>
      </c>
      <c r="AA134" s="4">
        <v>9.0799999999999995E-4</v>
      </c>
      <c r="AB134" s="13">
        <f>AVERAGE(AB114:AB133)</f>
        <v>0.27922032447541711</v>
      </c>
      <c r="AC134" s="5">
        <v>1.1800000000000001E-3</v>
      </c>
      <c r="AD134" s="14">
        <f>AVERAGE(AD114:AD133)</f>
        <v>0.14985519724570934</v>
      </c>
      <c r="AE134" s="3">
        <v>7.94E-4</v>
      </c>
      <c r="AF134" s="12">
        <f>AVERAGE(AF114:AF133)</f>
        <v>0.40906999718897141</v>
      </c>
      <c r="AG134" s="2">
        <v>1.2279999999999999E-3</v>
      </c>
    </row>
    <row r="135" spans="1:33" ht="13.5" customHeight="1">
      <c r="A135" s="1">
        <v>22</v>
      </c>
      <c r="B135" s="2">
        <v>1.8495000000000001E-2</v>
      </c>
      <c r="C135" s="11">
        <v>0.51657299999999995</v>
      </c>
      <c r="D135" s="2">
        <v>4.2703999999999999E-2</v>
      </c>
      <c r="E135" s="11">
        <v>0.56252199999999997</v>
      </c>
      <c r="F135" s="2">
        <v>2.6766000000000002E-2</v>
      </c>
      <c r="G135" s="2">
        <v>0.514316</v>
      </c>
      <c r="H135" s="8">
        <f t="shared" si="48"/>
        <v>0.55692851213171579</v>
      </c>
      <c r="I135" s="2">
        <f t="shared" si="49"/>
        <v>0.49087304419410743</v>
      </c>
      <c r="J135" s="11">
        <f t="shared" si="50"/>
        <v>0.58375925043327559</v>
      </c>
      <c r="K135" s="2">
        <v>7.3300000000000004E-4</v>
      </c>
      <c r="L135" s="11">
        <f t="shared" si="54"/>
        <v>0.36481802426343157</v>
      </c>
      <c r="M135" s="2">
        <v>8.9800000000000004E-4</v>
      </c>
      <c r="N135" s="11">
        <f t="shared" si="55"/>
        <v>0.22183708838821492</v>
      </c>
      <c r="O135" s="2">
        <v>6.6500000000000001E-4</v>
      </c>
      <c r="P135" s="11">
        <f t="shared" si="56"/>
        <v>0.42374350086655116</v>
      </c>
      <c r="Q135" s="2">
        <v>1.1540000000000001E-3</v>
      </c>
    </row>
    <row r="136" spans="1:33" ht="13.5" customHeight="1">
      <c r="A136" s="1">
        <v>23</v>
      </c>
      <c r="B136" s="2">
        <v>3.1315000000000003E-2</v>
      </c>
      <c r="C136" s="11">
        <v>0.57733400000000001</v>
      </c>
      <c r="D136" s="2">
        <v>3.8325999999999999E-2</v>
      </c>
      <c r="E136" s="11">
        <v>0.55665500000000001</v>
      </c>
      <c r="F136" s="2">
        <v>5.2446E-2</v>
      </c>
      <c r="G136" s="2">
        <v>0.578546</v>
      </c>
      <c r="H136" s="8">
        <f t="shared" si="48"/>
        <v>0.58923823519362184</v>
      </c>
      <c r="I136" s="2">
        <f t="shared" si="49"/>
        <v>0.37958225000000001</v>
      </c>
      <c r="J136" s="11">
        <f t="shared" si="50"/>
        <v>0.63551133257403192</v>
      </c>
      <c r="K136" s="2">
        <v>5.22E-4</v>
      </c>
      <c r="L136" s="11">
        <f t="shared" si="54"/>
        <v>0.40546697038724372</v>
      </c>
      <c r="M136" s="2">
        <v>9.6000000000000002E-4</v>
      </c>
      <c r="N136" s="11">
        <f t="shared" si="55"/>
        <v>0</v>
      </c>
      <c r="O136" s="2">
        <v>4.3199999999999998E-4</v>
      </c>
      <c r="P136" s="11">
        <f>(Q136-O136)/Q136</f>
        <v>0.50797266514806383</v>
      </c>
      <c r="Q136" s="2">
        <v>8.7799999999999998E-4</v>
      </c>
    </row>
    <row r="137" spans="1:33" ht="13.5" customHeight="1">
      <c r="A137" s="1">
        <v>24</v>
      </c>
      <c r="B137" s="2">
        <v>2.24E-2</v>
      </c>
      <c r="C137" s="11">
        <v>0.333561</v>
      </c>
      <c r="D137" s="2">
        <v>0.119232</v>
      </c>
      <c r="E137" s="11">
        <v>0.318243</v>
      </c>
      <c r="F137" s="2">
        <v>3.0533999999999999E-2</v>
      </c>
      <c r="G137" s="2">
        <v>0.322938</v>
      </c>
      <c r="H137" s="8">
        <f t="shared" si="48"/>
        <v>0.40442849057450631</v>
      </c>
      <c r="I137" s="2">
        <f t="shared" si="49"/>
        <v>0.29975275000000001</v>
      </c>
      <c r="J137" s="11">
        <f t="shared" si="50"/>
        <v>0.42251751705565532</v>
      </c>
      <c r="K137" s="2">
        <v>3.7729999999999999E-3</v>
      </c>
      <c r="L137" s="11">
        <f t="shared" si="54"/>
        <v>0.15327648114901257</v>
      </c>
      <c r="M137" s="2">
        <v>6.2030000000000002E-3</v>
      </c>
      <c r="N137" s="11">
        <f>MAX((Q137-M137)/Q137,0)</f>
        <v>0</v>
      </c>
      <c r="O137" s="2">
        <v>3.5699999999999998E-3</v>
      </c>
      <c r="P137" s="11">
        <f t="shared" si="56"/>
        <v>0.19883303411131062</v>
      </c>
      <c r="Q137" s="2">
        <v>4.4559999999999999E-3</v>
      </c>
    </row>
    <row r="138" spans="1:33" ht="13.5" customHeight="1">
      <c r="A138" s="1">
        <v>25</v>
      </c>
      <c r="B138" s="2">
        <v>3.4131000000000002E-2</v>
      </c>
      <c r="C138" s="11">
        <v>0.123072</v>
      </c>
      <c r="D138" s="2">
        <v>6.9891999999999996E-2</v>
      </c>
      <c r="E138" s="11">
        <v>0.14766699999999999</v>
      </c>
      <c r="F138" s="2">
        <v>4.8523999999999998E-2</v>
      </c>
      <c r="G138" s="2">
        <v>0.148343</v>
      </c>
      <c r="H138" s="8">
        <f t="shared" si="48"/>
        <v>0.51854974631449635</v>
      </c>
      <c r="I138" s="2">
        <f t="shared" si="49"/>
        <v>0.34561082616707617</v>
      </c>
      <c r="J138" s="11">
        <f t="shared" si="50"/>
        <v>0.54768202272727273</v>
      </c>
      <c r="K138" s="2">
        <v>4.1300000000000001E-4</v>
      </c>
      <c r="L138" s="11">
        <f t="shared" si="54"/>
        <v>0.49262899262899262</v>
      </c>
      <c r="M138" s="2">
        <v>6.8999999999999997E-4</v>
      </c>
      <c r="N138" s="11">
        <f t="shared" ref="N138:N143" si="61">MAX((Q138-M138)/Q138,0)</f>
        <v>0.15233415233415243</v>
      </c>
      <c r="O138" s="2">
        <v>3.6999999999999999E-4</v>
      </c>
      <c r="P138" s="11">
        <f t="shared" si="56"/>
        <v>0.54545454545454553</v>
      </c>
      <c r="Q138" s="2">
        <v>8.1400000000000005E-4</v>
      </c>
    </row>
    <row r="139" spans="1:33" ht="13.5" customHeight="1">
      <c r="A139" s="1">
        <v>26</v>
      </c>
      <c r="B139" s="2">
        <v>3.0394000000000001E-2</v>
      </c>
      <c r="C139" s="11">
        <v>0.77240699999999995</v>
      </c>
      <c r="D139" s="2">
        <v>7.7295000000000003E-2</v>
      </c>
      <c r="E139" s="11">
        <v>0.74452499999999999</v>
      </c>
      <c r="F139" s="2">
        <v>3.5997000000000001E-2</v>
      </c>
      <c r="G139" s="2">
        <v>0.80362699999999998</v>
      </c>
      <c r="H139" s="8">
        <f t="shared" si="48"/>
        <v>0.62068126857585137</v>
      </c>
      <c r="I139" s="2">
        <f t="shared" si="49"/>
        <v>0.4168075</v>
      </c>
      <c r="J139" s="11">
        <f t="shared" si="50"/>
        <v>0.62650502321981427</v>
      </c>
      <c r="K139" s="2">
        <v>1.627E-3</v>
      </c>
      <c r="L139" s="11">
        <f t="shared" si="54"/>
        <v>0.37035603715170279</v>
      </c>
      <c r="M139" s="2">
        <v>3.542E-3</v>
      </c>
      <c r="N139" s="11">
        <f t="shared" si="61"/>
        <v>0</v>
      </c>
      <c r="O139" s="2">
        <v>1.6299999999999999E-3</v>
      </c>
      <c r="P139" s="11">
        <f t="shared" si="56"/>
        <v>0.36919504643962847</v>
      </c>
      <c r="Q139" s="2">
        <v>2.5839999999999999E-3</v>
      </c>
    </row>
    <row r="140" spans="1:33" ht="13.5" customHeight="1">
      <c r="A140" s="1">
        <v>27</v>
      </c>
      <c r="B140" s="2">
        <v>3.0914000000000001E-2</v>
      </c>
      <c r="C140" s="11">
        <v>0.58177900000000005</v>
      </c>
      <c r="D140" s="2">
        <v>3.8244E-2</v>
      </c>
      <c r="E140" s="11">
        <v>0.57850000000000001</v>
      </c>
      <c r="F140" s="2">
        <v>6.7933999999999994E-2</v>
      </c>
      <c r="G140" s="2">
        <v>0.567693</v>
      </c>
      <c r="H140" s="8">
        <f t="shared" si="48"/>
        <v>0.62013215214067274</v>
      </c>
      <c r="I140" s="2">
        <f t="shared" si="49"/>
        <v>0.49439121712538231</v>
      </c>
      <c r="J140" s="11">
        <f t="shared" si="50"/>
        <v>0.70368592737003055</v>
      </c>
      <c r="K140" s="2">
        <v>3.5E-4</v>
      </c>
      <c r="L140" s="11">
        <f t="shared" si="54"/>
        <v>0.46483180428134552</v>
      </c>
      <c r="M140" s="2">
        <v>5.1099999999999995E-4</v>
      </c>
      <c r="N140" s="11">
        <f t="shared" si="61"/>
        <v>0.21865443425076456</v>
      </c>
      <c r="O140" s="2">
        <v>2.24E-4</v>
      </c>
      <c r="P140" s="11">
        <f t="shared" si="56"/>
        <v>0.65749235474006107</v>
      </c>
      <c r="Q140" s="2">
        <v>6.5399999999999996E-4</v>
      </c>
    </row>
    <row r="141" spans="1:33" ht="13.5" customHeight="1">
      <c r="A141" s="1">
        <v>28</v>
      </c>
      <c r="B141" s="2">
        <v>1.7378000000000001E-2</v>
      </c>
      <c r="C141" s="11">
        <v>0.51817500000000005</v>
      </c>
      <c r="D141" s="2">
        <v>5.3961000000000002E-2</v>
      </c>
      <c r="E141" s="11">
        <v>0.48544300000000001</v>
      </c>
      <c r="F141" s="2">
        <v>2.0294E-2</v>
      </c>
      <c r="G141" s="2">
        <v>0.51942699999999997</v>
      </c>
      <c r="H141" s="8">
        <f t="shared" si="48"/>
        <v>0.46153701091081589</v>
      </c>
      <c r="I141" s="2">
        <f t="shared" si="49"/>
        <v>0.35787049999999998</v>
      </c>
      <c r="J141" s="11">
        <f t="shared" si="50"/>
        <v>0.44463619117647063</v>
      </c>
      <c r="K141" s="2">
        <v>3.4880000000000002E-3</v>
      </c>
      <c r="L141" s="11">
        <f t="shared" si="54"/>
        <v>0.17267552182163184</v>
      </c>
      <c r="M141" s="2">
        <v>5.3020000000000003E-3</v>
      </c>
      <c r="N141" s="11">
        <f t="shared" si="61"/>
        <v>0</v>
      </c>
      <c r="O141" s="2">
        <v>3.627E-3</v>
      </c>
      <c r="P141" s="11">
        <f t="shared" si="56"/>
        <v>0.13970588235294121</v>
      </c>
      <c r="Q141" s="2">
        <v>4.2160000000000001E-3</v>
      </c>
    </row>
    <row r="142" spans="1:33" ht="13.5" customHeight="1">
      <c r="A142" s="1">
        <v>29</v>
      </c>
      <c r="B142" s="2">
        <v>9.7050000000000001E-3</v>
      </c>
      <c r="C142" s="11">
        <v>0.18762899999999999</v>
      </c>
      <c r="D142" s="2">
        <v>8.9457999999999996E-2</v>
      </c>
      <c r="E142" s="11">
        <v>0.20551700000000001</v>
      </c>
      <c r="F142" s="2">
        <v>1.0527E-2</v>
      </c>
      <c r="G142" s="2">
        <v>0.18645</v>
      </c>
      <c r="H142" s="8">
        <f t="shared" si="48"/>
        <v>0.44083020634920633</v>
      </c>
      <c r="I142" s="2">
        <f t="shared" si="49"/>
        <v>0.27901474999999998</v>
      </c>
      <c r="J142" s="11">
        <f t="shared" si="50"/>
        <v>0.35791725793650797</v>
      </c>
      <c r="K142" s="2">
        <v>5.5700000000000003E-3</v>
      </c>
      <c r="L142" s="11">
        <f t="shared" si="54"/>
        <v>0.29269841269841268</v>
      </c>
      <c r="M142" s="2">
        <v>8.0319999999999992E-3</v>
      </c>
      <c r="N142" s="11">
        <f t="shared" si="61"/>
        <v>0</v>
      </c>
      <c r="O142" s="2">
        <v>6.868E-3</v>
      </c>
      <c r="P142" s="11">
        <f t="shared" si="56"/>
        <v>0.12787301587301589</v>
      </c>
      <c r="Q142" s="2">
        <v>7.8750000000000001E-3</v>
      </c>
    </row>
    <row r="143" spans="1:33" ht="13.5" customHeight="1">
      <c r="A143" s="1">
        <v>30</v>
      </c>
      <c r="B143" s="2">
        <v>2.8435999999999999E-2</v>
      </c>
      <c r="C143" s="11">
        <v>0.48982399999999998</v>
      </c>
      <c r="D143" s="2">
        <v>6.8642999999999996E-2</v>
      </c>
      <c r="E143" s="11">
        <v>0.44589499999999999</v>
      </c>
      <c r="F143" s="2">
        <v>2.8169E-2</v>
      </c>
      <c r="G143" s="2">
        <v>0.471418</v>
      </c>
      <c r="H143" s="8">
        <f t="shared" si="48"/>
        <v>0.51765605861456487</v>
      </c>
      <c r="I143" s="2">
        <f t="shared" si="49"/>
        <v>0.34786539786856124</v>
      </c>
      <c r="J143" s="11">
        <f t="shared" si="50"/>
        <v>0.53709999422735344</v>
      </c>
      <c r="K143" s="2">
        <v>7.8299999999999995E-4</v>
      </c>
      <c r="L143" s="11">
        <f t="shared" si="54"/>
        <v>0.30461811722912974</v>
      </c>
      <c r="M143" s="2">
        <v>1.1180000000000001E-3</v>
      </c>
      <c r="N143" s="11">
        <f t="shared" si="61"/>
        <v>7.1047957371225372E-3</v>
      </c>
      <c r="O143" s="2">
        <v>7.2900000000000005E-4</v>
      </c>
      <c r="P143" s="11">
        <f>(Q143-O143)/Q143</f>
        <v>0.35257548845470693</v>
      </c>
      <c r="Q143" s="2">
        <v>1.126E-3</v>
      </c>
    </row>
    <row r="144" spans="1:33" ht="13.5" customHeight="1">
      <c r="A144" s="1" t="s">
        <v>4</v>
      </c>
      <c r="B144" s="2">
        <v>2.3526999999999999E-2</v>
      </c>
      <c r="C144" s="13">
        <f>AVERAGE(C114:C143)</f>
        <v>0.58627696666666662</v>
      </c>
      <c r="D144" s="2">
        <v>5.4142999999999997E-2</v>
      </c>
      <c r="E144" s="14">
        <f>AVERAGE(E114:E143)</f>
        <v>0.57953996666666674</v>
      </c>
      <c r="F144" s="2">
        <v>3.4160000000000003E-2</v>
      </c>
      <c r="G144" s="3">
        <f>AVERAGE(G114:G143)</f>
        <v>0.5869133666666666</v>
      </c>
      <c r="H144" s="8">
        <f>AVERAGE(H114:H143)</f>
        <v>0.57179044174176508</v>
      </c>
      <c r="I144" s="2">
        <f t="shared" ref="I144:J144" si="62">AVERAGE(I114:I143)</f>
        <v>0.44417467438177405</v>
      </c>
      <c r="J144" s="12">
        <f t="shared" si="62"/>
        <v>0.59681925913159106</v>
      </c>
      <c r="K144" s="3">
        <v>1.1280000000000001E-3</v>
      </c>
      <c r="L144" s="13">
        <f>AVERAGE(L114:L143)</f>
        <v>0.36220568348352983</v>
      </c>
      <c r="M144" s="5">
        <v>1.7060000000000001E-3</v>
      </c>
      <c r="N144" s="14">
        <f t="shared" ref="N144" si="63">AVERAGE(N114:N143)</f>
        <v>0.12565088209688141</v>
      </c>
      <c r="O144" s="3">
        <v>1.1150000000000001E-3</v>
      </c>
      <c r="P144" s="12">
        <f>AVERAGE(P114:P143)</f>
        <v>0.41726195159651547</v>
      </c>
      <c r="Q144" s="2">
        <v>1.64E-3</v>
      </c>
    </row>
    <row r="148" spans="1:33" ht="13.5" customHeight="1">
      <c r="B148" s="26" t="s">
        <v>11</v>
      </c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U148" s="26" t="s">
        <v>12</v>
      </c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</row>
    <row r="149" spans="1:33" ht="13.5" customHeight="1">
      <c r="B149" s="26" t="s">
        <v>55</v>
      </c>
      <c r="C149" s="26"/>
      <c r="D149" s="26"/>
      <c r="E149" s="26"/>
      <c r="F149" s="26"/>
      <c r="H149" s="23" t="s">
        <v>57</v>
      </c>
      <c r="I149" s="24"/>
      <c r="J149" s="25"/>
      <c r="K149" s="26" t="s">
        <v>3</v>
      </c>
      <c r="L149" s="26"/>
      <c r="M149" s="26"/>
      <c r="N149" s="26"/>
      <c r="O149" s="26"/>
      <c r="P149" s="26"/>
      <c r="Q149" s="26"/>
      <c r="U149" s="26" t="s">
        <v>2</v>
      </c>
      <c r="V149" s="26"/>
      <c r="W149" s="26"/>
      <c r="X149" s="23" t="s">
        <v>57</v>
      </c>
      <c r="Y149" s="24"/>
      <c r="Z149" s="25"/>
      <c r="AA149" s="26" t="s">
        <v>3</v>
      </c>
      <c r="AB149" s="26"/>
      <c r="AC149" s="26"/>
      <c r="AD149" s="26"/>
      <c r="AE149" s="26"/>
      <c r="AF149" s="26"/>
      <c r="AG149" s="26"/>
    </row>
    <row r="150" spans="1:33" ht="13.5" customHeight="1">
      <c r="A150" s="1" t="s">
        <v>87</v>
      </c>
      <c r="B150" s="2" t="s">
        <v>52</v>
      </c>
      <c r="C150" s="11" t="s">
        <v>46</v>
      </c>
      <c r="D150" s="2" t="s">
        <v>53</v>
      </c>
      <c r="E150" s="11" t="s">
        <v>46</v>
      </c>
      <c r="F150" s="2" t="s">
        <v>54</v>
      </c>
      <c r="G150" s="11" t="s">
        <v>46</v>
      </c>
      <c r="H150" s="2" t="s">
        <v>48</v>
      </c>
      <c r="I150" s="2" t="s">
        <v>47</v>
      </c>
      <c r="J150" s="2" t="s">
        <v>49</v>
      </c>
      <c r="K150" s="2" t="s">
        <v>48</v>
      </c>
      <c r="L150" s="11" t="s">
        <v>58</v>
      </c>
      <c r="M150" s="2" t="s">
        <v>47</v>
      </c>
      <c r="N150" s="11" t="s">
        <v>58</v>
      </c>
      <c r="O150" s="2" t="s">
        <v>49</v>
      </c>
      <c r="P150" s="11" t="s">
        <v>58</v>
      </c>
      <c r="Q150" s="2" t="s">
        <v>50</v>
      </c>
      <c r="T150" s="1" t="s">
        <v>87</v>
      </c>
      <c r="U150" s="2" t="s">
        <v>48</v>
      </c>
      <c r="V150" s="2" t="s">
        <v>47</v>
      </c>
      <c r="W150" s="2" t="s">
        <v>49</v>
      </c>
      <c r="X150" s="2" t="s">
        <v>48</v>
      </c>
      <c r="Y150" s="2" t="s">
        <v>47</v>
      </c>
      <c r="Z150" s="2" t="s">
        <v>49</v>
      </c>
      <c r="AA150" s="2" t="s">
        <v>48</v>
      </c>
      <c r="AB150" s="11" t="s">
        <v>58</v>
      </c>
      <c r="AC150" s="2" t="s">
        <v>47</v>
      </c>
      <c r="AD150" s="11" t="s">
        <v>58</v>
      </c>
      <c r="AE150" s="2" t="s">
        <v>49</v>
      </c>
      <c r="AF150" s="11" t="s">
        <v>58</v>
      </c>
      <c r="AG150" s="2" t="s">
        <v>50</v>
      </c>
    </row>
    <row r="151" spans="1:33" ht="13.5" customHeight="1">
      <c r="A151" s="1">
        <v>1</v>
      </c>
      <c r="B151" s="2">
        <v>4.6601999999999998E-2</v>
      </c>
      <c r="C151" s="11">
        <v>0.41306300000000001</v>
      </c>
      <c r="D151" s="2">
        <v>0.11373999999999999</v>
      </c>
      <c r="E151" s="11">
        <v>0.41470499999999999</v>
      </c>
      <c r="F151" s="2">
        <v>9.7102999999999995E-2</v>
      </c>
      <c r="G151" s="2">
        <v>0.40407900000000002</v>
      </c>
      <c r="H151" s="8">
        <f t="shared" ref="H151:H180" si="64">((1-B151+C151)/2+L151)/2</f>
        <v>0.61220228628210349</v>
      </c>
      <c r="I151" s="2">
        <f t="shared" ref="I151:I180" si="65">((1-D151+E151)/2+N151)/2</f>
        <v>0.61213484967386877</v>
      </c>
      <c r="J151" s="11">
        <f t="shared" ref="J151:J180" si="66">((1-F151+G151)/2+P151)/2</f>
        <v>0.67386996820220135</v>
      </c>
      <c r="K151" s="2">
        <v>2.251E-3</v>
      </c>
      <c r="L151" s="11">
        <f>(Q151-K151)/Q151</f>
        <v>0.54117407256420713</v>
      </c>
      <c r="M151" s="2">
        <v>2.091E-3</v>
      </c>
      <c r="N151" s="11">
        <f>MAX((Q151-M151)/Q151,0)</f>
        <v>0.57378719934773748</v>
      </c>
      <c r="O151" s="2">
        <v>1.5E-3</v>
      </c>
      <c r="P151" s="11">
        <f>(Q151-O151)/Q151</f>
        <v>0.69425193640440275</v>
      </c>
      <c r="Q151" s="2">
        <v>4.9059999999999998E-3</v>
      </c>
      <c r="T151" s="1">
        <v>1</v>
      </c>
      <c r="U151" s="8">
        <v>3.1501000000000001E-2</v>
      </c>
      <c r="V151" s="2">
        <v>0.33748699999999998</v>
      </c>
      <c r="W151" s="11">
        <v>0.120231</v>
      </c>
      <c r="X151" s="2">
        <f t="shared" ref="X151:X170" si="67">(1-U151+AB151)/2</f>
        <v>0.95021693536528029</v>
      </c>
      <c r="Y151" s="2">
        <f t="shared" ref="Y151:Y170" si="68">(1-V151+AD151)/2</f>
        <v>0.71929532856202694</v>
      </c>
      <c r="Z151" s="11">
        <f t="shared" ref="Z151:Z170" si="69">(1-W151+AF151)/2</f>
        <v>0.79296116995722277</v>
      </c>
      <c r="AA151" s="2">
        <v>1.2410995670989601E-3</v>
      </c>
      <c r="AB151" s="11">
        <f>(AG151-AA151)/AG151</f>
        <v>0.93193487073056047</v>
      </c>
      <c r="AC151" s="2">
        <v>4.0829999999999998E-3</v>
      </c>
      <c r="AD151" s="11">
        <f>MAX((AG151-AC151)/AG151,0)</f>
        <v>0.77607765712405397</v>
      </c>
      <c r="AE151" s="2">
        <v>5.3579999999999999E-3</v>
      </c>
      <c r="AF151" s="11">
        <f>(AG151-AE151)/AG151</f>
        <v>0.70615333991444551</v>
      </c>
      <c r="AG151" s="2">
        <v>1.8234E-2</v>
      </c>
    </row>
    <row r="152" spans="1:33" ht="13.5" customHeight="1">
      <c r="A152" s="1">
        <v>2</v>
      </c>
      <c r="B152" s="2">
        <v>4.2535999999999997E-2</v>
      </c>
      <c r="C152" s="11">
        <v>0.74038599999999999</v>
      </c>
      <c r="D152" s="2">
        <v>0.16764999999999999</v>
      </c>
      <c r="E152" s="11">
        <v>0.81684500000000004</v>
      </c>
      <c r="F152" s="2">
        <v>5.2447000000000001E-2</v>
      </c>
      <c r="G152" s="2">
        <v>0.73185500000000003</v>
      </c>
      <c r="H152" s="8">
        <f t="shared" si="64"/>
        <v>0.66288120824053443</v>
      </c>
      <c r="I152" s="2">
        <f t="shared" si="65"/>
        <v>0.70183104398663698</v>
      </c>
      <c r="J152" s="11">
        <f t="shared" si="66"/>
        <v>0.67803685523385304</v>
      </c>
      <c r="K152" s="2">
        <v>4.6979999999999999E-3</v>
      </c>
      <c r="L152" s="11">
        <f t="shared" ref="L152:L180" si="70">(Q152-K152)/Q152</f>
        <v>0.47683741648106903</v>
      </c>
      <c r="M152" s="2">
        <v>3.7799999999999999E-3</v>
      </c>
      <c r="N152" s="11">
        <f t="shared" ref="N152:N173" si="71">MAX((Q152-M152)/Q152,0)</f>
        <v>0.57906458797327387</v>
      </c>
      <c r="O152" s="2">
        <v>4.3429999999999996E-3</v>
      </c>
      <c r="P152" s="11">
        <f t="shared" ref="P152:P179" si="72">(Q152-O152)/Q152</f>
        <v>0.51636971046770608</v>
      </c>
      <c r="Q152" s="2">
        <v>8.9800000000000001E-3</v>
      </c>
      <c r="T152" s="1">
        <v>2</v>
      </c>
      <c r="U152" s="8">
        <v>2.4237999999999999E-2</v>
      </c>
      <c r="V152" s="2">
        <v>0.22906000000000001</v>
      </c>
      <c r="W152" s="11">
        <v>5.8123000000000001E-2</v>
      </c>
      <c r="X152" s="2">
        <f t="shared" si="67"/>
        <v>0.94165971430387196</v>
      </c>
      <c r="Y152" s="2">
        <f t="shared" si="68"/>
        <v>0.73208131059245962</v>
      </c>
      <c r="Z152" s="11">
        <f t="shared" si="69"/>
        <v>0.73290738090963492</v>
      </c>
      <c r="AA152" s="2">
        <v>1.23577229437168E-3</v>
      </c>
      <c r="AB152" s="11">
        <f t="shared" ref="AB152:AB170" si="73">(AG152-AA152)/AG152</f>
        <v>0.90755742860774391</v>
      </c>
      <c r="AC152" s="2">
        <v>4.1009999999999996E-3</v>
      </c>
      <c r="AD152" s="11">
        <f t="shared" ref="AD152:AD170" si="74">MAX((AG152-AC152)/AG152,0)</f>
        <v>0.69322262118491929</v>
      </c>
      <c r="AE152" s="2">
        <v>6.3639999999999999E-3</v>
      </c>
      <c r="AF152" s="11">
        <f t="shared" ref="AF152:AF170" si="75">(AG152-AE152)/AG152</f>
        <v>0.52393776181926988</v>
      </c>
      <c r="AG152" s="2">
        <v>1.3368E-2</v>
      </c>
    </row>
    <row r="153" spans="1:33" ht="13.5" customHeight="1">
      <c r="A153" s="1">
        <v>3</v>
      </c>
      <c r="B153" s="2">
        <v>4.0558999999999998E-2</v>
      </c>
      <c r="C153" s="11">
        <v>0.40399499999999999</v>
      </c>
      <c r="D153" s="2">
        <v>0.32650600000000002</v>
      </c>
      <c r="E153" s="11">
        <v>0.407217</v>
      </c>
      <c r="F153" s="2">
        <v>4.1135999999999999E-2</v>
      </c>
      <c r="G153" s="2">
        <v>0.391961</v>
      </c>
      <c r="H153" s="8">
        <f t="shared" si="64"/>
        <v>0.5354909177655488</v>
      </c>
      <c r="I153" s="2">
        <f t="shared" si="65"/>
        <v>0.53463626936455189</v>
      </c>
      <c r="J153" s="11">
        <f t="shared" si="66"/>
        <v>0.52719851456235078</v>
      </c>
      <c r="K153" s="2">
        <v>5.8820000000000001E-3</v>
      </c>
      <c r="L153" s="11">
        <f t="shared" si="70"/>
        <v>0.38926383553109756</v>
      </c>
      <c r="M153" s="2">
        <v>4.5370000000000002E-3</v>
      </c>
      <c r="N153" s="11">
        <f t="shared" si="71"/>
        <v>0.52891703872910389</v>
      </c>
      <c r="O153" s="2">
        <v>5.9810000000000002E-3</v>
      </c>
      <c r="P153" s="11">
        <f t="shared" si="72"/>
        <v>0.37898452912470149</v>
      </c>
      <c r="Q153" s="2">
        <v>9.6310000000000007E-3</v>
      </c>
      <c r="T153" s="1">
        <v>3</v>
      </c>
      <c r="U153" s="8">
        <v>1.8664E-2</v>
      </c>
      <c r="V153" s="2">
        <v>0.256158</v>
      </c>
      <c r="W153" s="11">
        <v>7.4637999999999996E-2</v>
      </c>
      <c r="X153" s="2">
        <f t="shared" si="67"/>
        <v>0.91596881218768822</v>
      </c>
      <c r="Y153" s="2">
        <f t="shared" si="68"/>
        <v>0.69149360806216609</v>
      </c>
      <c r="Z153" s="11">
        <f t="shared" si="69"/>
        <v>0.72961883389995141</v>
      </c>
      <c r="AA153" s="2">
        <v>1.2304450216444E-3</v>
      </c>
      <c r="AB153" s="11">
        <f t="shared" si="73"/>
        <v>0.85060162437537645</v>
      </c>
      <c r="AC153" s="2">
        <v>2.9719999999999998E-3</v>
      </c>
      <c r="AD153" s="11">
        <f t="shared" si="74"/>
        <v>0.63914521612433228</v>
      </c>
      <c r="AE153" s="2">
        <v>3.839E-3</v>
      </c>
      <c r="AF153" s="11">
        <f t="shared" si="75"/>
        <v>0.53387566779990281</v>
      </c>
      <c r="AG153" s="2">
        <v>8.2360000000000003E-3</v>
      </c>
    </row>
    <row r="154" spans="1:33" ht="13.5" customHeight="1">
      <c r="A154" s="1">
        <v>4</v>
      </c>
      <c r="B154" s="2">
        <v>3.9954000000000003E-2</v>
      </c>
      <c r="C154" s="11">
        <v>8.6281999999999998E-2</v>
      </c>
      <c r="D154" s="2">
        <v>8.7201000000000001E-2</v>
      </c>
      <c r="E154" s="11">
        <v>7.8723000000000001E-2</v>
      </c>
      <c r="F154" s="2">
        <v>9.5526E-2</v>
      </c>
      <c r="G154" s="2">
        <v>9.2097999999999999E-2</v>
      </c>
      <c r="H154" s="8">
        <f t="shared" si="64"/>
        <v>0.48231583808969131</v>
      </c>
      <c r="I154" s="2">
        <f t="shared" si="65"/>
        <v>0.48026256173558535</v>
      </c>
      <c r="J154" s="11">
        <f t="shared" si="66"/>
        <v>0.52928277868375073</v>
      </c>
      <c r="K154" s="2">
        <v>1.918E-3</v>
      </c>
      <c r="L154" s="11">
        <f t="shared" si="70"/>
        <v>0.44146767617938265</v>
      </c>
      <c r="M154" s="2">
        <v>1.838E-3</v>
      </c>
      <c r="N154" s="11">
        <f t="shared" si="71"/>
        <v>0.46476412347117063</v>
      </c>
      <c r="O154" s="2">
        <v>1.5100000000000001E-3</v>
      </c>
      <c r="P154" s="11">
        <f t="shared" si="72"/>
        <v>0.56027955736750146</v>
      </c>
      <c r="Q154" s="2">
        <v>3.434E-3</v>
      </c>
      <c r="T154" s="1">
        <v>4</v>
      </c>
      <c r="U154" s="8">
        <v>2.6159999999999999E-2</v>
      </c>
      <c r="V154" s="2">
        <v>0.28367300000000001</v>
      </c>
      <c r="W154" s="11">
        <v>0.101675</v>
      </c>
      <c r="X154" s="2">
        <f t="shared" si="67"/>
        <v>0.94306555595227948</v>
      </c>
      <c r="Y154" s="2">
        <f t="shared" si="68"/>
        <v>0.71598136941580748</v>
      </c>
      <c r="Z154" s="11">
        <f t="shared" si="69"/>
        <v>0.80025070160366552</v>
      </c>
      <c r="AA154" s="2">
        <v>1.2251177489171199E-3</v>
      </c>
      <c r="AB154" s="11">
        <f t="shared" si="73"/>
        <v>0.91229111190455892</v>
      </c>
      <c r="AC154" s="2">
        <v>3.9719999999999998E-3</v>
      </c>
      <c r="AD154" s="11">
        <f t="shared" si="74"/>
        <v>0.71563573883161513</v>
      </c>
      <c r="AE154" s="2">
        <v>4.1599999999999996E-3</v>
      </c>
      <c r="AF154" s="11">
        <f t="shared" si="75"/>
        <v>0.7021764032073311</v>
      </c>
      <c r="AG154" s="2">
        <v>1.3968E-2</v>
      </c>
    </row>
    <row r="155" spans="1:33" ht="13.5" customHeight="1">
      <c r="A155" s="1">
        <v>5</v>
      </c>
      <c r="B155" s="2">
        <v>5.0698E-2</v>
      </c>
      <c r="C155" s="11">
        <v>0.75548499999999996</v>
      </c>
      <c r="D155" s="2">
        <v>0.17652399999999999</v>
      </c>
      <c r="E155" s="11">
        <v>0.74755000000000005</v>
      </c>
      <c r="F155" s="2">
        <v>7.8377000000000002E-2</v>
      </c>
      <c r="G155" s="2">
        <v>0.76955300000000004</v>
      </c>
      <c r="H155" s="8">
        <f t="shared" si="64"/>
        <v>0.72500317063383179</v>
      </c>
      <c r="I155" s="2">
        <f t="shared" si="65"/>
        <v>0.76729347352174515</v>
      </c>
      <c r="J155" s="11">
        <f t="shared" si="66"/>
        <v>0.78107359939635068</v>
      </c>
      <c r="K155" s="2">
        <v>2.9329999999999998E-3</v>
      </c>
      <c r="L155" s="11">
        <f t="shared" si="70"/>
        <v>0.59761284126766367</v>
      </c>
      <c r="M155" s="2">
        <v>1.8289999999999999E-3</v>
      </c>
      <c r="N155" s="11">
        <f t="shared" si="71"/>
        <v>0.74907394704349017</v>
      </c>
      <c r="O155" s="2">
        <v>2.0660000000000001E-3</v>
      </c>
      <c r="P155" s="11">
        <f t="shared" si="72"/>
        <v>0.71655919879270136</v>
      </c>
      <c r="Q155" s="2">
        <v>7.2890000000000003E-3</v>
      </c>
      <c r="T155" s="1">
        <v>5</v>
      </c>
      <c r="U155" s="8">
        <v>3.2660000000000002E-2</v>
      </c>
      <c r="V155" s="2">
        <v>0.27887499999999998</v>
      </c>
      <c r="W155" s="11">
        <v>0.16214799999999999</v>
      </c>
      <c r="X155" s="2">
        <f t="shared" si="67"/>
        <v>0.92731822710016454</v>
      </c>
      <c r="Y155" s="2">
        <f t="shared" si="68"/>
        <v>0.73864621061628011</v>
      </c>
      <c r="Z155" s="11">
        <f t="shared" si="69"/>
        <v>0.78000887905386684</v>
      </c>
      <c r="AA155" s="2">
        <v>1.2197904761898401E-3</v>
      </c>
      <c r="AB155" s="11">
        <f t="shared" si="73"/>
        <v>0.88729645420032899</v>
      </c>
      <c r="AC155" s="2">
        <v>2.6389999999999999E-3</v>
      </c>
      <c r="AD155" s="11">
        <f t="shared" si="74"/>
        <v>0.75616742123256031</v>
      </c>
      <c r="AE155" s="2">
        <v>3.0070000000000001E-3</v>
      </c>
      <c r="AF155" s="11">
        <f t="shared" si="75"/>
        <v>0.72216575810773354</v>
      </c>
      <c r="AG155" s="2">
        <v>1.0822999999999999E-2</v>
      </c>
    </row>
    <row r="156" spans="1:33" ht="13.5" customHeight="1">
      <c r="A156" s="1">
        <v>6</v>
      </c>
      <c r="B156" s="2">
        <v>4.2516999999999999E-2</v>
      </c>
      <c r="C156" s="11">
        <v>0.89863099999999996</v>
      </c>
      <c r="D156" s="2">
        <v>0.28860000000000002</v>
      </c>
      <c r="E156" s="11">
        <v>0.89749100000000004</v>
      </c>
      <c r="F156" s="2">
        <v>7.4712000000000001E-2</v>
      </c>
      <c r="G156" s="2">
        <v>0.89627500000000004</v>
      </c>
      <c r="H156" s="8">
        <f t="shared" si="64"/>
        <v>0.71059132631395749</v>
      </c>
      <c r="I156" s="2">
        <f t="shared" si="65"/>
        <v>0.76025442420814482</v>
      </c>
      <c r="J156" s="11">
        <f t="shared" si="66"/>
        <v>0.74863822650539502</v>
      </c>
      <c r="K156" s="2">
        <v>5.8250000000000003E-3</v>
      </c>
      <c r="L156" s="11">
        <f t="shared" si="70"/>
        <v>0.49312565262791508</v>
      </c>
      <c r="M156" s="2">
        <v>3.2629999999999998E-3</v>
      </c>
      <c r="N156" s="11">
        <f t="shared" si="71"/>
        <v>0.7160633484162896</v>
      </c>
      <c r="O156" s="2">
        <v>4.7520000000000001E-3</v>
      </c>
      <c r="P156" s="11">
        <f t="shared" si="72"/>
        <v>0.58649495301079013</v>
      </c>
      <c r="Q156" s="2">
        <v>1.1492E-2</v>
      </c>
      <c r="T156" s="1">
        <v>6</v>
      </c>
      <c r="U156" s="8">
        <v>2.4448999999999999E-2</v>
      </c>
      <c r="V156" s="2">
        <v>0.179866</v>
      </c>
      <c r="W156" s="11">
        <v>6.5809000000000006E-2</v>
      </c>
      <c r="X156" s="2">
        <f t="shared" si="67"/>
        <v>0.91632808245307928</v>
      </c>
      <c r="Y156" s="2">
        <f t="shared" si="68"/>
        <v>0.69433573749852928</v>
      </c>
      <c r="Z156" s="11">
        <f t="shared" si="69"/>
        <v>0.77607302676785506</v>
      </c>
      <c r="AA156" s="2">
        <v>1.21446320346256E-3</v>
      </c>
      <c r="AB156" s="11">
        <f t="shared" si="73"/>
        <v>0.8571051649061584</v>
      </c>
      <c r="AC156" s="2">
        <v>3.6670000000000001E-3</v>
      </c>
      <c r="AD156" s="11">
        <f t="shared" si="74"/>
        <v>0.56853747499705842</v>
      </c>
      <c r="AE156" s="2">
        <v>3.2469999999999999E-3</v>
      </c>
      <c r="AF156" s="11">
        <f t="shared" si="75"/>
        <v>0.61795505353571012</v>
      </c>
      <c r="AG156" s="2">
        <v>8.4989999999999996E-3</v>
      </c>
    </row>
    <row r="157" spans="1:33" ht="13.5" customHeight="1">
      <c r="A157" s="1">
        <v>7</v>
      </c>
      <c r="B157" s="2">
        <v>4.4218E-2</v>
      </c>
      <c r="C157" s="11">
        <v>0.89657799999999999</v>
      </c>
      <c r="D157" s="2">
        <v>0.249552</v>
      </c>
      <c r="E157" s="11">
        <v>0.911555</v>
      </c>
      <c r="F157" s="2">
        <v>9.2465000000000006E-2</v>
      </c>
      <c r="G157" s="2">
        <v>0.90407800000000005</v>
      </c>
      <c r="H157" s="8">
        <f t="shared" si="64"/>
        <v>0.70980886651752417</v>
      </c>
      <c r="I157" s="2">
        <f t="shared" si="65"/>
        <v>0.76527703635346755</v>
      </c>
      <c r="J157" s="11">
        <f t="shared" si="66"/>
        <v>0.76677349608501122</v>
      </c>
      <c r="K157" s="2">
        <v>6.7930000000000004E-3</v>
      </c>
      <c r="L157" s="11">
        <f t="shared" si="70"/>
        <v>0.49343773303504845</v>
      </c>
      <c r="M157" s="2">
        <v>4.0289999999999996E-3</v>
      </c>
      <c r="N157" s="11">
        <f t="shared" si="71"/>
        <v>0.69955257270693516</v>
      </c>
      <c r="O157" s="2">
        <v>4.9919999999999999E-3</v>
      </c>
      <c r="P157" s="11">
        <f t="shared" si="72"/>
        <v>0.62774049217002237</v>
      </c>
      <c r="Q157" s="2">
        <v>1.341E-2</v>
      </c>
      <c r="T157" s="1">
        <v>7</v>
      </c>
      <c r="U157" s="8">
        <v>1.4937000000000001E-2</v>
      </c>
      <c r="V157" s="2">
        <v>0.204849</v>
      </c>
      <c r="W157" s="11">
        <v>3.6708999999999999E-2</v>
      </c>
      <c r="X157" s="2">
        <f t="shared" si="67"/>
        <v>0.94162908648079191</v>
      </c>
      <c r="Y157" s="2">
        <f t="shared" si="68"/>
        <v>0.70653399120148186</v>
      </c>
      <c r="Z157" s="11">
        <f t="shared" si="69"/>
        <v>0.71912129355055987</v>
      </c>
      <c r="AA157" s="2">
        <v>1.20913593073527E-3</v>
      </c>
      <c r="AB157" s="11">
        <f t="shared" si="73"/>
        <v>0.89819517296158369</v>
      </c>
      <c r="AC157" s="2">
        <v>4.5380000000000004E-3</v>
      </c>
      <c r="AD157" s="11">
        <f t="shared" si="74"/>
        <v>0.61791698240296367</v>
      </c>
      <c r="AE157" s="2">
        <v>6.2360000000000002E-3</v>
      </c>
      <c r="AF157" s="11">
        <f t="shared" si="75"/>
        <v>0.47495158710111979</v>
      </c>
      <c r="AG157" s="2">
        <v>1.1877E-2</v>
      </c>
    </row>
    <row r="158" spans="1:33" ht="13.5" customHeight="1">
      <c r="A158" s="1">
        <v>8</v>
      </c>
      <c r="B158" s="2">
        <v>5.5204999999999997E-2</v>
      </c>
      <c r="C158" s="11">
        <v>0.77824599999999999</v>
      </c>
      <c r="D158" s="2">
        <v>0.168655</v>
      </c>
      <c r="E158" s="11">
        <v>0.75786200000000004</v>
      </c>
      <c r="F158" s="2">
        <v>6.9597999999999993E-2</v>
      </c>
      <c r="G158" s="2">
        <v>0.78471199999999997</v>
      </c>
      <c r="H158" s="8">
        <f t="shared" si="64"/>
        <v>0.74420619594594606</v>
      </c>
      <c r="I158" s="2">
        <f t="shared" si="65"/>
        <v>0.77182877702702701</v>
      </c>
      <c r="J158" s="11">
        <f t="shared" si="66"/>
        <v>0.79323795945945941</v>
      </c>
      <c r="K158" s="2">
        <v>2.761E-3</v>
      </c>
      <c r="L158" s="11">
        <f t="shared" si="70"/>
        <v>0.62689189189189198</v>
      </c>
      <c r="M158" s="2">
        <v>1.8569999999999999E-3</v>
      </c>
      <c r="N158" s="11">
        <f t="shared" si="71"/>
        <v>0.74905405405405401</v>
      </c>
      <c r="O158" s="2">
        <v>2.006E-3</v>
      </c>
      <c r="P158" s="11">
        <f t="shared" si="72"/>
        <v>0.72891891891891891</v>
      </c>
      <c r="Q158" s="2">
        <v>7.4000000000000003E-3</v>
      </c>
      <c r="T158" s="1">
        <v>8</v>
      </c>
      <c r="U158" s="8">
        <v>2.3810000000000001E-2</v>
      </c>
      <c r="V158" s="2">
        <v>0.14278099999999999</v>
      </c>
      <c r="W158" s="11">
        <v>0.100966</v>
      </c>
      <c r="X158" s="2">
        <f t="shared" si="67"/>
        <v>0.8683368764417041</v>
      </c>
      <c r="Y158" s="2">
        <f t="shared" si="68"/>
        <v>0.76147858077994424</v>
      </c>
      <c r="Z158" s="11">
        <f t="shared" si="69"/>
        <v>0.82715329128531634</v>
      </c>
      <c r="AA158" s="2">
        <v>1.2038086580079899E-3</v>
      </c>
      <c r="AB158" s="11">
        <f t="shared" si="73"/>
        <v>0.7604837528834083</v>
      </c>
      <c r="AC158" s="2">
        <v>1.6800000000000001E-3</v>
      </c>
      <c r="AD158" s="11">
        <f t="shared" si="74"/>
        <v>0.66573816155988852</v>
      </c>
      <c r="AE158" s="2">
        <v>1.23E-3</v>
      </c>
      <c r="AF158" s="11">
        <f t="shared" si="75"/>
        <v>0.75527258257063268</v>
      </c>
      <c r="AG158" s="2">
        <v>5.0260000000000001E-3</v>
      </c>
    </row>
    <row r="159" spans="1:33" ht="13.5" customHeight="1">
      <c r="A159" s="1">
        <v>9</v>
      </c>
      <c r="B159" s="2">
        <v>5.6980000000000003E-2</v>
      </c>
      <c r="C159" s="11">
        <v>0.54715100000000005</v>
      </c>
      <c r="D159" s="2">
        <v>0.235182</v>
      </c>
      <c r="E159" s="11">
        <v>0.530532</v>
      </c>
      <c r="F159" s="2">
        <v>7.3450000000000001E-2</v>
      </c>
      <c r="G159" s="2">
        <v>0.54469000000000001</v>
      </c>
      <c r="H159" s="8">
        <f t="shared" si="64"/>
        <v>0.65246935914410398</v>
      </c>
      <c r="I159" s="2">
        <f t="shared" si="65"/>
        <v>0.67497307472974311</v>
      </c>
      <c r="J159" s="11">
        <f t="shared" si="66"/>
        <v>0.68393615293067533</v>
      </c>
      <c r="K159" s="2">
        <v>4.4380000000000001E-3</v>
      </c>
      <c r="L159" s="11">
        <f t="shared" si="70"/>
        <v>0.55985321828820789</v>
      </c>
      <c r="M159" s="2">
        <v>3.0019999999999999E-3</v>
      </c>
      <c r="N159" s="11">
        <f t="shared" si="71"/>
        <v>0.70227114945948632</v>
      </c>
      <c r="O159" s="2">
        <v>3.7079999999999999E-3</v>
      </c>
      <c r="P159" s="11">
        <f t="shared" si="72"/>
        <v>0.63225230586135084</v>
      </c>
      <c r="Q159" s="2">
        <v>1.0083E-2</v>
      </c>
      <c r="T159" s="1">
        <v>9</v>
      </c>
      <c r="U159" s="8">
        <v>2.0740999999999999E-2</v>
      </c>
      <c r="V159" s="2">
        <v>0.18603800000000001</v>
      </c>
      <c r="W159" s="11">
        <v>6.8598000000000006E-2</v>
      </c>
      <c r="X159" s="2">
        <f t="shared" si="67"/>
        <v>0.92050495361167894</v>
      </c>
      <c r="Y159" s="2">
        <f t="shared" si="68"/>
        <v>0.70130560491406158</v>
      </c>
      <c r="Z159" s="11">
        <f t="shared" si="69"/>
        <v>0.79907278451955244</v>
      </c>
      <c r="AA159" s="2">
        <v>1.1984813852807101E-3</v>
      </c>
      <c r="AB159" s="11">
        <f t="shared" si="73"/>
        <v>0.86175090722335801</v>
      </c>
      <c r="AC159" s="2">
        <v>3.5660000000000002E-3</v>
      </c>
      <c r="AD159" s="11">
        <f t="shared" si="74"/>
        <v>0.58864920982812319</v>
      </c>
      <c r="AE159" s="2">
        <v>2.8890000000000001E-3</v>
      </c>
      <c r="AF159" s="11">
        <f t="shared" si="75"/>
        <v>0.66674356903910481</v>
      </c>
      <c r="AG159" s="2">
        <v>8.6689999999999996E-3</v>
      </c>
    </row>
    <row r="160" spans="1:33" ht="13.5" customHeight="1">
      <c r="A160" s="1">
        <v>10</v>
      </c>
      <c r="B160" s="2">
        <v>5.0160000000000003E-2</v>
      </c>
      <c r="C160" s="11">
        <v>0.74214199999999997</v>
      </c>
      <c r="D160" s="2">
        <v>0.31301899999999999</v>
      </c>
      <c r="E160" s="11">
        <v>0.74233199999999999</v>
      </c>
      <c r="F160" s="2">
        <v>5.8096000000000002E-2</v>
      </c>
      <c r="G160" s="2">
        <v>0.75421199999999999</v>
      </c>
      <c r="H160" s="8">
        <f t="shared" si="64"/>
        <v>0.65139528154014203</v>
      </c>
      <c r="I160" s="2">
        <f t="shared" si="65"/>
        <v>0.70686402280174765</v>
      </c>
      <c r="J160" s="11">
        <f t="shared" si="66"/>
        <v>0.67580398634625882</v>
      </c>
      <c r="K160" s="2">
        <v>9.946E-3</v>
      </c>
      <c r="L160" s="11">
        <f t="shared" si="70"/>
        <v>0.45679956308028402</v>
      </c>
      <c r="M160" s="2">
        <v>5.5100000000000001E-3</v>
      </c>
      <c r="N160" s="11">
        <f t="shared" si="71"/>
        <v>0.69907154560349527</v>
      </c>
      <c r="O160" s="2">
        <v>9.0900000000000009E-3</v>
      </c>
      <c r="P160" s="11">
        <f t="shared" si="72"/>
        <v>0.50354997269251767</v>
      </c>
      <c r="Q160" s="2">
        <v>1.831E-2</v>
      </c>
      <c r="T160" s="1">
        <v>10</v>
      </c>
      <c r="U160" s="8">
        <v>2.0153000000000001E-2</v>
      </c>
      <c r="V160" s="2">
        <v>0.25017600000000001</v>
      </c>
      <c r="W160" s="11">
        <v>6.0824000000000003E-2</v>
      </c>
      <c r="X160" s="2">
        <f t="shared" si="67"/>
        <v>0.93636118573561544</v>
      </c>
      <c r="Y160" s="2">
        <f t="shared" si="68"/>
        <v>0.70930776225534209</v>
      </c>
      <c r="Z160" s="11">
        <f t="shared" si="69"/>
        <v>0.77507372454659729</v>
      </c>
      <c r="AA160" s="2">
        <v>1.19315411255343E-3</v>
      </c>
      <c r="AB160" s="11">
        <f t="shared" si="73"/>
        <v>0.89287537147123086</v>
      </c>
      <c r="AC160" s="2">
        <v>3.689E-3</v>
      </c>
      <c r="AD160" s="11">
        <f t="shared" si="74"/>
        <v>0.66879152451068424</v>
      </c>
      <c r="AE160" s="2">
        <v>4.333E-3</v>
      </c>
      <c r="AF160" s="11">
        <f t="shared" si="75"/>
        <v>0.61097144909319445</v>
      </c>
      <c r="AG160" s="2">
        <v>1.1138E-2</v>
      </c>
    </row>
    <row r="161" spans="1:33" ht="13.5" customHeight="1">
      <c r="A161" s="1">
        <v>11</v>
      </c>
      <c r="B161" s="2">
        <v>6.6535999999999998E-2</v>
      </c>
      <c r="C161" s="11">
        <v>0.39748499999999998</v>
      </c>
      <c r="D161" s="2">
        <v>0.20435600000000001</v>
      </c>
      <c r="E161" s="11">
        <v>0.53785700000000003</v>
      </c>
      <c r="F161" s="2">
        <v>0.17732200000000001</v>
      </c>
      <c r="G161" s="2">
        <v>0.39552300000000001</v>
      </c>
      <c r="H161" s="8">
        <f t="shared" si="64"/>
        <v>0.67146323584428713</v>
      </c>
      <c r="I161" s="2">
        <f t="shared" si="65"/>
        <v>0.70971498710819003</v>
      </c>
      <c r="J161" s="11">
        <f t="shared" si="66"/>
        <v>0.72972719641051564</v>
      </c>
      <c r="K161" s="2">
        <v>3.1900000000000001E-3</v>
      </c>
      <c r="L161" s="11">
        <f t="shared" si="70"/>
        <v>0.67745197168857429</v>
      </c>
      <c r="M161" s="2">
        <v>2.4459999999999998E-3</v>
      </c>
      <c r="N161" s="11">
        <f t="shared" si="71"/>
        <v>0.75267947421638015</v>
      </c>
      <c r="O161" s="2">
        <v>1.48E-3</v>
      </c>
      <c r="P161" s="11">
        <f t="shared" si="72"/>
        <v>0.85035389282103124</v>
      </c>
      <c r="Q161" s="2">
        <v>9.8899999999999995E-3</v>
      </c>
      <c r="T161" s="1">
        <v>11</v>
      </c>
      <c r="U161" s="8">
        <v>2.9128000000000001E-2</v>
      </c>
      <c r="V161" s="2">
        <v>0.401613</v>
      </c>
      <c r="W161" s="11">
        <v>0.106756</v>
      </c>
      <c r="X161" s="2">
        <f t="shared" si="67"/>
        <v>0.94458913480652851</v>
      </c>
      <c r="Y161" s="2">
        <f t="shared" si="68"/>
        <v>0.68076158803301245</v>
      </c>
      <c r="Z161" s="11">
        <f t="shared" si="69"/>
        <v>0.74026023933975238</v>
      </c>
      <c r="AA161" s="2">
        <v>1.1878268398261499E-3</v>
      </c>
      <c r="AB161" s="11">
        <f t="shared" si="73"/>
        <v>0.91830626961305717</v>
      </c>
      <c r="AC161" s="2">
        <v>3.444E-3</v>
      </c>
      <c r="AD161" s="11">
        <f t="shared" si="74"/>
        <v>0.7631361760660248</v>
      </c>
      <c r="AE161" s="2">
        <v>6.0010000000000003E-3</v>
      </c>
      <c r="AF161" s="11">
        <f t="shared" si="75"/>
        <v>0.58727647867950483</v>
      </c>
      <c r="AG161" s="2">
        <v>1.4540000000000001E-2</v>
      </c>
    </row>
    <row r="162" spans="1:33" ht="13.5" customHeight="1">
      <c r="A162" s="1">
        <v>12</v>
      </c>
      <c r="B162" s="2">
        <v>8.8916999999999996E-2</v>
      </c>
      <c r="C162" s="11">
        <v>0.28795399999999999</v>
      </c>
      <c r="D162" s="2">
        <v>0.22239700000000001</v>
      </c>
      <c r="E162" s="11">
        <v>0.540323</v>
      </c>
      <c r="F162" s="2">
        <v>0.18659200000000001</v>
      </c>
      <c r="G162" s="2">
        <v>0.44330399999999998</v>
      </c>
      <c r="H162" s="8">
        <f t="shared" si="64"/>
        <v>0.70225849418018738</v>
      </c>
      <c r="I162" s="2">
        <f t="shared" si="65"/>
        <v>0.72049228302932578</v>
      </c>
      <c r="J162" s="11">
        <f t="shared" si="66"/>
        <v>0.78021649642245294</v>
      </c>
      <c r="K162" s="2">
        <v>1.9350000000000001E-3</v>
      </c>
      <c r="L162" s="11">
        <f t="shared" si="70"/>
        <v>0.8049984883603748</v>
      </c>
      <c r="M162" s="2">
        <v>2.163E-3</v>
      </c>
      <c r="N162" s="11">
        <f t="shared" si="71"/>
        <v>0.78202156605865158</v>
      </c>
      <c r="O162" s="2">
        <v>6.7400000000000001E-4</v>
      </c>
      <c r="P162" s="11">
        <f t="shared" si="72"/>
        <v>0.93207699284490586</v>
      </c>
      <c r="Q162" s="2">
        <v>9.9229999999999995E-3</v>
      </c>
      <c r="T162" s="1">
        <v>12</v>
      </c>
      <c r="U162" s="8">
        <v>2.4542000000000001E-2</v>
      </c>
      <c r="V162" s="2">
        <v>0.41897099999999998</v>
      </c>
      <c r="W162" s="11">
        <v>0.126888</v>
      </c>
      <c r="X162" s="2">
        <f t="shared" si="67"/>
        <v>0.90847299684323934</v>
      </c>
      <c r="Y162" s="2">
        <f t="shared" si="68"/>
        <v>0.69292736863270776</v>
      </c>
      <c r="Z162" s="11">
        <f t="shared" si="69"/>
        <v>0.69815117426273465</v>
      </c>
      <c r="AA162" s="2">
        <v>1.1824995670988701E-3</v>
      </c>
      <c r="AB162" s="11">
        <f t="shared" si="73"/>
        <v>0.84148799368647864</v>
      </c>
      <c r="AC162" s="2">
        <v>1.456E-3</v>
      </c>
      <c r="AD162" s="11">
        <f t="shared" si="74"/>
        <v>0.80482573726541551</v>
      </c>
      <c r="AE162" s="2">
        <v>3.5569999999999998E-3</v>
      </c>
      <c r="AF162" s="11">
        <f t="shared" si="75"/>
        <v>0.5231903485254692</v>
      </c>
      <c r="AG162" s="2">
        <v>7.4599999999999996E-3</v>
      </c>
    </row>
    <row r="163" spans="1:33" ht="13.5" customHeight="1">
      <c r="A163" s="1">
        <v>13</v>
      </c>
      <c r="B163" s="2">
        <v>4.4579000000000001E-2</v>
      </c>
      <c r="C163" s="11">
        <v>0.650617</v>
      </c>
      <c r="D163" s="2">
        <v>0.24260999999999999</v>
      </c>
      <c r="E163" s="11">
        <v>0.70435599999999998</v>
      </c>
      <c r="F163" s="2">
        <v>4.7502999999999997E-2</v>
      </c>
      <c r="G163" s="2">
        <v>0.64095999999999997</v>
      </c>
      <c r="H163" s="8">
        <f t="shared" si="64"/>
        <v>0.57300476733179839</v>
      </c>
      <c r="I163" s="2">
        <f t="shared" si="65"/>
        <v>0.67459485251982598</v>
      </c>
      <c r="J163" s="11">
        <f t="shared" si="66"/>
        <v>0.56995544979534407</v>
      </c>
      <c r="K163" s="2">
        <v>1.0272999999999999E-2</v>
      </c>
      <c r="L163" s="11">
        <f t="shared" si="70"/>
        <v>0.34299053466359691</v>
      </c>
      <c r="M163" s="2">
        <v>5.9680000000000002E-3</v>
      </c>
      <c r="N163" s="11">
        <f t="shared" si="71"/>
        <v>0.61831670503965208</v>
      </c>
      <c r="O163" s="2">
        <v>1.027E-2</v>
      </c>
      <c r="P163" s="11">
        <f t="shared" si="72"/>
        <v>0.34318239959068819</v>
      </c>
      <c r="Q163" s="2">
        <v>1.5636000000000001E-2</v>
      </c>
      <c r="T163" s="1">
        <v>13</v>
      </c>
      <c r="U163" s="8">
        <v>5.7329999999999999E-2</v>
      </c>
      <c r="V163" s="2">
        <v>0.30503599999999997</v>
      </c>
      <c r="W163" s="11">
        <v>9.5173999999999995E-2</v>
      </c>
      <c r="X163" s="2">
        <f t="shared" si="67"/>
        <v>0.93929263802135143</v>
      </c>
      <c r="Y163" s="2">
        <f t="shared" si="68"/>
        <v>0.72014790451303834</v>
      </c>
      <c r="Z163" s="11">
        <f t="shared" si="69"/>
        <v>0.67912648467526815</v>
      </c>
      <c r="AA163" s="2">
        <v>1.17717229437159E-3</v>
      </c>
      <c r="AB163" s="11">
        <f t="shared" si="73"/>
        <v>0.93591527604270286</v>
      </c>
      <c r="AC163" s="2">
        <v>4.6779999999999999E-3</v>
      </c>
      <c r="AD163" s="11">
        <f t="shared" si="74"/>
        <v>0.74533180902607654</v>
      </c>
      <c r="AE163" s="2">
        <v>1.004E-2</v>
      </c>
      <c r="AF163" s="11">
        <f t="shared" si="75"/>
        <v>0.45342696935053622</v>
      </c>
      <c r="AG163" s="2">
        <v>1.8369E-2</v>
      </c>
    </row>
    <row r="164" spans="1:33" ht="13.5" customHeight="1">
      <c r="A164" s="1">
        <v>14</v>
      </c>
      <c r="B164" s="2">
        <v>3.8852999999999999E-2</v>
      </c>
      <c r="C164" s="11">
        <v>0.73946900000000004</v>
      </c>
      <c r="D164" s="2">
        <v>0.148924</v>
      </c>
      <c r="E164" s="11">
        <v>0.72440700000000002</v>
      </c>
      <c r="F164" s="2">
        <v>4.1508999999999997E-2</v>
      </c>
      <c r="G164" s="2">
        <v>0.73950099999999996</v>
      </c>
      <c r="H164" s="8">
        <f t="shared" si="64"/>
        <v>0.63664313190225463</v>
      </c>
      <c r="I164" s="2">
        <f t="shared" si="65"/>
        <v>0.69973007226272443</v>
      </c>
      <c r="J164" s="11">
        <f t="shared" si="66"/>
        <v>0.66055848332658296</v>
      </c>
      <c r="K164" s="2">
        <v>4.274E-3</v>
      </c>
      <c r="L164" s="11">
        <f t="shared" si="70"/>
        <v>0.42297826380450926</v>
      </c>
      <c r="M164" s="2">
        <v>2.8760000000000001E-3</v>
      </c>
      <c r="N164" s="11">
        <f t="shared" si="71"/>
        <v>0.61171864452544888</v>
      </c>
      <c r="O164" s="2">
        <v>3.9100000000000003E-3</v>
      </c>
      <c r="P164" s="11">
        <f t="shared" si="72"/>
        <v>0.47212096665316594</v>
      </c>
      <c r="Q164" s="2">
        <v>7.4070000000000004E-3</v>
      </c>
      <c r="T164" s="1">
        <v>14</v>
      </c>
      <c r="U164" s="8">
        <v>3.3884999999999998E-2</v>
      </c>
      <c r="V164" s="2">
        <v>0.29522900000000002</v>
      </c>
      <c r="W164" s="11">
        <v>0.136185</v>
      </c>
      <c r="X164" s="2">
        <f t="shared" si="67"/>
        <v>0.94212969119711132</v>
      </c>
      <c r="Y164" s="2">
        <f t="shared" si="68"/>
        <v>0.69207535750209559</v>
      </c>
      <c r="Z164" s="11">
        <f t="shared" si="69"/>
        <v>0.7806781063146131</v>
      </c>
      <c r="AA164" s="2">
        <v>1.17184502164431E-3</v>
      </c>
      <c r="AB164" s="11">
        <f t="shared" si="73"/>
        <v>0.91814438239422247</v>
      </c>
      <c r="AC164" s="2">
        <v>4.5900000000000003E-3</v>
      </c>
      <c r="AD164" s="11">
        <f t="shared" si="74"/>
        <v>0.67937971500419114</v>
      </c>
      <c r="AE164" s="2">
        <v>4.3299999999999996E-3</v>
      </c>
      <c r="AF164" s="11">
        <f t="shared" si="75"/>
        <v>0.69754121262922619</v>
      </c>
      <c r="AG164" s="2">
        <v>1.4316000000000001E-2</v>
      </c>
    </row>
    <row r="165" spans="1:33" ht="13.5" customHeight="1">
      <c r="A165" s="1">
        <v>15</v>
      </c>
      <c r="B165" s="2">
        <v>6.8464999999999998E-2</v>
      </c>
      <c r="C165" s="11">
        <v>0.47613699999999998</v>
      </c>
      <c r="D165" s="2">
        <v>0.196599</v>
      </c>
      <c r="E165" s="11">
        <v>0.49372500000000002</v>
      </c>
      <c r="F165" s="2">
        <v>0.18534999999999999</v>
      </c>
      <c r="G165" s="2">
        <v>0.52995000000000003</v>
      </c>
      <c r="H165" s="8">
        <f t="shared" si="64"/>
        <v>0.68786194064303374</v>
      </c>
      <c r="I165" s="2">
        <f t="shared" si="65"/>
        <v>0.64964561101951079</v>
      </c>
      <c r="J165" s="11">
        <f t="shared" si="66"/>
        <v>0.76973981405147929</v>
      </c>
      <c r="K165" s="2">
        <v>3.5820000000000001E-3</v>
      </c>
      <c r="L165" s="11">
        <f t="shared" si="70"/>
        <v>0.67188788128606758</v>
      </c>
      <c r="M165" s="2">
        <v>3.813E-3</v>
      </c>
      <c r="N165" s="11">
        <f t="shared" si="71"/>
        <v>0.6507282220390217</v>
      </c>
      <c r="O165" s="2">
        <v>1.4499999999999999E-3</v>
      </c>
      <c r="P165" s="11">
        <f t="shared" si="72"/>
        <v>0.86717962810295868</v>
      </c>
      <c r="Q165" s="2">
        <v>1.0917E-2</v>
      </c>
      <c r="T165" s="1">
        <v>15</v>
      </c>
      <c r="U165" s="8">
        <v>5.2380999999999997E-2</v>
      </c>
      <c r="V165" s="2">
        <v>0.117744</v>
      </c>
      <c r="W165" s="11">
        <v>0.173262</v>
      </c>
      <c r="X165" s="2">
        <f t="shared" si="67"/>
        <v>0.83134275001013314</v>
      </c>
      <c r="Y165" s="2">
        <f t="shared" si="68"/>
        <v>0.80422033023937467</v>
      </c>
      <c r="Z165" s="11">
        <f t="shared" si="69"/>
        <v>0.84265576111382512</v>
      </c>
      <c r="AA165" s="2">
        <v>1.1665177489170299E-3</v>
      </c>
      <c r="AB165" s="11">
        <f t="shared" si="73"/>
        <v>0.71506650002026639</v>
      </c>
      <c r="AC165" s="2">
        <v>1.121E-3</v>
      </c>
      <c r="AD165" s="11">
        <f t="shared" si="74"/>
        <v>0.72618466047874941</v>
      </c>
      <c r="AE165" s="2">
        <v>5.7899999999999998E-4</v>
      </c>
      <c r="AF165" s="11">
        <f t="shared" si="75"/>
        <v>0.85857352222765027</v>
      </c>
      <c r="AG165" s="2">
        <v>4.0940000000000004E-3</v>
      </c>
    </row>
    <row r="166" spans="1:33" ht="13.5" customHeight="1">
      <c r="A166" s="1">
        <v>16</v>
      </c>
      <c r="B166" s="2">
        <v>4.3400000000000001E-2</v>
      </c>
      <c r="C166" s="11">
        <v>0.51447100000000001</v>
      </c>
      <c r="D166" s="2">
        <v>0.19406200000000001</v>
      </c>
      <c r="E166" s="11">
        <v>0.52976299999999998</v>
      </c>
      <c r="F166" s="2">
        <v>6.7728999999999998E-2</v>
      </c>
      <c r="G166" s="2">
        <v>0.53944000000000003</v>
      </c>
      <c r="H166" s="8">
        <f t="shared" si="64"/>
        <v>0.60368253190630039</v>
      </c>
      <c r="I166" s="2">
        <f t="shared" si="65"/>
        <v>0.67661507229402262</v>
      </c>
      <c r="J166" s="11">
        <f t="shared" si="66"/>
        <v>0.65417573061389334</v>
      </c>
      <c r="K166" s="2">
        <v>5.2310000000000004E-3</v>
      </c>
      <c r="L166" s="11">
        <f t="shared" si="70"/>
        <v>0.47182956381260088</v>
      </c>
      <c r="M166" s="2">
        <v>3.1159999999999998E-3</v>
      </c>
      <c r="N166" s="11">
        <f t="shared" si="71"/>
        <v>0.68537964458804523</v>
      </c>
      <c r="O166" s="2">
        <v>4.2339999999999999E-3</v>
      </c>
      <c r="P166" s="11">
        <f t="shared" si="72"/>
        <v>0.57249596122778679</v>
      </c>
      <c r="Q166" s="2">
        <v>9.9039999999999996E-3</v>
      </c>
      <c r="T166" s="1">
        <v>16</v>
      </c>
      <c r="U166" s="8">
        <v>3.4819000000000003E-2</v>
      </c>
      <c r="V166" s="2">
        <v>0.45142599999999999</v>
      </c>
      <c r="W166" s="11">
        <v>9.9160999999999999E-2</v>
      </c>
      <c r="X166" s="2">
        <f t="shared" si="67"/>
        <v>0.96404646352183476</v>
      </c>
      <c r="Y166" s="2">
        <f t="shared" si="68"/>
        <v>0.62536815877223795</v>
      </c>
      <c r="Z166" s="11">
        <f t="shared" si="69"/>
        <v>0.73144093153725764</v>
      </c>
      <c r="AA166" s="2">
        <v>1.1611904761897501E-3</v>
      </c>
      <c r="AB166" s="11">
        <f t="shared" si="73"/>
        <v>0.96291192704366957</v>
      </c>
      <c r="AC166" s="2">
        <v>9.325E-3</v>
      </c>
      <c r="AD166" s="11">
        <f t="shared" si="74"/>
        <v>0.702162317544476</v>
      </c>
      <c r="AE166" s="2">
        <v>1.3712E-2</v>
      </c>
      <c r="AF166" s="11">
        <f t="shared" si="75"/>
        <v>0.56204286307451523</v>
      </c>
      <c r="AG166" s="2">
        <v>3.1308999999999997E-2</v>
      </c>
    </row>
    <row r="167" spans="1:33" ht="13.5" customHeight="1">
      <c r="A167" s="1">
        <v>17</v>
      </c>
      <c r="B167" s="2">
        <v>4.8483999999999999E-2</v>
      </c>
      <c r="C167" s="11">
        <v>0.40519500000000003</v>
      </c>
      <c r="D167" s="2">
        <v>0.20505100000000001</v>
      </c>
      <c r="E167" s="11">
        <v>0.400839</v>
      </c>
      <c r="F167" s="2">
        <v>6.7771999999999999E-2</v>
      </c>
      <c r="G167" s="2">
        <v>0.402729</v>
      </c>
      <c r="H167" s="8">
        <f t="shared" si="64"/>
        <v>0.58129965062234512</v>
      </c>
      <c r="I167" s="2">
        <f t="shared" si="65"/>
        <v>0.58715207754618204</v>
      </c>
      <c r="J167" s="11">
        <f t="shared" si="66"/>
        <v>0.6074229406055518</v>
      </c>
      <c r="K167" s="2">
        <v>5.2209999999999999E-3</v>
      </c>
      <c r="L167" s="11">
        <f t="shared" si="70"/>
        <v>0.4842438012446903</v>
      </c>
      <c r="M167" s="2">
        <v>4.2880000000000001E-3</v>
      </c>
      <c r="N167" s="11">
        <f t="shared" si="71"/>
        <v>0.57641015509236393</v>
      </c>
      <c r="O167" s="2">
        <v>4.5820000000000001E-3</v>
      </c>
      <c r="P167" s="11">
        <f t="shared" si="72"/>
        <v>0.5473673812111034</v>
      </c>
      <c r="Q167" s="2">
        <v>1.0123E-2</v>
      </c>
      <c r="T167" s="1">
        <v>17</v>
      </c>
      <c r="U167" s="8">
        <v>2.8579E-2</v>
      </c>
      <c r="V167" s="2">
        <v>0.20871000000000001</v>
      </c>
      <c r="W167" s="11">
        <v>0.10291599999999999</v>
      </c>
      <c r="X167" s="2">
        <f t="shared" si="67"/>
        <v>0.87516505207895268</v>
      </c>
      <c r="Y167" s="2">
        <f t="shared" si="68"/>
        <v>0.72033895562356542</v>
      </c>
      <c r="Z167" s="11">
        <f t="shared" si="69"/>
        <v>0.8278457490436113</v>
      </c>
      <c r="AA167" s="2">
        <v>1.15586320346247E-3</v>
      </c>
      <c r="AB167" s="11">
        <f t="shared" si="73"/>
        <v>0.77890910415790549</v>
      </c>
      <c r="AC167" s="2">
        <v>1.833E-3</v>
      </c>
      <c r="AD167" s="11">
        <f t="shared" si="74"/>
        <v>0.6493879112471308</v>
      </c>
      <c r="AE167" s="2">
        <v>1.2620000000000001E-3</v>
      </c>
      <c r="AF167" s="11">
        <f t="shared" si="75"/>
        <v>0.75860749808722261</v>
      </c>
      <c r="AG167" s="2">
        <v>5.228E-3</v>
      </c>
    </row>
    <row r="168" spans="1:33" ht="13.5" customHeight="1">
      <c r="A168" s="1">
        <v>18</v>
      </c>
      <c r="B168" s="2">
        <v>5.8210999999999999E-2</v>
      </c>
      <c r="C168" s="11">
        <v>0.513629</v>
      </c>
      <c r="D168" s="2">
        <v>0.195214</v>
      </c>
      <c r="E168" s="11">
        <v>0.51594200000000001</v>
      </c>
      <c r="F168" s="2">
        <v>0.15570800000000001</v>
      </c>
      <c r="G168" s="2">
        <v>0.53049199999999996</v>
      </c>
      <c r="H168" s="8">
        <f t="shared" si="64"/>
        <v>0.70239735064787445</v>
      </c>
      <c r="I168" s="2">
        <f t="shared" si="65"/>
        <v>0.69202560081836784</v>
      </c>
      <c r="J168" s="11">
        <f t="shared" si="66"/>
        <v>0.78362552943850883</v>
      </c>
      <c r="K168" s="2">
        <v>2.8410000000000002E-3</v>
      </c>
      <c r="L168" s="11">
        <f t="shared" si="70"/>
        <v>0.67708570129574908</v>
      </c>
      <c r="M168" s="2">
        <v>2.431E-3</v>
      </c>
      <c r="N168" s="11">
        <f t="shared" si="71"/>
        <v>0.72368720163673561</v>
      </c>
      <c r="O168" s="2">
        <v>1.057E-3</v>
      </c>
      <c r="P168" s="11">
        <f t="shared" si="72"/>
        <v>0.87985905887701754</v>
      </c>
      <c r="Q168" s="2">
        <v>8.7980000000000003E-3</v>
      </c>
      <c r="T168" s="1">
        <v>18</v>
      </c>
      <c r="U168" s="8">
        <v>2.1409999999999998E-2</v>
      </c>
      <c r="V168" s="2">
        <v>0.26980599999999999</v>
      </c>
      <c r="W168" s="11">
        <v>3.8965E-2</v>
      </c>
      <c r="X168" s="2">
        <f t="shared" si="67"/>
        <v>0.93342746913007724</v>
      </c>
      <c r="Y168" s="2">
        <f t="shared" si="68"/>
        <v>0.68956043595221916</v>
      </c>
      <c r="Z168" s="11">
        <f t="shared" si="69"/>
        <v>0.75715147105953196</v>
      </c>
      <c r="AA168" s="2">
        <v>1.1505359307351899E-3</v>
      </c>
      <c r="AB168" s="11">
        <f t="shared" si="73"/>
        <v>0.8882649382601544</v>
      </c>
      <c r="AC168" s="2">
        <v>3.6150000000000002E-3</v>
      </c>
      <c r="AD168" s="11">
        <f t="shared" si="74"/>
        <v>0.64892687190443821</v>
      </c>
      <c r="AE168" s="2">
        <v>4.5999999999999999E-3</v>
      </c>
      <c r="AF168" s="11">
        <f t="shared" si="75"/>
        <v>0.55326794211906383</v>
      </c>
      <c r="AG168" s="2">
        <v>1.0297000000000001E-2</v>
      </c>
    </row>
    <row r="169" spans="1:33" ht="13.5" customHeight="1">
      <c r="A169" s="1">
        <v>19</v>
      </c>
      <c r="B169" s="2">
        <v>5.6500000000000002E-2</v>
      </c>
      <c r="C169" s="11">
        <v>0.18269199999999999</v>
      </c>
      <c r="D169" s="2">
        <v>0.28667399999999998</v>
      </c>
      <c r="E169" s="11">
        <v>0.18051900000000001</v>
      </c>
      <c r="F169" s="2">
        <v>9.2773999999999995E-2</v>
      </c>
      <c r="G169" s="2">
        <v>0.18366199999999999</v>
      </c>
      <c r="H169" s="8">
        <f t="shared" si="64"/>
        <v>0.56867892147955879</v>
      </c>
      <c r="I169" s="2">
        <f t="shared" si="65"/>
        <v>0.58505680483452305</v>
      </c>
      <c r="J169" s="11">
        <f t="shared" si="66"/>
        <v>0.59428673069435445</v>
      </c>
      <c r="K169" s="2">
        <v>1.0496999999999999E-2</v>
      </c>
      <c r="L169" s="11">
        <f t="shared" si="70"/>
        <v>0.57426184295911753</v>
      </c>
      <c r="M169" s="2">
        <v>6.8250000000000003E-3</v>
      </c>
      <c r="N169" s="11">
        <f t="shared" si="71"/>
        <v>0.72319110966904598</v>
      </c>
      <c r="O169" s="2">
        <v>8.7989999999999995E-3</v>
      </c>
      <c r="P169" s="11">
        <f t="shared" si="72"/>
        <v>0.64312946138870875</v>
      </c>
      <c r="Q169" s="2">
        <v>2.4656000000000001E-2</v>
      </c>
      <c r="T169" s="1">
        <v>19</v>
      </c>
      <c r="U169" s="8">
        <v>2.3061000000000002E-2</v>
      </c>
      <c r="V169" s="2">
        <v>0.167989</v>
      </c>
      <c r="W169" s="11">
        <v>0.111099</v>
      </c>
      <c r="X169" s="2">
        <f t="shared" si="67"/>
        <v>0.90415138352172653</v>
      </c>
      <c r="Y169" s="2">
        <f t="shared" si="68"/>
        <v>0.7219250994698867</v>
      </c>
      <c r="Z169" s="11">
        <f t="shared" si="69"/>
        <v>0.78571099182741855</v>
      </c>
      <c r="AA169" s="2">
        <v>1.1452086580079101E-3</v>
      </c>
      <c r="AB169" s="11">
        <f t="shared" si="73"/>
        <v>0.83136376704345305</v>
      </c>
      <c r="AC169" s="2">
        <v>2.6359999999999999E-3</v>
      </c>
      <c r="AD169" s="11">
        <f t="shared" si="74"/>
        <v>0.61183919893977334</v>
      </c>
      <c r="AE169" s="2">
        <v>2.1559999999999999E-3</v>
      </c>
      <c r="AF169" s="11">
        <f t="shared" si="75"/>
        <v>0.68252098365483727</v>
      </c>
      <c r="AG169" s="2">
        <v>6.7910000000000002E-3</v>
      </c>
    </row>
    <row r="170" spans="1:33" ht="13.5" customHeight="1">
      <c r="A170" s="1">
        <v>20</v>
      </c>
      <c r="B170" s="2">
        <v>4.6420000000000003E-2</v>
      </c>
      <c r="C170" s="11">
        <v>0.37987900000000002</v>
      </c>
      <c r="D170" s="2">
        <v>0.223413</v>
      </c>
      <c r="E170" s="11">
        <v>0.40725699999999998</v>
      </c>
      <c r="F170" s="2">
        <v>7.0551000000000003E-2</v>
      </c>
      <c r="G170" s="2">
        <v>0.370867</v>
      </c>
      <c r="H170" s="8">
        <f t="shared" si="64"/>
        <v>0.56977984433962259</v>
      </c>
      <c r="I170" s="2">
        <f t="shared" si="65"/>
        <v>0.56297986792452837</v>
      </c>
      <c r="J170" s="11">
        <f t="shared" si="66"/>
        <v>0.60002239622641507</v>
      </c>
      <c r="K170" s="2">
        <v>6.9849999999999999E-3</v>
      </c>
      <c r="L170" s="11">
        <f t="shared" si="70"/>
        <v>0.47283018867924526</v>
      </c>
      <c r="M170" s="2">
        <v>6.1739999999999998E-3</v>
      </c>
      <c r="N170" s="11">
        <f t="shared" si="71"/>
        <v>0.53403773584905656</v>
      </c>
      <c r="O170" s="2">
        <v>5.9639999999999997E-3</v>
      </c>
      <c r="P170" s="11">
        <f t="shared" si="72"/>
        <v>0.54988679245283023</v>
      </c>
      <c r="Q170" s="2">
        <v>1.325E-2</v>
      </c>
      <c r="T170" s="1">
        <v>20</v>
      </c>
      <c r="U170" s="8">
        <v>2.5468999999999999E-2</v>
      </c>
      <c r="V170" s="2">
        <v>0.20519000000000001</v>
      </c>
      <c r="W170" s="11">
        <v>9.4467999999999996E-2</v>
      </c>
      <c r="X170" s="2">
        <f t="shared" si="67"/>
        <v>0.9195604996863489</v>
      </c>
      <c r="Y170" s="2">
        <f t="shared" si="68"/>
        <v>0.72117549180327867</v>
      </c>
      <c r="Z170" s="11">
        <f t="shared" si="69"/>
        <v>0.80148303492516038</v>
      </c>
      <c r="AA170" s="2">
        <v>1.13988138528063E-3</v>
      </c>
      <c r="AB170" s="11">
        <f t="shared" si="73"/>
        <v>0.86458999937269776</v>
      </c>
      <c r="AC170" s="2">
        <v>2.967E-3</v>
      </c>
      <c r="AD170" s="11">
        <f t="shared" si="74"/>
        <v>0.64754098360655743</v>
      </c>
      <c r="AE170" s="2">
        <v>2.5469999999999998E-3</v>
      </c>
      <c r="AF170" s="11">
        <f t="shared" si="75"/>
        <v>0.69743406985032075</v>
      </c>
      <c r="AG170" s="2">
        <v>8.4180000000000001E-3</v>
      </c>
    </row>
    <row r="171" spans="1:33" ht="13.5" customHeight="1">
      <c r="A171" s="1">
        <v>21</v>
      </c>
      <c r="B171" s="2">
        <v>4.6656000000000003E-2</v>
      </c>
      <c r="C171" s="11">
        <v>0.43735600000000002</v>
      </c>
      <c r="D171" s="2">
        <v>0.22955700000000001</v>
      </c>
      <c r="E171" s="11">
        <v>0.47114800000000001</v>
      </c>
      <c r="F171" s="2">
        <v>4.7065000000000003E-2</v>
      </c>
      <c r="G171" s="2">
        <v>0.46294600000000002</v>
      </c>
      <c r="H171" s="8">
        <f t="shared" si="64"/>
        <v>0.55363857987399678</v>
      </c>
      <c r="I171" s="2">
        <f t="shared" si="65"/>
        <v>0.60685067137740578</v>
      </c>
      <c r="J171" s="11">
        <f t="shared" si="66"/>
        <v>0.54793762723310602</v>
      </c>
      <c r="K171" s="2">
        <v>6.8139999999999997E-3</v>
      </c>
      <c r="L171" s="11">
        <f t="shared" si="70"/>
        <v>0.41192715974799349</v>
      </c>
      <c r="M171" s="2">
        <v>4.7169999999999998E-3</v>
      </c>
      <c r="N171" s="11">
        <f t="shared" si="71"/>
        <v>0.5929058427548114</v>
      </c>
      <c r="O171" s="2">
        <v>7.0920000000000002E-3</v>
      </c>
      <c r="P171" s="11">
        <f t="shared" si="72"/>
        <v>0.38793475446621212</v>
      </c>
      <c r="Q171" s="2">
        <v>1.1587E-2</v>
      </c>
      <c r="T171" s="1" t="s">
        <v>4</v>
      </c>
      <c r="U171" s="8">
        <v>2.8396000000000001E-2</v>
      </c>
      <c r="V171" s="2">
        <v>0.25953399999999999</v>
      </c>
      <c r="W171" s="13">
        <v>9.6729999999999997E-2</v>
      </c>
      <c r="X171" s="3">
        <f>AVERAGE(X151:X170)</f>
        <v>0.92117837542247272</v>
      </c>
      <c r="Y171" s="2">
        <f t="shared" ref="Y171:Z171" si="76">AVERAGE(Y151:Y170)</f>
        <v>0.71194800972197592</v>
      </c>
      <c r="Z171" s="11">
        <f t="shared" si="76"/>
        <v>0.76883725150966986</v>
      </c>
      <c r="AA171" s="3">
        <v>1.13455411255335E-3</v>
      </c>
      <c r="AB171" s="12">
        <f>AVERAGE(AB151:AB170)</f>
        <v>0.87075260084494577</v>
      </c>
      <c r="AC171" s="4">
        <v>3.529E-3</v>
      </c>
      <c r="AD171" s="13">
        <f>AVERAGE(AD151:AD170)</f>
        <v>0.68342986944395157</v>
      </c>
      <c r="AE171" s="5">
        <v>4.4720000000000003E-3</v>
      </c>
      <c r="AF171" s="14">
        <f>AVERAGE(AF151:AF170)</f>
        <v>0.63440425301933945</v>
      </c>
      <c r="AG171" s="2">
        <v>1.1533E-2</v>
      </c>
    </row>
    <row r="172" spans="1:33" ht="13.5" customHeight="1">
      <c r="A172" s="1">
        <v>22</v>
      </c>
      <c r="B172" s="2">
        <v>4.2196999999999998E-2</v>
      </c>
      <c r="C172" s="11">
        <v>0.46073799999999998</v>
      </c>
      <c r="D172" s="2">
        <v>0.162721</v>
      </c>
      <c r="E172" s="11">
        <v>0.49719999999999998</v>
      </c>
      <c r="F172" s="2">
        <v>5.7584000000000003E-2</v>
      </c>
      <c r="G172" s="2">
        <v>0.47265299999999999</v>
      </c>
      <c r="H172" s="8">
        <f t="shared" si="64"/>
        <v>0.59253299272504756</v>
      </c>
      <c r="I172" s="2">
        <f t="shared" si="65"/>
        <v>0.63114490637748166</v>
      </c>
      <c r="J172" s="11">
        <f t="shared" si="66"/>
        <v>0.6349747561191188</v>
      </c>
      <c r="K172" s="2">
        <v>3.8549999999999999E-3</v>
      </c>
      <c r="L172" s="11">
        <f t="shared" si="70"/>
        <v>0.4757954854500952</v>
      </c>
      <c r="M172" s="2">
        <v>2.9780000000000002E-3</v>
      </c>
      <c r="N172" s="11">
        <f t="shared" si="71"/>
        <v>0.59505031275496323</v>
      </c>
      <c r="O172" s="2">
        <v>3.2179999999999999E-3</v>
      </c>
      <c r="P172" s="11">
        <f t="shared" si="72"/>
        <v>0.56241501223823775</v>
      </c>
      <c r="Q172" s="2">
        <v>7.3540000000000003E-3</v>
      </c>
    </row>
    <row r="173" spans="1:33" ht="13.5" customHeight="1">
      <c r="A173" s="1">
        <v>23</v>
      </c>
      <c r="B173" s="2">
        <v>6.8417000000000006E-2</v>
      </c>
      <c r="C173" s="11">
        <v>0.47452299999999997</v>
      </c>
      <c r="D173" s="2">
        <v>0.29378700000000002</v>
      </c>
      <c r="E173" s="11">
        <v>0.46729500000000002</v>
      </c>
      <c r="F173" s="2">
        <v>0.17430899999999999</v>
      </c>
      <c r="G173" s="2">
        <v>0.48505500000000001</v>
      </c>
      <c r="H173" s="8">
        <f t="shared" si="64"/>
        <v>0.68328981227436825</v>
      </c>
      <c r="I173" s="2">
        <f t="shared" si="65"/>
        <v>0.67455366967509023</v>
      </c>
      <c r="J173" s="11">
        <f t="shared" si="66"/>
        <v>0.73500825090252708</v>
      </c>
      <c r="K173" s="2">
        <v>5.9649999999999998E-3</v>
      </c>
      <c r="L173" s="11">
        <f t="shared" si="70"/>
        <v>0.66352662454873645</v>
      </c>
      <c r="M173" s="2">
        <v>4.2129999999999997E-3</v>
      </c>
      <c r="N173" s="11">
        <f t="shared" si="71"/>
        <v>0.76235333935018057</v>
      </c>
      <c r="O173" s="2">
        <v>3.2859999999999999E-3</v>
      </c>
      <c r="P173" s="11">
        <f>(Q173-O173)/Q173</f>
        <v>0.81464350180505407</v>
      </c>
      <c r="Q173" s="2">
        <v>1.7728000000000001E-2</v>
      </c>
    </row>
    <row r="174" spans="1:33" ht="13.5" customHeight="1">
      <c r="A174" s="1">
        <v>24</v>
      </c>
      <c r="B174" s="2">
        <v>6.0352999999999997E-2</v>
      </c>
      <c r="C174" s="11">
        <v>0.31616</v>
      </c>
      <c r="D174" s="2">
        <v>0.38028299999999998</v>
      </c>
      <c r="E174" s="11">
        <v>0.33668199999999998</v>
      </c>
      <c r="F174" s="2">
        <v>6.3839000000000007E-2</v>
      </c>
      <c r="G174" s="2">
        <v>0.32898500000000003</v>
      </c>
      <c r="H174" s="8">
        <f t="shared" si="64"/>
        <v>0.50700308842878572</v>
      </c>
      <c r="I174" s="2">
        <f t="shared" si="65"/>
        <v>0.52355512989041286</v>
      </c>
      <c r="J174" s="11">
        <f t="shared" si="66"/>
        <v>0.50043824676299165</v>
      </c>
      <c r="K174" s="2">
        <v>1.7590000000000001E-2</v>
      </c>
      <c r="L174" s="11">
        <f t="shared" si="70"/>
        <v>0.3861026768575716</v>
      </c>
      <c r="M174" s="2">
        <v>1.2352E-2</v>
      </c>
      <c r="N174" s="11">
        <f>MAX((Q174-M174)/Q174,0)</f>
        <v>0.56891075978082584</v>
      </c>
      <c r="O174" s="2">
        <v>1.8100000000000002E-2</v>
      </c>
      <c r="P174" s="11">
        <f t="shared" si="72"/>
        <v>0.36830349352598329</v>
      </c>
      <c r="Q174" s="2">
        <v>2.8653000000000001E-2</v>
      </c>
    </row>
    <row r="175" spans="1:33" ht="13.5" customHeight="1">
      <c r="A175" s="1">
        <v>25</v>
      </c>
      <c r="B175" s="2">
        <v>5.1424999999999998E-2</v>
      </c>
      <c r="C175" s="11">
        <v>0.13527400000000001</v>
      </c>
      <c r="D175" s="2">
        <v>0.25273499999999999</v>
      </c>
      <c r="E175" s="11">
        <v>0.157721</v>
      </c>
      <c r="F175" s="2">
        <v>6.9275000000000003E-2</v>
      </c>
      <c r="G175" s="2">
        <v>0.133517</v>
      </c>
      <c r="H175" s="8">
        <f t="shared" si="64"/>
        <v>0.55580977974548884</v>
      </c>
      <c r="I175" s="2">
        <f t="shared" si="65"/>
        <v>0.6090374542195256</v>
      </c>
      <c r="J175" s="11">
        <f t="shared" si="66"/>
        <v>0.57253753096682691</v>
      </c>
      <c r="K175" s="2">
        <v>5.4609999999999997E-3</v>
      </c>
      <c r="L175" s="11">
        <f t="shared" si="70"/>
        <v>0.56969505949097787</v>
      </c>
      <c r="M175" s="2">
        <v>2.9750000000000002E-3</v>
      </c>
      <c r="N175" s="11">
        <f t="shared" ref="N175:N180" si="77">MAX((Q175-M175)/Q175,0)</f>
        <v>0.76558190843905127</v>
      </c>
      <c r="O175" s="2">
        <v>4.9119999999999997E-3</v>
      </c>
      <c r="P175" s="11">
        <f t="shared" si="72"/>
        <v>0.61295406193365376</v>
      </c>
      <c r="Q175" s="2">
        <v>1.2690999999999999E-2</v>
      </c>
    </row>
    <row r="176" spans="1:33" ht="13.5" customHeight="1">
      <c r="A176" s="1">
        <v>26</v>
      </c>
      <c r="B176" s="2">
        <v>4.0622999999999999E-2</v>
      </c>
      <c r="C176" s="11">
        <v>0.76768599999999998</v>
      </c>
      <c r="D176" s="2">
        <v>0.23679800000000001</v>
      </c>
      <c r="E176" s="11">
        <v>0.73566200000000004</v>
      </c>
      <c r="F176" s="2">
        <v>5.7047E-2</v>
      </c>
      <c r="G176" s="2">
        <v>0.74726099999999995</v>
      </c>
      <c r="H176" s="8">
        <f t="shared" si="64"/>
        <v>0.63385371090626386</v>
      </c>
      <c r="I176" s="2">
        <f t="shared" si="65"/>
        <v>0.7031033833851621</v>
      </c>
      <c r="J176" s="11">
        <f t="shared" si="66"/>
        <v>0.65618299800088853</v>
      </c>
      <c r="K176" s="2">
        <v>6.7060000000000002E-3</v>
      </c>
      <c r="L176" s="11">
        <f t="shared" si="70"/>
        <v>0.40417592181252771</v>
      </c>
      <c r="M176" s="2">
        <v>3.8630000000000001E-3</v>
      </c>
      <c r="N176" s="11">
        <f t="shared" si="77"/>
        <v>0.65677476677032431</v>
      </c>
      <c r="O176" s="2">
        <v>5.9959999999999996E-3</v>
      </c>
      <c r="P176" s="11">
        <f t="shared" si="72"/>
        <v>0.467258996001777</v>
      </c>
      <c r="Q176" s="2">
        <v>1.1254999999999999E-2</v>
      </c>
    </row>
    <row r="177" spans="1:33" ht="13.5" customHeight="1">
      <c r="A177" s="1">
        <v>27</v>
      </c>
      <c r="B177" s="2">
        <v>7.4869000000000005E-2</v>
      </c>
      <c r="C177" s="11">
        <v>0.56866799999999995</v>
      </c>
      <c r="D177" s="2">
        <v>0.24474499999999999</v>
      </c>
      <c r="E177" s="11">
        <v>0.53849100000000005</v>
      </c>
      <c r="F177" s="2">
        <v>0.14899499999999999</v>
      </c>
      <c r="G177" s="2">
        <v>0.56780600000000003</v>
      </c>
      <c r="H177" s="8">
        <f t="shared" si="64"/>
        <v>0.72254098466738292</v>
      </c>
      <c r="I177" s="2">
        <f t="shared" si="65"/>
        <v>0.72785945639717076</v>
      </c>
      <c r="J177" s="11">
        <f t="shared" si="66"/>
        <v>0.77877831629957917</v>
      </c>
      <c r="K177" s="2">
        <v>3.3709999999999999E-3</v>
      </c>
      <c r="L177" s="11">
        <f t="shared" si="70"/>
        <v>0.69818246933476591</v>
      </c>
      <c r="M177" s="2">
        <v>2.1350000000000002E-3</v>
      </c>
      <c r="N177" s="11">
        <f t="shared" si="77"/>
        <v>0.80884591279434148</v>
      </c>
      <c r="O177" s="2">
        <v>1.696E-3</v>
      </c>
      <c r="P177" s="11">
        <f t="shared" si="72"/>
        <v>0.84815113259915842</v>
      </c>
      <c r="Q177" s="2">
        <v>1.1169E-2</v>
      </c>
    </row>
    <row r="178" spans="1:33" ht="13.5" customHeight="1">
      <c r="A178" s="1">
        <v>28</v>
      </c>
      <c r="B178" s="2">
        <v>4.5662000000000001E-2</v>
      </c>
      <c r="C178" s="11">
        <v>0.38075199999999998</v>
      </c>
      <c r="D178" s="2">
        <v>0.23676900000000001</v>
      </c>
      <c r="E178" s="11">
        <v>0.44045699999999999</v>
      </c>
      <c r="F178" s="2">
        <v>7.5153999999999999E-2</v>
      </c>
      <c r="G178" s="2">
        <v>0.33460299999999998</v>
      </c>
      <c r="H178" s="8">
        <f t="shared" si="64"/>
        <v>0.52546188281959882</v>
      </c>
      <c r="I178" s="2">
        <f t="shared" si="65"/>
        <v>0.58029573313762506</v>
      </c>
      <c r="J178" s="11">
        <f t="shared" si="66"/>
        <v>0.53688643396589086</v>
      </c>
      <c r="K178" s="2">
        <v>8.822E-3</v>
      </c>
      <c r="L178" s="11">
        <f t="shared" si="70"/>
        <v>0.38337876563919759</v>
      </c>
      <c r="M178" s="2">
        <v>6.313E-3</v>
      </c>
      <c r="N178" s="11">
        <f t="shared" si="77"/>
        <v>0.55874746627524996</v>
      </c>
      <c r="O178" s="2">
        <v>7.9539999999999993E-3</v>
      </c>
      <c r="P178" s="11">
        <f t="shared" si="72"/>
        <v>0.44404836793178171</v>
      </c>
      <c r="Q178" s="2">
        <v>1.4307E-2</v>
      </c>
    </row>
    <row r="179" spans="1:33" ht="13.5" customHeight="1">
      <c r="A179" s="1">
        <v>29</v>
      </c>
      <c r="B179" s="2">
        <v>1.8121999999999999E-2</v>
      </c>
      <c r="C179" s="11">
        <v>0.13838200000000001</v>
      </c>
      <c r="D179" s="2">
        <v>0.31941000000000003</v>
      </c>
      <c r="E179" s="11">
        <v>0.14208200000000001</v>
      </c>
      <c r="F179" s="2">
        <v>1.3887999999999999E-2</v>
      </c>
      <c r="G179" s="2">
        <v>0.138237</v>
      </c>
      <c r="H179" s="8">
        <f t="shared" si="64"/>
        <v>0.44523282773907535</v>
      </c>
      <c r="I179" s="2">
        <f t="shared" si="65"/>
        <v>0.33157046991766947</v>
      </c>
      <c r="J179" s="11">
        <f t="shared" si="66"/>
        <v>0.38058060022165929</v>
      </c>
      <c r="K179" s="2">
        <v>1.5861E-2</v>
      </c>
      <c r="L179" s="11">
        <f t="shared" si="70"/>
        <v>0.33033565547815075</v>
      </c>
      <c r="M179" s="2">
        <v>1.7721000000000001E-2</v>
      </c>
      <c r="N179" s="11">
        <f t="shared" si="77"/>
        <v>0.25180493983533886</v>
      </c>
      <c r="O179" s="2">
        <v>1.8971999999999999E-2</v>
      </c>
      <c r="P179" s="11">
        <f t="shared" si="72"/>
        <v>0.19898670044331862</v>
      </c>
      <c r="Q179" s="2">
        <v>2.3685000000000001E-2</v>
      </c>
    </row>
    <row r="180" spans="1:33" ht="13.5" customHeight="1">
      <c r="A180" s="1">
        <v>30</v>
      </c>
      <c r="B180" s="2">
        <v>5.0173000000000002E-2</v>
      </c>
      <c r="C180" s="11">
        <v>0.24853900000000001</v>
      </c>
      <c r="D180" s="2">
        <v>0.23823900000000001</v>
      </c>
      <c r="E180" s="11">
        <v>0.25235400000000002</v>
      </c>
      <c r="F180" s="2">
        <v>7.041E-2</v>
      </c>
      <c r="G180" s="2">
        <v>0.25134400000000001</v>
      </c>
      <c r="H180" s="8">
        <f t="shared" si="64"/>
        <v>0.55486303799810655</v>
      </c>
      <c r="I180" s="2">
        <f t="shared" si="65"/>
        <v>0.61504867426198473</v>
      </c>
      <c r="J180" s="11">
        <f t="shared" si="66"/>
        <v>0.58811584787847493</v>
      </c>
      <c r="K180" s="2">
        <v>5.6870000000000002E-3</v>
      </c>
      <c r="L180" s="11">
        <f t="shared" si="70"/>
        <v>0.51054307599621307</v>
      </c>
      <c r="M180" s="2">
        <v>3.2179999999999999E-3</v>
      </c>
      <c r="N180" s="11">
        <f t="shared" si="77"/>
        <v>0.7230398485239693</v>
      </c>
      <c r="O180" s="2">
        <v>4.8129999999999996E-3</v>
      </c>
      <c r="P180" s="11">
        <f>(Q180-O180)/Q180</f>
        <v>0.58576469575694989</v>
      </c>
      <c r="Q180" s="2">
        <v>1.1619000000000001E-2</v>
      </c>
    </row>
    <row r="181" spans="1:33" ht="13.5" customHeight="1">
      <c r="A181" s="1" t="s">
        <v>4</v>
      </c>
      <c r="B181" s="2">
        <v>5.0943000000000002E-2</v>
      </c>
      <c r="C181" s="14">
        <f>AVERAGE(C151:C180)</f>
        <v>0.4912521666666666</v>
      </c>
      <c r="D181" s="2">
        <v>0.22803200000000001</v>
      </c>
      <c r="E181" s="12">
        <f>AVERAGE(E151:E180)</f>
        <v>0.51262973333333328</v>
      </c>
      <c r="F181" s="2">
        <v>8.6776000000000006E-2</v>
      </c>
      <c r="G181" s="4">
        <f>AVERAGE(G151:G180)</f>
        <v>0.49907826666666671</v>
      </c>
      <c r="H181" s="8">
        <f>AVERAGE(H151:H180)</f>
        <v>0.6185887005516254</v>
      </c>
      <c r="I181" s="3">
        <f t="shared" ref="I181:J181" si="78">AVERAGE(I151:I180)</f>
        <v>0.64454607704664146</v>
      </c>
      <c r="J181" s="13">
        <f t="shared" si="78"/>
        <v>0.65130076377804902</v>
      </c>
      <c r="K181" s="4">
        <v>6.0540000000000004E-3</v>
      </c>
      <c r="L181" s="14">
        <f>AVERAGE(L151:L180)</f>
        <v>0.51702283443658414</v>
      </c>
      <c r="M181" s="3">
        <v>4.411E-3</v>
      </c>
      <c r="N181" s="12">
        <f t="shared" ref="N181" si="79">AVERAGE(N151:N180)</f>
        <v>0.64679350409328318</v>
      </c>
      <c r="O181" s="4">
        <v>5.28E-3</v>
      </c>
      <c r="P181" s="13">
        <f>AVERAGE(P151:P180)</f>
        <v>0.59645049422276453</v>
      </c>
      <c r="Q181" s="2">
        <v>1.2182999999999999E-2</v>
      </c>
    </row>
    <row r="185" spans="1:33" ht="13.5" customHeight="1">
      <c r="B185" s="26" t="s">
        <v>13</v>
      </c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U185" s="26" t="s">
        <v>14</v>
      </c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</row>
    <row r="186" spans="1:33" ht="13.5" customHeight="1">
      <c r="B186" s="26" t="s">
        <v>55</v>
      </c>
      <c r="C186" s="26"/>
      <c r="D186" s="26"/>
      <c r="E186" s="26"/>
      <c r="F186" s="26"/>
      <c r="H186" s="23" t="s">
        <v>57</v>
      </c>
      <c r="I186" s="24"/>
      <c r="J186" s="25"/>
      <c r="K186" s="26" t="s">
        <v>3</v>
      </c>
      <c r="L186" s="26"/>
      <c r="M186" s="26"/>
      <c r="N186" s="26"/>
      <c r="O186" s="26"/>
      <c r="P186" s="26"/>
      <c r="Q186" s="26"/>
      <c r="U186" s="26" t="s">
        <v>2</v>
      </c>
      <c r="V186" s="26"/>
      <c r="W186" s="26"/>
      <c r="X186" s="23" t="s">
        <v>57</v>
      </c>
      <c r="Y186" s="24"/>
      <c r="Z186" s="25"/>
      <c r="AA186" s="26" t="s">
        <v>3</v>
      </c>
      <c r="AB186" s="26"/>
      <c r="AC186" s="26"/>
      <c r="AD186" s="26"/>
      <c r="AE186" s="26"/>
      <c r="AF186" s="26"/>
      <c r="AG186" s="26"/>
    </row>
    <row r="187" spans="1:33" ht="13.5" customHeight="1">
      <c r="A187" s="1" t="s">
        <v>87</v>
      </c>
      <c r="B187" s="2" t="s">
        <v>52</v>
      </c>
      <c r="C187" s="11" t="s">
        <v>46</v>
      </c>
      <c r="D187" s="2" t="s">
        <v>53</v>
      </c>
      <c r="E187" s="11" t="s">
        <v>46</v>
      </c>
      <c r="F187" s="2" t="s">
        <v>54</v>
      </c>
      <c r="G187" s="11" t="s">
        <v>46</v>
      </c>
      <c r="H187" s="2" t="s">
        <v>48</v>
      </c>
      <c r="I187" s="2" t="s">
        <v>47</v>
      </c>
      <c r="J187" s="2" t="s">
        <v>49</v>
      </c>
      <c r="K187" s="2" t="s">
        <v>48</v>
      </c>
      <c r="L187" s="11" t="s">
        <v>58</v>
      </c>
      <c r="M187" s="2" t="s">
        <v>47</v>
      </c>
      <c r="N187" s="11" t="s">
        <v>58</v>
      </c>
      <c r="O187" s="2" t="s">
        <v>49</v>
      </c>
      <c r="P187" s="11" t="s">
        <v>58</v>
      </c>
      <c r="Q187" s="2" t="s">
        <v>50</v>
      </c>
      <c r="T187" s="1" t="s">
        <v>87</v>
      </c>
      <c r="U187" s="2" t="s">
        <v>48</v>
      </c>
      <c r="V187" s="2" t="s">
        <v>47</v>
      </c>
      <c r="W187" s="2" t="s">
        <v>49</v>
      </c>
      <c r="X187" s="2" t="s">
        <v>48</v>
      </c>
      <c r="Y187" s="2" t="s">
        <v>47</v>
      </c>
      <c r="Z187" s="2" t="s">
        <v>49</v>
      </c>
      <c r="AA187" s="2" t="s">
        <v>48</v>
      </c>
      <c r="AB187" s="11" t="s">
        <v>58</v>
      </c>
      <c r="AC187" s="2" t="s">
        <v>47</v>
      </c>
      <c r="AD187" s="11" t="s">
        <v>58</v>
      </c>
      <c r="AE187" s="2" t="s">
        <v>49</v>
      </c>
      <c r="AF187" s="11" t="s">
        <v>58</v>
      </c>
      <c r="AG187" s="2" t="s">
        <v>50</v>
      </c>
    </row>
    <row r="188" spans="1:33" ht="13.5" customHeight="1">
      <c r="A188" s="1">
        <v>1</v>
      </c>
      <c r="B188" s="2">
        <v>2.8202000000000001E-2</v>
      </c>
      <c r="C188" s="11">
        <v>0.43524000000000002</v>
      </c>
      <c r="D188" s="2">
        <v>6.3188999999999995E-2</v>
      </c>
      <c r="E188" s="11">
        <v>0.432948</v>
      </c>
      <c r="F188" s="2">
        <v>5.7371999999999999E-2</v>
      </c>
      <c r="G188" s="2">
        <v>0.44312099999999999</v>
      </c>
      <c r="H188" s="8">
        <f t="shared" ref="H188:H217" si="80">((1-B188+C188)/2+L188)/2</f>
        <v>0.57162920684039087</v>
      </c>
      <c r="I188" s="2">
        <f t="shared" ref="I188:I217" si="81">((1-D188+E188)/2+N188)/2</f>
        <v>0.55457330048859943</v>
      </c>
      <c r="J188" s="11">
        <f t="shared" ref="J188:J217" si="82">((1-F188+G188)/2+P188)/2</f>
        <v>0.62901053990228017</v>
      </c>
      <c r="K188" s="2">
        <v>6.8800000000000003E-4</v>
      </c>
      <c r="L188" s="11">
        <f>(Q188-K188)/Q188</f>
        <v>0.43973941368078168</v>
      </c>
      <c r="M188" s="2">
        <v>7.0699999999999995E-4</v>
      </c>
      <c r="N188" s="11">
        <f>MAX((Q188-M188)/Q188,0)</f>
        <v>0.42426710097719872</v>
      </c>
      <c r="O188" s="2">
        <v>5.3399999999999997E-4</v>
      </c>
      <c r="P188" s="11">
        <f>(Q188-O188)/Q188</f>
        <v>0.56514657980456029</v>
      </c>
      <c r="Q188" s="2">
        <v>1.2279999999999999E-3</v>
      </c>
      <c r="T188" s="1">
        <v>1</v>
      </c>
      <c r="U188" s="8">
        <v>2.1552999999999999E-2</v>
      </c>
      <c r="V188" s="2">
        <v>0.210011</v>
      </c>
      <c r="W188" s="11">
        <v>8.6111999999999994E-2</v>
      </c>
      <c r="X188" s="2">
        <f t="shared" ref="X188:X207" si="83">(1-U188+AB188)/2</f>
        <v>0.89324977572445441</v>
      </c>
      <c r="Y188" s="2">
        <f t="shared" ref="Y188:Y207" si="84">(1-V188+AD188)/2</f>
        <v>0.73172745937446892</v>
      </c>
      <c r="Z188" s="11">
        <f t="shared" ref="Z188:Z207" si="85">(1-W188+AF188)/2</f>
        <v>0.80132611796702369</v>
      </c>
      <c r="AA188" s="2">
        <v>1.1292268398260699E-3</v>
      </c>
      <c r="AB188" s="11">
        <f>(AG188-AA188)/AG188</f>
        <v>0.80805255144890886</v>
      </c>
      <c r="AC188" s="2">
        <v>1.921E-3</v>
      </c>
      <c r="AD188" s="11">
        <f>MAX((AG188-AC188)/AG188,0)</f>
        <v>0.67346591874893769</v>
      </c>
      <c r="AE188" s="2">
        <v>1.8309999999999999E-3</v>
      </c>
      <c r="AF188" s="11">
        <f>(AG188-AE188)/AG188</f>
        <v>0.68876423593404723</v>
      </c>
      <c r="AG188" s="2">
        <v>5.8830000000000002E-3</v>
      </c>
    </row>
    <row r="189" spans="1:33" ht="13.5" customHeight="1">
      <c r="A189" s="1">
        <v>2</v>
      </c>
      <c r="B189" s="2">
        <v>3.3744000000000003E-2</v>
      </c>
      <c r="C189" s="11">
        <v>0.78556499999999996</v>
      </c>
      <c r="D189" s="2">
        <v>0.114479</v>
      </c>
      <c r="E189" s="11">
        <v>0.84199199999999996</v>
      </c>
      <c r="F189" s="2">
        <v>4.2574000000000001E-2</v>
      </c>
      <c r="G189" s="2">
        <v>0.79118100000000002</v>
      </c>
      <c r="H189" s="8">
        <f t="shared" si="80"/>
        <v>0.6865711669550173</v>
      </c>
      <c r="I189" s="2">
        <f t="shared" si="81"/>
        <v>0.70834883823529415</v>
      </c>
      <c r="J189" s="11">
        <f t="shared" si="82"/>
        <v>0.71241126557093426</v>
      </c>
      <c r="K189" s="2">
        <v>1.4530000000000001E-3</v>
      </c>
      <c r="L189" s="11">
        <f t="shared" ref="L189:L217" si="86">(Q189-K189)/Q189</f>
        <v>0.49723183391003462</v>
      </c>
      <c r="M189" s="2">
        <v>1.292E-3</v>
      </c>
      <c r="N189" s="11">
        <f t="shared" ref="N189:N210" si="87">MAX((Q189-M189)/Q189,0)</f>
        <v>0.55294117647058827</v>
      </c>
      <c r="O189" s="2">
        <v>1.299E-3</v>
      </c>
      <c r="P189" s="11">
        <f t="shared" ref="P189:P216" si="88">(Q189-O189)/Q189</f>
        <v>0.55051903114186851</v>
      </c>
      <c r="Q189" s="2">
        <v>2.8900000000000002E-3</v>
      </c>
      <c r="T189" s="1">
        <v>2</v>
      </c>
      <c r="U189" s="8">
        <v>2.0698000000000001E-2</v>
      </c>
      <c r="V189" s="2">
        <v>0.15914700000000001</v>
      </c>
      <c r="W189" s="11">
        <v>4.8101999999999999E-2</v>
      </c>
      <c r="X189" s="2">
        <f t="shared" si="83"/>
        <v>0.84342415026037076</v>
      </c>
      <c r="Y189" s="2">
        <f t="shared" si="84"/>
        <v>0.75818346070778042</v>
      </c>
      <c r="Z189" s="11">
        <f t="shared" si="85"/>
        <v>0.74683112334113977</v>
      </c>
      <c r="AA189" s="2">
        <v>1.1238995670987901E-3</v>
      </c>
      <c r="AB189" s="11">
        <f t="shared" ref="AB189:AB207" si="89">(AG189-AA189)/AG189</f>
        <v>0.70754630052074163</v>
      </c>
      <c r="AC189" s="2">
        <v>1.2470000000000001E-3</v>
      </c>
      <c r="AD189" s="11">
        <f t="shared" ref="AD189:AD207" si="90">MAX((AG189-AC189)/AG189,0)</f>
        <v>0.67551392141556077</v>
      </c>
      <c r="AE189" s="2">
        <v>1.761E-3</v>
      </c>
      <c r="AF189" s="11">
        <f t="shared" ref="AF189:AF207" si="91">(AG189-AE189)/AG189</f>
        <v>0.54176424668227952</v>
      </c>
      <c r="AG189" s="2">
        <v>3.8430000000000001E-3</v>
      </c>
    </row>
    <row r="190" spans="1:33" ht="13.5" customHeight="1">
      <c r="A190" s="1">
        <v>3</v>
      </c>
      <c r="B190" s="2">
        <v>2.6544999999999999E-2</v>
      </c>
      <c r="C190" s="11">
        <v>0.388071</v>
      </c>
      <c r="D190" s="2">
        <v>0.17818999999999999</v>
      </c>
      <c r="E190" s="11">
        <v>0.41719099999999998</v>
      </c>
      <c r="F190" s="2">
        <v>3.3866E-2</v>
      </c>
      <c r="G190" s="2">
        <v>0.36809900000000001</v>
      </c>
      <c r="H190" s="8">
        <f t="shared" si="80"/>
        <v>0.51062315082812926</v>
      </c>
      <c r="I190" s="2">
        <f t="shared" si="81"/>
        <v>0.55425201486559872</v>
      </c>
      <c r="J190" s="11">
        <f t="shared" si="82"/>
        <v>0.51221695214499041</v>
      </c>
      <c r="K190" s="2">
        <v>2.4290000000000002E-3</v>
      </c>
      <c r="L190" s="11">
        <f t="shared" si="86"/>
        <v>0.34048330165625845</v>
      </c>
      <c r="M190" s="2">
        <v>1.882E-3</v>
      </c>
      <c r="N190" s="11">
        <f t="shared" si="87"/>
        <v>0.48900352973119743</v>
      </c>
      <c r="O190" s="2">
        <v>2.3670000000000002E-3</v>
      </c>
      <c r="P190" s="11">
        <f t="shared" si="88"/>
        <v>0.35731740428998093</v>
      </c>
      <c r="Q190" s="2">
        <v>3.6830000000000001E-3</v>
      </c>
      <c r="T190" s="1">
        <v>3</v>
      </c>
      <c r="U190" s="8">
        <v>2.0527E-2</v>
      </c>
      <c r="V190" s="2">
        <v>0.13706199999999999</v>
      </c>
      <c r="W190" s="11">
        <v>6.1753000000000002E-2</v>
      </c>
      <c r="X190" s="2">
        <f t="shared" si="83"/>
        <v>0.74518637005432664</v>
      </c>
      <c r="Y190" s="2">
        <f t="shared" si="84"/>
        <v>0.67764302710975077</v>
      </c>
      <c r="Z190" s="11">
        <f t="shared" si="85"/>
        <v>0.7504964777000438</v>
      </c>
      <c r="AA190" s="2">
        <v>1.11857229437151E-3</v>
      </c>
      <c r="AB190" s="11">
        <f t="shared" si="89"/>
        <v>0.51089974010865324</v>
      </c>
      <c r="AC190" s="2">
        <v>1.1609999999999999E-3</v>
      </c>
      <c r="AD190" s="11">
        <f t="shared" si="90"/>
        <v>0.49234805421950156</v>
      </c>
      <c r="AE190" s="2">
        <v>1E-3</v>
      </c>
      <c r="AF190" s="11">
        <f t="shared" si="91"/>
        <v>0.56274595540008743</v>
      </c>
      <c r="AG190" s="2">
        <v>2.287E-3</v>
      </c>
    </row>
    <row r="191" spans="1:33" ht="13.5" customHeight="1">
      <c r="A191" s="1">
        <v>4</v>
      </c>
      <c r="B191" s="2">
        <v>2.9835E-2</v>
      </c>
      <c r="C191" s="11">
        <v>0.38608599999999998</v>
      </c>
      <c r="D191" s="2">
        <v>7.3524000000000006E-2</v>
      </c>
      <c r="E191" s="11">
        <v>0.39427400000000001</v>
      </c>
      <c r="F191" s="2">
        <v>6.9012000000000004E-2</v>
      </c>
      <c r="G191" s="2">
        <v>0.42905300000000002</v>
      </c>
      <c r="H191" s="8">
        <f t="shared" si="80"/>
        <v>0.54725090331010451</v>
      </c>
      <c r="I191" s="2">
        <f t="shared" si="81"/>
        <v>0.57379957897793266</v>
      </c>
      <c r="J191" s="11">
        <f t="shared" si="82"/>
        <v>0.60191501190476193</v>
      </c>
      <c r="K191" s="2">
        <v>1.005E-3</v>
      </c>
      <c r="L191" s="11">
        <f t="shared" si="86"/>
        <v>0.41637630662020902</v>
      </c>
      <c r="M191" s="2">
        <v>8.83E-4</v>
      </c>
      <c r="N191" s="11">
        <f t="shared" si="87"/>
        <v>0.48722415795586527</v>
      </c>
      <c r="O191" s="2">
        <v>8.1999999999999998E-4</v>
      </c>
      <c r="P191" s="11">
        <f t="shared" si="88"/>
        <v>0.52380952380952384</v>
      </c>
      <c r="Q191" s="2">
        <v>1.722E-3</v>
      </c>
      <c r="T191" s="1">
        <v>4</v>
      </c>
      <c r="U191" s="8">
        <v>2.0178999999999999E-2</v>
      </c>
      <c r="V191" s="2">
        <v>0.16894999999999999</v>
      </c>
      <c r="W191" s="11">
        <v>8.5912000000000002E-2</v>
      </c>
      <c r="X191" s="2">
        <f t="shared" si="83"/>
        <v>0.83455953409932604</v>
      </c>
      <c r="Y191" s="2">
        <f t="shared" si="84"/>
        <v>0.75462631174993033</v>
      </c>
      <c r="Z191" s="11">
        <f t="shared" si="85"/>
        <v>0.81763568294725086</v>
      </c>
      <c r="AA191" s="2">
        <v>1.1132450216442299E-3</v>
      </c>
      <c r="AB191" s="11">
        <f t="shared" si="89"/>
        <v>0.68929806819865203</v>
      </c>
      <c r="AC191" s="2">
        <v>1.1529999999999999E-3</v>
      </c>
      <c r="AD191" s="11">
        <f t="shared" si="90"/>
        <v>0.67820262349986049</v>
      </c>
      <c r="AE191" s="2">
        <v>9.990000000000001E-4</v>
      </c>
      <c r="AF191" s="11">
        <f t="shared" si="91"/>
        <v>0.72118336589450172</v>
      </c>
      <c r="AG191" s="2">
        <v>3.5829999999999998E-3</v>
      </c>
    </row>
    <row r="192" spans="1:33" ht="13.5" customHeight="1">
      <c r="A192" s="1">
        <v>5</v>
      </c>
      <c r="B192" s="2">
        <v>4.1584000000000003E-2</v>
      </c>
      <c r="C192" s="11">
        <v>0.73504599999999998</v>
      </c>
      <c r="D192" s="2">
        <v>0.112138</v>
      </c>
      <c r="E192" s="11">
        <v>0.76396200000000003</v>
      </c>
      <c r="F192" s="2">
        <v>5.5780999999999997E-2</v>
      </c>
      <c r="G192" s="2">
        <v>0.65652699999999997</v>
      </c>
      <c r="H192" s="8">
        <f t="shared" si="80"/>
        <v>0.71124428787878791</v>
      </c>
      <c r="I192" s="2">
        <f t="shared" si="81"/>
        <v>0.73730114637904465</v>
      </c>
      <c r="J192" s="11">
        <f t="shared" si="82"/>
        <v>0.74302163097072416</v>
      </c>
      <c r="K192" s="2">
        <v>8.2600000000000002E-4</v>
      </c>
      <c r="L192" s="11">
        <f t="shared" si="86"/>
        <v>0.5757575757575758</v>
      </c>
      <c r="M192" s="2">
        <v>6.8400000000000004E-4</v>
      </c>
      <c r="N192" s="11">
        <f t="shared" si="87"/>
        <v>0.64869029275808932</v>
      </c>
      <c r="O192" s="2">
        <v>6.1200000000000002E-4</v>
      </c>
      <c r="P192" s="11">
        <f t="shared" si="88"/>
        <v>0.68567026194144831</v>
      </c>
      <c r="Q192" s="2">
        <v>1.9469999999999999E-3</v>
      </c>
      <c r="T192" s="1">
        <v>5</v>
      </c>
      <c r="U192" s="8">
        <v>3.1782999999999999E-2</v>
      </c>
      <c r="V192" s="2">
        <v>0.18701499999999999</v>
      </c>
      <c r="W192" s="11">
        <v>0.121895</v>
      </c>
      <c r="X192" s="2">
        <f t="shared" si="83"/>
        <v>0.81943582626085765</v>
      </c>
      <c r="Y192" s="2">
        <f t="shared" si="84"/>
        <v>0.77956027645659931</v>
      </c>
      <c r="Z192" s="11">
        <f t="shared" si="85"/>
        <v>0.80379685196195005</v>
      </c>
      <c r="AA192" s="2">
        <v>1.1079177489169501E-3</v>
      </c>
      <c r="AB192" s="11">
        <f t="shared" si="89"/>
        <v>0.67065465252171519</v>
      </c>
      <c r="AC192" s="2">
        <v>8.5400000000000005E-4</v>
      </c>
      <c r="AD192" s="11">
        <f t="shared" si="90"/>
        <v>0.74613555291319855</v>
      </c>
      <c r="AE192" s="2">
        <v>9.1E-4</v>
      </c>
      <c r="AF192" s="11">
        <f t="shared" si="91"/>
        <v>0.72948870392390008</v>
      </c>
      <c r="AG192" s="2">
        <v>3.3639999999999998E-3</v>
      </c>
    </row>
    <row r="193" spans="1:33" ht="13.5" customHeight="1">
      <c r="A193" s="1">
        <v>6</v>
      </c>
      <c r="B193" s="2">
        <v>2.6889E-2</v>
      </c>
      <c r="C193" s="11">
        <v>0.89177300000000004</v>
      </c>
      <c r="D193" s="2">
        <v>0.13162399999999999</v>
      </c>
      <c r="E193" s="11">
        <v>0.89496799999999999</v>
      </c>
      <c r="F193" s="2">
        <v>4.4810999999999997E-2</v>
      </c>
      <c r="G193" s="2">
        <v>0.88814099999999996</v>
      </c>
      <c r="H193" s="8">
        <f t="shared" si="80"/>
        <v>0.69481990990702147</v>
      </c>
      <c r="I193" s="2">
        <f t="shared" si="81"/>
        <v>0.75760419493427378</v>
      </c>
      <c r="J193" s="11">
        <f t="shared" si="82"/>
        <v>0.74297421208720738</v>
      </c>
      <c r="K193" s="2">
        <v>1.6930000000000001E-3</v>
      </c>
      <c r="L193" s="11">
        <f t="shared" si="86"/>
        <v>0.45719781981404289</v>
      </c>
      <c r="M193" s="2">
        <v>1.1429999999999999E-3</v>
      </c>
      <c r="N193" s="11">
        <f t="shared" si="87"/>
        <v>0.63353638986854766</v>
      </c>
      <c r="O193" s="2">
        <v>1.359E-3</v>
      </c>
      <c r="P193" s="11">
        <f t="shared" si="88"/>
        <v>0.5642834241744149</v>
      </c>
      <c r="Q193" s="2">
        <v>3.1189999999999998E-3</v>
      </c>
      <c r="T193" s="1">
        <v>6</v>
      </c>
      <c r="U193" s="8">
        <v>2.3493E-2</v>
      </c>
      <c r="V193" s="2">
        <v>0.107275</v>
      </c>
      <c r="W193" s="11">
        <v>4.9672000000000001E-2</v>
      </c>
      <c r="X193" s="2">
        <f t="shared" si="83"/>
        <v>0.67783951458624159</v>
      </c>
      <c r="Y193" s="2">
        <f t="shared" si="84"/>
        <v>0.68031520270270274</v>
      </c>
      <c r="Z193" s="11">
        <f t="shared" si="85"/>
        <v>0.75951084684684678</v>
      </c>
      <c r="AA193" s="2">
        <v>1.10259047618967E-3</v>
      </c>
      <c r="AB193" s="11">
        <f t="shared" si="89"/>
        <v>0.3791720291724831</v>
      </c>
      <c r="AC193" s="2">
        <v>9.4499999999999998E-4</v>
      </c>
      <c r="AD193" s="11">
        <f t="shared" si="90"/>
        <v>0.46790540540540543</v>
      </c>
      <c r="AE193" s="2">
        <v>7.6599999999999997E-4</v>
      </c>
      <c r="AF193" s="11">
        <f t="shared" si="91"/>
        <v>0.56869369369369371</v>
      </c>
      <c r="AG193" s="2">
        <v>1.776E-3</v>
      </c>
    </row>
    <row r="194" spans="1:33" ht="13.5" customHeight="1">
      <c r="A194" s="1">
        <v>7</v>
      </c>
      <c r="B194" s="2">
        <v>2.8361000000000001E-2</v>
      </c>
      <c r="C194" s="11">
        <v>0.90715599999999996</v>
      </c>
      <c r="D194" s="2">
        <v>0.17440800000000001</v>
      </c>
      <c r="E194" s="11">
        <v>0.911636</v>
      </c>
      <c r="F194" s="2">
        <v>5.8522999999999999E-2</v>
      </c>
      <c r="G194" s="2">
        <v>0.90810800000000003</v>
      </c>
      <c r="H194" s="8">
        <f t="shared" si="80"/>
        <v>0.70583517280656072</v>
      </c>
      <c r="I194" s="2">
        <f t="shared" si="81"/>
        <v>0.71366133480864358</v>
      </c>
      <c r="J194" s="11">
        <f t="shared" si="82"/>
        <v>0.77273210003905235</v>
      </c>
      <c r="K194" s="2">
        <v>2.0270000000000002E-3</v>
      </c>
      <c r="L194" s="11">
        <f t="shared" si="86"/>
        <v>0.47227284561312149</v>
      </c>
      <c r="M194" s="2">
        <v>1.6949999999999999E-3</v>
      </c>
      <c r="N194" s="11">
        <f t="shared" si="87"/>
        <v>0.55870866961728716</v>
      </c>
      <c r="O194" s="2">
        <v>1.457E-3</v>
      </c>
      <c r="P194" s="11">
        <f t="shared" si="88"/>
        <v>0.62067170007810468</v>
      </c>
      <c r="Q194" s="2">
        <v>3.8409999999999998E-3</v>
      </c>
      <c r="T194" s="1">
        <v>7</v>
      </c>
      <c r="U194" s="8">
        <v>1.456E-2</v>
      </c>
      <c r="V194" s="2">
        <v>0.15059500000000001</v>
      </c>
      <c r="W194" s="11">
        <v>3.4521999999999997E-2</v>
      </c>
      <c r="X194" s="2">
        <f t="shared" si="83"/>
        <v>0.81465067129789193</v>
      </c>
      <c r="Y194" s="2">
        <f t="shared" si="84"/>
        <v>0.69295955939629983</v>
      </c>
      <c r="Z194" s="11">
        <f t="shared" si="85"/>
        <v>0.71237223596234989</v>
      </c>
      <c r="AA194" s="2">
        <v>1.09726320346239E-3</v>
      </c>
      <c r="AB194" s="11">
        <f t="shared" si="89"/>
        <v>0.64386134259578387</v>
      </c>
      <c r="AC194" s="2">
        <v>1.428E-3</v>
      </c>
      <c r="AD194" s="11">
        <f t="shared" si="90"/>
        <v>0.5365141187925998</v>
      </c>
      <c r="AE194" s="2">
        <v>1.6659999999999999E-3</v>
      </c>
      <c r="AF194" s="11">
        <f t="shared" si="91"/>
        <v>0.45926647192469977</v>
      </c>
      <c r="AG194" s="2">
        <v>3.081E-3</v>
      </c>
    </row>
    <row r="195" spans="1:33" ht="13.5" customHeight="1">
      <c r="A195" s="1">
        <v>8</v>
      </c>
      <c r="B195" s="2">
        <v>4.1288999999999999E-2</v>
      </c>
      <c r="C195" s="11">
        <v>0.83132499999999998</v>
      </c>
      <c r="D195" s="2">
        <v>9.3199000000000004E-2</v>
      </c>
      <c r="E195" s="11">
        <v>0.82655100000000004</v>
      </c>
      <c r="F195" s="2">
        <v>5.6302999999999999E-2</v>
      </c>
      <c r="G195" s="2">
        <v>0.83098099999999997</v>
      </c>
      <c r="H195" s="8">
        <f t="shared" si="80"/>
        <v>0.76148692958486597</v>
      </c>
      <c r="I195" s="2">
        <f t="shared" si="81"/>
        <v>0.76360599789805561</v>
      </c>
      <c r="J195" s="11">
        <f t="shared" si="82"/>
        <v>0.81124700919600634</v>
      </c>
      <c r="K195" s="2">
        <v>7.0799999999999997E-4</v>
      </c>
      <c r="L195" s="11">
        <f t="shared" si="86"/>
        <v>0.62795585916973196</v>
      </c>
      <c r="M195" s="2">
        <v>6.4599999999999998E-4</v>
      </c>
      <c r="N195" s="11">
        <f t="shared" si="87"/>
        <v>0.66053599579611133</v>
      </c>
      <c r="O195" s="2">
        <v>5.04E-4</v>
      </c>
      <c r="P195" s="11">
        <f t="shared" si="88"/>
        <v>0.73515501839201269</v>
      </c>
      <c r="Q195" s="2">
        <v>1.903E-3</v>
      </c>
      <c r="T195" s="1">
        <v>8</v>
      </c>
      <c r="U195" s="8">
        <v>1.7523E-2</v>
      </c>
      <c r="V195" s="2">
        <v>8.2174999999999998E-2</v>
      </c>
      <c r="W195" s="11">
        <v>7.8497999999999998E-2</v>
      </c>
      <c r="X195" s="2">
        <f t="shared" si="83"/>
        <v>0.49123850000000002</v>
      </c>
      <c r="Y195" s="2">
        <f t="shared" si="84"/>
        <v>0.72273159547738697</v>
      </c>
      <c r="Z195" s="11">
        <f t="shared" si="85"/>
        <v>0.81853994472361813</v>
      </c>
      <c r="AA195" s="2">
        <v>1.0919359307351099E-3</v>
      </c>
      <c r="AB195" s="11">
        <f>MAX((AG195-AA195)/AG195,0)</f>
        <v>0</v>
      </c>
      <c r="AC195" s="2">
        <v>4.6999999999999999E-4</v>
      </c>
      <c r="AD195" s="11">
        <f t="shared" si="90"/>
        <v>0.52763819095477393</v>
      </c>
      <c r="AE195" s="2">
        <v>2.8299999999999999E-4</v>
      </c>
      <c r="AF195" s="11">
        <f t="shared" si="91"/>
        <v>0.7155778894472361</v>
      </c>
      <c r="AG195" s="2">
        <v>9.9500000000000001E-4</v>
      </c>
    </row>
    <row r="196" spans="1:33" ht="13.5" customHeight="1">
      <c r="A196" s="1">
        <v>9</v>
      </c>
      <c r="B196" s="2">
        <v>2.9142999999999999E-2</v>
      </c>
      <c r="C196" s="11">
        <v>0.57460599999999995</v>
      </c>
      <c r="D196" s="2">
        <v>0.117258</v>
      </c>
      <c r="E196" s="11">
        <v>0.59087900000000004</v>
      </c>
      <c r="F196" s="2">
        <v>4.3182999999999999E-2</v>
      </c>
      <c r="G196" s="2">
        <v>0.56945699999999999</v>
      </c>
      <c r="H196" s="8">
        <f t="shared" si="80"/>
        <v>0.60327042001157849</v>
      </c>
      <c r="I196" s="2">
        <f t="shared" si="81"/>
        <v>0.62776457072558856</v>
      </c>
      <c r="J196" s="11">
        <f t="shared" si="82"/>
        <v>0.64517328579698963</v>
      </c>
      <c r="K196" s="2">
        <v>1.467E-3</v>
      </c>
      <c r="L196" s="11">
        <f t="shared" si="86"/>
        <v>0.43380934002315708</v>
      </c>
      <c r="M196" s="2">
        <v>1.2470000000000001E-3</v>
      </c>
      <c r="N196" s="11">
        <f t="shared" si="87"/>
        <v>0.51871864145117708</v>
      </c>
      <c r="O196" s="2">
        <v>1.225E-3</v>
      </c>
      <c r="P196" s="11">
        <f t="shared" si="88"/>
        <v>0.52720957159397919</v>
      </c>
      <c r="Q196" s="2">
        <v>2.591E-3</v>
      </c>
      <c r="T196" s="1">
        <v>9</v>
      </c>
      <c r="U196" s="8">
        <v>1.5990999999999998E-2</v>
      </c>
      <c r="V196" s="2">
        <v>0.10781300000000001</v>
      </c>
      <c r="W196" s="11">
        <v>5.1563999999999999E-2</v>
      </c>
      <c r="X196" s="2">
        <f t="shared" si="83"/>
        <v>0.68435765458441955</v>
      </c>
      <c r="Y196" s="2">
        <f t="shared" si="84"/>
        <v>0.68618410022650056</v>
      </c>
      <c r="Z196" s="11">
        <f t="shared" si="85"/>
        <v>0.78678878142695363</v>
      </c>
      <c r="AA196" s="2">
        <v>1.0866086580078301E-3</v>
      </c>
      <c r="AB196" s="11">
        <f t="shared" si="89"/>
        <v>0.38470630916883913</v>
      </c>
      <c r="AC196" s="2">
        <v>9.1799999999999998E-4</v>
      </c>
      <c r="AD196" s="11">
        <f t="shared" si="90"/>
        <v>0.48018120045300117</v>
      </c>
      <c r="AE196" s="2">
        <v>6.6200000000000005E-4</v>
      </c>
      <c r="AF196" s="11">
        <f t="shared" si="91"/>
        <v>0.6251415628539071</v>
      </c>
      <c r="AG196" s="2">
        <v>1.766E-3</v>
      </c>
    </row>
    <row r="197" spans="1:33" ht="13.5" customHeight="1">
      <c r="A197" s="1">
        <v>10</v>
      </c>
      <c r="B197" s="2">
        <v>3.2238000000000003E-2</v>
      </c>
      <c r="C197" s="11">
        <v>0.762683</v>
      </c>
      <c r="D197" s="2">
        <v>0.19556799999999999</v>
      </c>
      <c r="E197" s="11">
        <v>0.78700199999999998</v>
      </c>
      <c r="F197" s="2">
        <v>4.5082999999999998E-2</v>
      </c>
      <c r="G197" s="2">
        <v>0.76350600000000002</v>
      </c>
      <c r="H197" s="8">
        <f t="shared" si="80"/>
        <v>0.65621245680197471</v>
      </c>
      <c r="I197" s="2">
        <f t="shared" si="81"/>
        <v>0.74351127015907847</v>
      </c>
      <c r="J197" s="11">
        <f t="shared" si="82"/>
        <v>0.70799302372462969</v>
      </c>
      <c r="K197" s="2">
        <v>4.0309999999999999E-3</v>
      </c>
      <c r="L197" s="11">
        <f t="shared" si="86"/>
        <v>0.44720241360394952</v>
      </c>
      <c r="M197" s="2">
        <v>2.251E-3</v>
      </c>
      <c r="N197" s="11">
        <f t="shared" si="87"/>
        <v>0.69130554031815694</v>
      </c>
      <c r="O197" s="2">
        <v>3.2320000000000001E-3</v>
      </c>
      <c r="P197" s="11">
        <f t="shared" si="88"/>
        <v>0.55677454744925936</v>
      </c>
      <c r="Q197" s="2">
        <v>7.2919999999999999E-3</v>
      </c>
      <c r="T197" s="1">
        <v>10</v>
      </c>
      <c r="U197" s="8">
        <v>1.7409000000000001E-2</v>
      </c>
      <c r="V197" s="2">
        <v>0.13617799999999999</v>
      </c>
      <c r="W197" s="11">
        <v>4.8115999999999999E-2</v>
      </c>
      <c r="X197" s="2">
        <f t="shared" si="83"/>
        <v>0.76908395349762637</v>
      </c>
      <c r="Y197" s="2">
        <f t="shared" si="84"/>
        <v>0.72640339621866001</v>
      </c>
      <c r="Z197" s="11">
        <f t="shared" si="85"/>
        <v>0.7819428220304151</v>
      </c>
      <c r="AA197" s="2">
        <v>1.08128138528055E-3</v>
      </c>
      <c r="AB197" s="11">
        <f t="shared" si="89"/>
        <v>0.55557690699525275</v>
      </c>
      <c r="AC197" s="2">
        <v>1E-3</v>
      </c>
      <c r="AD197" s="11">
        <f t="shared" si="90"/>
        <v>0.58898479243732016</v>
      </c>
      <c r="AE197" s="2">
        <v>9.4399999999999996E-4</v>
      </c>
      <c r="AF197" s="11">
        <f t="shared" si="91"/>
        <v>0.61200164406083024</v>
      </c>
      <c r="AG197" s="2">
        <v>2.4329999999999998E-3</v>
      </c>
    </row>
    <row r="198" spans="1:33" ht="13.5" customHeight="1">
      <c r="A198" s="1">
        <v>11</v>
      </c>
      <c r="B198" s="2">
        <v>4.3402999999999997E-2</v>
      </c>
      <c r="C198" s="11">
        <v>0.314305</v>
      </c>
      <c r="D198" s="2">
        <v>0.14957999999999999</v>
      </c>
      <c r="E198" s="11">
        <v>0.39559699999999998</v>
      </c>
      <c r="F198" s="2">
        <v>0.108261</v>
      </c>
      <c r="G198" s="2">
        <v>0.32665</v>
      </c>
      <c r="H198" s="8">
        <f t="shared" si="80"/>
        <v>0.62284177906976745</v>
      </c>
      <c r="I198" s="2">
        <f t="shared" si="81"/>
        <v>0.66824843604651163</v>
      </c>
      <c r="J198" s="11">
        <f t="shared" si="82"/>
        <v>0.7032019011627908</v>
      </c>
      <c r="K198" s="2">
        <v>1.2570000000000001E-3</v>
      </c>
      <c r="L198" s="11">
        <f t="shared" si="86"/>
        <v>0.61023255813953492</v>
      </c>
      <c r="M198" s="2">
        <v>9.2400000000000002E-4</v>
      </c>
      <c r="N198" s="11">
        <f t="shared" si="87"/>
        <v>0.71348837209302329</v>
      </c>
      <c r="O198" s="2">
        <v>6.5399999999999996E-4</v>
      </c>
      <c r="P198" s="11">
        <f t="shared" si="88"/>
        <v>0.7972093023255814</v>
      </c>
      <c r="Q198" s="2">
        <v>3.225E-3</v>
      </c>
      <c r="T198" s="1">
        <v>11</v>
      </c>
      <c r="U198" s="8">
        <v>2.5399999999999999E-2</v>
      </c>
      <c r="V198" s="2">
        <v>0.30966399999999999</v>
      </c>
      <c r="W198" s="11">
        <v>7.5643000000000002E-2</v>
      </c>
      <c r="X198" s="2">
        <f t="shared" si="83"/>
        <v>0.83974732411502062</v>
      </c>
      <c r="Y198" s="2">
        <f t="shared" si="84"/>
        <v>0.62862932748217226</v>
      </c>
      <c r="Z198" s="11">
        <f t="shared" si="85"/>
        <v>0.72177806116291832</v>
      </c>
      <c r="AA198" s="2">
        <v>1.0759541125532699E-3</v>
      </c>
      <c r="AB198" s="11">
        <f t="shared" si="89"/>
        <v>0.70489464823004111</v>
      </c>
      <c r="AC198" s="2">
        <v>1.5790000000000001E-3</v>
      </c>
      <c r="AD198" s="11">
        <f t="shared" si="90"/>
        <v>0.56692265496434446</v>
      </c>
      <c r="AE198" s="2">
        <v>1.753E-3</v>
      </c>
      <c r="AF198" s="11">
        <f t="shared" si="91"/>
        <v>0.51919912232583654</v>
      </c>
      <c r="AG198" s="2">
        <v>3.6459999999999999E-3</v>
      </c>
    </row>
    <row r="199" spans="1:33" ht="13.5" customHeight="1">
      <c r="A199" s="1">
        <v>12</v>
      </c>
      <c r="B199" s="2">
        <v>6.5581E-2</v>
      </c>
      <c r="C199" s="11">
        <v>9.9670000000000002E-3</v>
      </c>
      <c r="D199" s="2">
        <v>0.15090300000000001</v>
      </c>
      <c r="E199" s="11">
        <v>0.23516899999999999</v>
      </c>
      <c r="F199" s="2">
        <v>9.6809999999999993E-2</v>
      </c>
      <c r="G199" s="2">
        <v>0.42094300000000001</v>
      </c>
      <c r="H199" s="8">
        <f t="shared" si="80"/>
        <v>0.64381303543307089</v>
      </c>
      <c r="I199" s="2">
        <f t="shared" si="81"/>
        <v>0.64949169685039365</v>
      </c>
      <c r="J199" s="11">
        <f t="shared" si="82"/>
        <v>0.78504899803149608</v>
      </c>
      <c r="K199" s="2">
        <v>5.8600000000000004E-4</v>
      </c>
      <c r="L199" s="11">
        <f t="shared" si="86"/>
        <v>0.8154330708661417</v>
      </c>
      <c r="M199" s="2">
        <v>7.7200000000000001E-4</v>
      </c>
      <c r="N199" s="11">
        <f t="shared" si="87"/>
        <v>0.75685039370078733</v>
      </c>
      <c r="O199" s="2">
        <v>2.92E-4</v>
      </c>
      <c r="P199" s="11">
        <f t="shared" si="88"/>
        <v>0.90803149606299205</v>
      </c>
      <c r="Q199" s="2">
        <v>3.1749999999999999E-3</v>
      </c>
      <c r="T199" s="1">
        <v>12</v>
      </c>
      <c r="U199" s="8">
        <v>2.3238000000000002E-2</v>
      </c>
      <c r="V199" s="2">
        <v>0.185641</v>
      </c>
      <c r="W199" s="11">
        <v>7.9407000000000005E-2</v>
      </c>
      <c r="X199" s="2">
        <f t="shared" si="83"/>
        <v>0.73346984766047851</v>
      </c>
      <c r="Y199" s="2">
        <f t="shared" si="84"/>
        <v>0.68908426190476191</v>
      </c>
      <c r="Z199" s="11">
        <f t="shared" si="85"/>
        <v>0.76291554761904767</v>
      </c>
      <c r="AA199" s="2">
        <v>1.0706268398259901E-3</v>
      </c>
      <c r="AB199" s="11">
        <f t="shared" si="89"/>
        <v>0.49017769532095706</v>
      </c>
      <c r="AC199" s="2">
        <v>9.1600000000000004E-4</v>
      </c>
      <c r="AD199" s="11">
        <f t="shared" si="90"/>
        <v>0.56380952380952376</v>
      </c>
      <c r="AE199" s="2">
        <v>8.2899999999999998E-4</v>
      </c>
      <c r="AF199" s="11">
        <f t="shared" si="91"/>
        <v>0.60523809523809524</v>
      </c>
      <c r="AG199" s="2">
        <v>2.0999999999999999E-3</v>
      </c>
    </row>
    <row r="200" spans="1:33" ht="13.5" customHeight="1">
      <c r="A200" s="1">
        <v>13</v>
      </c>
      <c r="B200" s="2">
        <v>2.8309000000000001E-2</v>
      </c>
      <c r="C200" s="11">
        <v>0.41965000000000002</v>
      </c>
      <c r="D200" s="2">
        <v>0.15238099999999999</v>
      </c>
      <c r="E200" s="11">
        <v>0.70392999999999994</v>
      </c>
      <c r="F200" s="2">
        <v>3.8188E-2</v>
      </c>
      <c r="G200" s="2">
        <v>0.40398800000000001</v>
      </c>
      <c r="H200" s="8">
        <f t="shared" si="80"/>
        <v>0.49114440264701342</v>
      </c>
      <c r="I200" s="2">
        <f t="shared" si="81"/>
        <v>0.63823452581416884</v>
      </c>
      <c r="J200" s="11">
        <f t="shared" si="82"/>
        <v>0.50436094304676649</v>
      </c>
      <c r="K200" s="2">
        <v>4.6220000000000002E-3</v>
      </c>
      <c r="L200" s="11">
        <f t="shared" si="86"/>
        <v>0.28661830529402688</v>
      </c>
      <c r="M200" s="2">
        <v>3.235E-3</v>
      </c>
      <c r="N200" s="11">
        <f t="shared" si="87"/>
        <v>0.50069455162833776</v>
      </c>
      <c r="O200" s="2">
        <v>4.3680000000000004E-3</v>
      </c>
      <c r="P200" s="11">
        <f t="shared" si="88"/>
        <v>0.32582188609353296</v>
      </c>
      <c r="Q200" s="2">
        <v>6.4790000000000004E-3</v>
      </c>
      <c r="T200" s="1">
        <v>13</v>
      </c>
      <c r="U200" s="8">
        <v>3.703E-2</v>
      </c>
      <c r="V200" s="2">
        <v>0.17694599999999999</v>
      </c>
      <c r="W200" s="11">
        <v>5.6680000000000001E-2</v>
      </c>
      <c r="X200" s="2">
        <f t="shared" si="83"/>
        <v>0.89747083855688403</v>
      </c>
      <c r="Y200" s="2">
        <f t="shared" si="84"/>
        <v>0.72871942902208198</v>
      </c>
      <c r="Z200" s="11">
        <f t="shared" si="85"/>
        <v>0.66566630914826497</v>
      </c>
      <c r="AA200" s="2">
        <v>1.06529956709871E-3</v>
      </c>
      <c r="AB200" s="11">
        <f t="shared" si="89"/>
        <v>0.83197167711376807</v>
      </c>
      <c r="AC200" s="2">
        <v>2.3180000000000002E-3</v>
      </c>
      <c r="AD200" s="11">
        <f t="shared" si="90"/>
        <v>0.634384858044164</v>
      </c>
      <c r="AE200" s="2">
        <v>3.8800000000000002E-3</v>
      </c>
      <c r="AF200" s="11">
        <f t="shared" si="91"/>
        <v>0.38801261829652994</v>
      </c>
      <c r="AG200" s="2">
        <v>6.3400000000000001E-3</v>
      </c>
    </row>
    <row r="201" spans="1:33" ht="13.5" customHeight="1">
      <c r="A201" s="1">
        <v>14</v>
      </c>
      <c r="B201" s="2">
        <v>2.8891E-2</v>
      </c>
      <c r="C201" s="11">
        <v>0.73561299999999996</v>
      </c>
      <c r="D201" s="2">
        <v>9.7363000000000005E-2</v>
      </c>
      <c r="E201" s="11">
        <v>0.70903899999999997</v>
      </c>
      <c r="F201" s="2">
        <v>3.6476000000000001E-2</v>
      </c>
      <c r="G201" s="2">
        <v>0.74838000000000005</v>
      </c>
      <c r="H201" s="8">
        <f t="shared" si="80"/>
        <v>0.62927202612093791</v>
      </c>
      <c r="I201" s="2">
        <f t="shared" si="81"/>
        <v>0.62258169025092558</v>
      </c>
      <c r="J201" s="11">
        <f t="shared" si="82"/>
        <v>0.65977361415055535</v>
      </c>
      <c r="K201" s="2">
        <v>1.446E-3</v>
      </c>
      <c r="L201" s="11">
        <f t="shared" si="86"/>
        <v>0.40518305224187579</v>
      </c>
      <c r="M201" s="2">
        <v>1.3630000000000001E-3</v>
      </c>
      <c r="N201" s="11">
        <f t="shared" si="87"/>
        <v>0.43932538050185105</v>
      </c>
      <c r="O201" s="2">
        <v>1.304E-3</v>
      </c>
      <c r="P201" s="11">
        <f t="shared" si="88"/>
        <v>0.46359522830111066</v>
      </c>
      <c r="Q201" s="2">
        <v>2.431E-3</v>
      </c>
      <c r="T201" s="1">
        <v>14</v>
      </c>
      <c r="U201" s="8">
        <v>2.5361000000000002E-2</v>
      </c>
      <c r="V201" s="2">
        <v>0.201714</v>
      </c>
      <c r="W201" s="11">
        <v>8.8085999999999998E-2</v>
      </c>
      <c r="X201" s="2">
        <f t="shared" si="83"/>
        <v>0.85902462050696804</v>
      </c>
      <c r="Y201" s="2">
        <f t="shared" si="84"/>
        <v>0.7186782214960058</v>
      </c>
      <c r="Z201" s="11">
        <f t="shared" si="85"/>
        <v>0.78093884458968765</v>
      </c>
      <c r="AA201" s="2">
        <v>1.05997229437143E-3</v>
      </c>
      <c r="AB201" s="11">
        <f t="shared" si="89"/>
        <v>0.74341024101393605</v>
      </c>
      <c r="AC201" s="2">
        <v>1.4909999999999999E-3</v>
      </c>
      <c r="AD201" s="11">
        <f t="shared" si="90"/>
        <v>0.63907044299201154</v>
      </c>
      <c r="AE201" s="2">
        <v>1.446E-3</v>
      </c>
      <c r="AF201" s="11">
        <f t="shared" si="91"/>
        <v>0.64996368917937541</v>
      </c>
      <c r="AG201" s="2">
        <v>4.1310000000000001E-3</v>
      </c>
    </row>
    <row r="202" spans="1:33" ht="13.5" customHeight="1">
      <c r="A202" s="1">
        <v>15</v>
      </c>
      <c r="B202" s="2">
        <v>5.6513000000000001E-2</v>
      </c>
      <c r="C202" s="11">
        <v>0.482595</v>
      </c>
      <c r="D202" s="2">
        <v>0.13902200000000001</v>
      </c>
      <c r="E202" s="11">
        <v>0.54280200000000001</v>
      </c>
      <c r="F202" s="2">
        <v>0.106201</v>
      </c>
      <c r="G202" s="2">
        <v>0.48207699999999998</v>
      </c>
      <c r="H202" s="8">
        <f t="shared" si="80"/>
        <v>0.69678582807457867</v>
      </c>
      <c r="I202" s="2">
        <f t="shared" si="81"/>
        <v>0.64585356937970595</v>
      </c>
      <c r="J202" s="11">
        <f t="shared" si="82"/>
        <v>0.74536735066332005</v>
      </c>
      <c r="K202" s="2">
        <v>8.9099999999999997E-4</v>
      </c>
      <c r="L202" s="11">
        <f t="shared" si="86"/>
        <v>0.68053065614915742</v>
      </c>
      <c r="M202" s="2">
        <v>1.1440000000000001E-3</v>
      </c>
      <c r="N202" s="11">
        <f t="shared" si="87"/>
        <v>0.58981713875941189</v>
      </c>
      <c r="O202" s="2">
        <v>5.5000000000000003E-4</v>
      </c>
      <c r="P202" s="11">
        <f t="shared" si="88"/>
        <v>0.80279670132664027</v>
      </c>
      <c r="Q202" s="2">
        <v>2.7889999999999998E-3</v>
      </c>
      <c r="T202" s="1">
        <v>15</v>
      </c>
      <c r="U202" s="8">
        <v>3.9558000000000003E-2</v>
      </c>
      <c r="V202" s="2">
        <v>0.103959</v>
      </c>
      <c r="W202" s="11">
        <v>0.113037</v>
      </c>
      <c r="X202" s="2">
        <f t="shared" si="83"/>
        <v>0.62368110086404671</v>
      </c>
      <c r="Y202" s="2">
        <f t="shared" si="84"/>
        <v>0.76546471906693714</v>
      </c>
      <c r="Z202" s="11">
        <f t="shared" si="85"/>
        <v>0.80250786916835692</v>
      </c>
      <c r="AA202" s="2">
        <v>1.0546450216441499E-3</v>
      </c>
      <c r="AB202" s="11">
        <f>(AG202-AA202)/AG202</f>
        <v>0.2869202017280934</v>
      </c>
      <c r="AC202" s="2">
        <v>5.4000000000000001E-4</v>
      </c>
      <c r="AD202" s="11">
        <f t="shared" si="90"/>
        <v>0.6348884381338743</v>
      </c>
      <c r="AE202" s="2">
        <v>4.17E-4</v>
      </c>
      <c r="AF202" s="11">
        <f t="shared" si="91"/>
        <v>0.71805273833671401</v>
      </c>
      <c r="AG202" s="2">
        <v>1.4790000000000001E-3</v>
      </c>
    </row>
    <row r="203" spans="1:33" ht="13.5" customHeight="1">
      <c r="A203" s="1">
        <v>16</v>
      </c>
      <c r="B203" s="2">
        <v>3.5695999999999999E-2</v>
      </c>
      <c r="C203" s="11">
        <v>0.59213700000000002</v>
      </c>
      <c r="D203" s="2">
        <v>0.13214999999999999</v>
      </c>
      <c r="E203" s="11">
        <v>0.57072800000000001</v>
      </c>
      <c r="F203" s="2">
        <v>5.1441000000000001E-2</v>
      </c>
      <c r="G203" s="2">
        <v>0.60063299999999997</v>
      </c>
      <c r="H203" s="8">
        <f t="shared" si="80"/>
        <v>0.62366030421033614</v>
      </c>
      <c r="I203" s="2">
        <f t="shared" si="81"/>
        <v>0.64713998247199134</v>
      </c>
      <c r="J203" s="11">
        <f t="shared" si="82"/>
        <v>0.66431281749186843</v>
      </c>
      <c r="K203" s="2">
        <v>1.469E-3</v>
      </c>
      <c r="L203" s="11">
        <f t="shared" si="86"/>
        <v>0.46910010842067218</v>
      </c>
      <c r="M203" s="2">
        <v>1.176E-3</v>
      </c>
      <c r="N203" s="11">
        <f t="shared" si="87"/>
        <v>0.57499096494398261</v>
      </c>
      <c r="O203" s="2">
        <v>1.2340000000000001E-3</v>
      </c>
      <c r="P203" s="11">
        <f t="shared" si="88"/>
        <v>0.55402963498373681</v>
      </c>
      <c r="Q203" s="2">
        <v>2.7669999999999999E-3</v>
      </c>
      <c r="T203" s="1">
        <v>16</v>
      </c>
      <c r="U203" s="8">
        <v>3.2205999999999999E-2</v>
      </c>
      <c r="V203" s="2">
        <v>0.31029899999999999</v>
      </c>
      <c r="W203" s="11">
        <v>7.6368000000000005E-2</v>
      </c>
      <c r="X203" s="2">
        <f t="shared" si="83"/>
        <v>0.93833787578513062</v>
      </c>
      <c r="Y203" s="2">
        <f t="shared" si="84"/>
        <v>0.68720027422716212</v>
      </c>
      <c r="Z203" s="11">
        <f t="shared" si="85"/>
        <v>0.78145823688780824</v>
      </c>
      <c r="AA203" s="2">
        <v>1.0493177489168701E-3</v>
      </c>
      <c r="AB203" s="11">
        <f t="shared" si="89"/>
        <v>0.9088817515702613</v>
      </c>
      <c r="AC203" s="2">
        <v>3.6310000000000001E-3</v>
      </c>
      <c r="AD203" s="11">
        <f t="shared" si="90"/>
        <v>0.68469954845432435</v>
      </c>
      <c r="AE203" s="2">
        <v>4.1539999999999997E-3</v>
      </c>
      <c r="AF203" s="11">
        <f t="shared" si="91"/>
        <v>0.63928447377561659</v>
      </c>
      <c r="AG203" s="2">
        <v>1.1516E-2</v>
      </c>
    </row>
    <row r="204" spans="1:33" ht="13.5" customHeight="1">
      <c r="A204" s="1">
        <v>17</v>
      </c>
      <c r="B204" s="2">
        <v>3.3359E-2</v>
      </c>
      <c r="C204" s="11">
        <v>0.41770400000000002</v>
      </c>
      <c r="D204" s="2">
        <v>0.157467</v>
      </c>
      <c r="E204" s="11">
        <v>0.42391800000000002</v>
      </c>
      <c r="F204" s="2">
        <v>4.6190000000000002E-2</v>
      </c>
      <c r="G204" s="2">
        <v>0.40786600000000001</v>
      </c>
      <c r="H204" s="8">
        <f t="shared" si="80"/>
        <v>0.56522379227733932</v>
      </c>
      <c r="I204" s="2">
        <f t="shared" si="81"/>
        <v>0.57422267108229996</v>
      </c>
      <c r="J204" s="11">
        <f t="shared" si="82"/>
        <v>0.58717773731679823</v>
      </c>
      <c r="K204" s="2">
        <v>1.993E-3</v>
      </c>
      <c r="L204" s="11">
        <f t="shared" si="86"/>
        <v>0.43827508455467867</v>
      </c>
      <c r="M204" s="2">
        <v>1.72E-3</v>
      </c>
      <c r="N204" s="11">
        <f t="shared" si="87"/>
        <v>0.51521984216459982</v>
      </c>
      <c r="O204" s="2">
        <v>1.797E-3</v>
      </c>
      <c r="P204" s="11">
        <f t="shared" si="88"/>
        <v>0.49351747463359641</v>
      </c>
      <c r="Q204" s="2">
        <v>3.5479999999999999E-3</v>
      </c>
      <c r="T204" s="1">
        <v>17</v>
      </c>
      <c r="U204" s="8">
        <v>2.2258E-2</v>
      </c>
      <c r="V204" s="2">
        <v>0.120014</v>
      </c>
      <c r="W204" s="11">
        <v>8.6709999999999995E-2</v>
      </c>
      <c r="X204" s="2">
        <f t="shared" si="83"/>
        <v>0.60505097198912139</v>
      </c>
      <c r="Y204" s="2">
        <f t="shared" si="84"/>
        <v>0.74146358823529424</v>
      </c>
      <c r="Z204" s="11">
        <f t="shared" si="85"/>
        <v>0.83421852941176478</v>
      </c>
      <c r="AA204" s="2">
        <v>1.04399047618959E-3</v>
      </c>
      <c r="AB204" s="11">
        <f t="shared" si="89"/>
        <v>0.23235994397824269</v>
      </c>
      <c r="AC204" s="2">
        <v>5.4000000000000001E-4</v>
      </c>
      <c r="AD204" s="11">
        <f t="shared" si="90"/>
        <v>0.60294117647058831</v>
      </c>
      <c r="AE204" s="2">
        <v>3.3300000000000002E-4</v>
      </c>
      <c r="AF204" s="11">
        <f t="shared" si="91"/>
        <v>0.7551470588235295</v>
      </c>
      <c r="AG204" s="2">
        <v>1.3600000000000001E-3</v>
      </c>
    </row>
    <row r="205" spans="1:33" ht="13.5" customHeight="1">
      <c r="A205" s="1">
        <v>18</v>
      </c>
      <c r="B205" s="2">
        <v>3.2405999999999997E-2</v>
      </c>
      <c r="C205" s="11">
        <v>0.51322299999999998</v>
      </c>
      <c r="D205" s="2">
        <v>0.12631200000000001</v>
      </c>
      <c r="E205" s="11">
        <v>0.51703699999999997</v>
      </c>
      <c r="F205" s="2">
        <v>7.3320999999999997E-2</v>
      </c>
      <c r="G205" s="2">
        <v>0.51105100000000003</v>
      </c>
      <c r="H205" s="8">
        <f t="shared" si="80"/>
        <v>0.66122847907488991</v>
      </c>
      <c r="I205" s="2">
        <f t="shared" si="81"/>
        <v>0.59878257158590309</v>
      </c>
      <c r="J205" s="11">
        <f t="shared" si="82"/>
        <v>0.73580915198237884</v>
      </c>
      <c r="K205" s="2">
        <v>7.5900000000000002E-4</v>
      </c>
      <c r="L205" s="11">
        <f t="shared" si="86"/>
        <v>0.58204845814977968</v>
      </c>
      <c r="M205" s="2">
        <v>9.0399999999999996E-4</v>
      </c>
      <c r="N205" s="11">
        <f t="shared" si="87"/>
        <v>0.50220264317180618</v>
      </c>
      <c r="O205" s="2">
        <v>4.4900000000000002E-4</v>
      </c>
      <c r="P205" s="11">
        <f t="shared" si="88"/>
        <v>0.7527533039647577</v>
      </c>
      <c r="Q205" s="2">
        <v>1.8159999999999999E-3</v>
      </c>
      <c r="T205" s="1">
        <v>18</v>
      </c>
      <c r="U205" s="8">
        <v>2.4254999999999999E-2</v>
      </c>
      <c r="V205" s="2">
        <v>0.15789800000000001</v>
      </c>
      <c r="W205" s="11">
        <v>3.5753E-2</v>
      </c>
      <c r="X205" s="2">
        <f t="shared" si="83"/>
        <v>0.78088501425621559</v>
      </c>
      <c r="Y205" s="2">
        <f t="shared" si="84"/>
        <v>0.71080787524910316</v>
      </c>
      <c r="Z205" s="11">
        <f t="shared" si="85"/>
        <v>0.75972413770426461</v>
      </c>
      <c r="AA205" s="2">
        <v>1.0386632034623099E-3</v>
      </c>
      <c r="AB205" s="11">
        <f t="shared" si="89"/>
        <v>0.58602502851243121</v>
      </c>
      <c r="AC205" s="2">
        <v>1.0549999999999999E-3</v>
      </c>
      <c r="AD205" s="11">
        <f t="shared" si="90"/>
        <v>0.57951375049820641</v>
      </c>
      <c r="AE205" s="2">
        <v>1.116E-3</v>
      </c>
      <c r="AF205" s="11">
        <f t="shared" si="91"/>
        <v>0.55520127540852926</v>
      </c>
      <c r="AG205" s="2">
        <v>2.5089999999999999E-3</v>
      </c>
    </row>
    <row r="206" spans="1:33" ht="13.5" customHeight="1">
      <c r="A206" s="1">
        <v>19</v>
      </c>
      <c r="B206" s="2">
        <v>4.1647000000000003E-2</v>
      </c>
      <c r="C206" s="11">
        <v>0.16928099999999999</v>
      </c>
      <c r="D206" s="2">
        <v>0.209005</v>
      </c>
      <c r="E206" s="11">
        <v>0.21360000000000001</v>
      </c>
      <c r="F206" s="2">
        <v>7.5965000000000005E-2</v>
      </c>
      <c r="G206" s="2">
        <v>0.17751600000000001</v>
      </c>
      <c r="H206" s="8">
        <f t="shared" si="80"/>
        <v>0.56707474040920713</v>
      </c>
      <c r="I206" s="2">
        <f t="shared" si="81"/>
        <v>0.63362157608695657</v>
      </c>
      <c r="J206" s="11">
        <f t="shared" si="82"/>
        <v>0.61941748145780051</v>
      </c>
      <c r="K206" s="2">
        <v>5.3759999999999997E-3</v>
      </c>
      <c r="L206" s="11">
        <f t="shared" si="86"/>
        <v>0.57033248081841437</v>
      </c>
      <c r="M206" s="2">
        <v>2.941E-3</v>
      </c>
      <c r="N206" s="11">
        <f t="shared" si="87"/>
        <v>0.76494565217391297</v>
      </c>
      <c r="O206" s="2">
        <v>3.9029999999999998E-3</v>
      </c>
      <c r="P206" s="11">
        <f t="shared" si="88"/>
        <v>0.68805946291560105</v>
      </c>
      <c r="Q206" s="2">
        <v>1.2512000000000001E-2</v>
      </c>
      <c r="T206" s="1">
        <v>19</v>
      </c>
      <c r="U206" s="8">
        <v>2.1222999999999999E-2</v>
      </c>
      <c r="V206" s="2">
        <v>0.103841</v>
      </c>
      <c r="W206" s="11">
        <v>7.4677999999999994E-2</v>
      </c>
      <c r="X206" s="2">
        <f t="shared" si="83"/>
        <v>0.74110980448461561</v>
      </c>
      <c r="Y206" s="2">
        <f t="shared" si="84"/>
        <v>0.76499444473810674</v>
      </c>
      <c r="Z206" s="11">
        <f t="shared" si="85"/>
        <v>0.78366051946179716</v>
      </c>
      <c r="AA206" s="2">
        <v>1.0333359307350301E-3</v>
      </c>
      <c r="AB206" s="11">
        <f t="shared" si="89"/>
        <v>0.5034426089692311</v>
      </c>
      <c r="AC206" s="2">
        <v>7.6199999999999998E-4</v>
      </c>
      <c r="AD206" s="11">
        <f t="shared" si="90"/>
        <v>0.63382988947621333</v>
      </c>
      <c r="AE206" s="2">
        <v>7.45E-4</v>
      </c>
      <c r="AF206" s="11">
        <f t="shared" si="91"/>
        <v>0.64199903892359445</v>
      </c>
      <c r="AG206" s="2">
        <v>2.081E-3</v>
      </c>
    </row>
    <row r="207" spans="1:33" ht="13.5" customHeight="1">
      <c r="A207" s="1">
        <v>20</v>
      </c>
      <c r="B207" s="2">
        <v>2.8715999999999998E-2</v>
      </c>
      <c r="C207" s="11">
        <v>0.37904300000000002</v>
      </c>
      <c r="D207" s="2">
        <v>0.15205299999999999</v>
      </c>
      <c r="E207" s="11">
        <v>0.40255999999999997</v>
      </c>
      <c r="F207" s="2">
        <v>4.8481999999999997E-2</v>
      </c>
      <c r="G207" s="2">
        <v>0.36644500000000002</v>
      </c>
      <c r="H207" s="8">
        <f t="shared" si="80"/>
        <v>0.54883064282550931</v>
      </c>
      <c r="I207" s="2">
        <f t="shared" si="81"/>
        <v>0.39736250435488629</v>
      </c>
      <c r="J207" s="11">
        <f t="shared" si="82"/>
        <v>0.58473137592264535</v>
      </c>
      <c r="K207" s="2">
        <v>1.9559999999999998E-3</v>
      </c>
      <c r="L207" s="11">
        <f t="shared" si="86"/>
        <v>0.42249778565101864</v>
      </c>
      <c r="M207" s="2">
        <v>2.813E-3</v>
      </c>
      <c r="N207" s="11">
        <f t="shared" si="87"/>
        <v>0.16947150870977262</v>
      </c>
      <c r="O207" s="2">
        <v>1.658E-3</v>
      </c>
      <c r="P207" s="11">
        <f t="shared" si="88"/>
        <v>0.51048125184529081</v>
      </c>
      <c r="Q207" s="2">
        <v>3.3869999999999998E-3</v>
      </c>
      <c r="T207" s="1">
        <v>20</v>
      </c>
      <c r="U207" s="8">
        <v>2.249E-2</v>
      </c>
      <c r="V207" s="2">
        <v>0.12078899999999999</v>
      </c>
      <c r="W207" s="11">
        <v>5.9528999999999999E-2</v>
      </c>
      <c r="X207" s="2">
        <f t="shared" si="83"/>
        <v>0.66446204794708197</v>
      </c>
      <c r="Y207" s="2">
        <f t="shared" si="84"/>
        <v>0.68692411198738168</v>
      </c>
      <c r="Z207" s="11">
        <f t="shared" si="85"/>
        <v>0.79421026340694012</v>
      </c>
      <c r="AA207" s="2">
        <v>1.02800865800775E-3</v>
      </c>
      <c r="AB207" s="11">
        <f t="shared" si="89"/>
        <v>0.35141409589416406</v>
      </c>
      <c r="AC207" s="2">
        <v>8.0099999999999995E-4</v>
      </c>
      <c r="AD207" s="11">
        <f t="shared" si="90"/>
        <v>0.49463722397476345</v>
      </c>
      <c r="AE207" s="2">
        <v>5.5800000000000001E-4</v>
      </c>
      <c r="AF207" s="11">
        <f t="shared" si="91"/>
        <v>0.64794952681388018</v>
      </c>
      <c r="AG207" s="2">
        <v>1.585E-3</v>
      </c>
    </row>
    <row r="208" spans="1:33" ht="13.5" customHeight="1">
      <c r="A208" s="1">
        <v>21</v>
      </c>
      <c r="B208" s="2">
        <v>3.0341E-2</v>
      </c>
      <c r="C208" s="11">
        <v>0.42095700000000003</v>
      </c>
      <c r="D208" s="2">
        <v>0.19958899999999999</v>
      </c>
      <c r="E208" s="11">
        <v>0.41949999999999998</v>
      </c>
      <c r="F208" s="2">
        <v>3.7172999999999998E-2</v>
      </c>
      <c r="G208" s="2">
        <v>0.42392400000000002</v>
      </c>
      <c r="H208" s="8">
        <f t="shared" si="80"/>
        <v>0.53297564907388972</v>
      </c>
      <c r="I208" s="2">
        <f t="shared" si="81"/>
        <v>0.56837149626568406</v>
      </c>
      <c r="J208" s="11">
        <f t="shared" si="82"/>
        <v>0.53838263149770971</v>
      </c>
      <c r="K208" s="2">
        <v>3.16E-3</v>
      </c>
      <c r="L208" s="11">
        <f t="shared" si="86"/>
        <v>0.37064329814777935</v>
      </c>
      <c r="M208" s="2">
        <v>2.3760000000000001E-3</v>
      </c>
      <c r="N208" s="11">
        <f t="shared" si="87"/>
        <v>0.52678749253136825</v>
      </c>
      <c r="O208" s="2">
        <v>3.0959999999999998E-3</v>
      </c>
      <c r="P208" s="11">
        <f t="shared" si="88"/>
        <v>0.38338976299541933</v>
      </c>
      <c r="Q208" s="2">
        <v>5.0210000000000003E-3</v>
      </c>
      <c r="T208" s="1" t="s">
        <v>4</v>
      </c>
      <c r="U208" s="8">
        <v>2.3837000000000001E-2</v>
      </c>
      <c r="V208" s="2">
        <v>0.16184899999999999</v>
      </c>
      <c r="W208" s="13">
        <v>7.0601999999999998E-2</v>
      </c>
      <c r="X208" s="3">
        <f>AVERAGE(X188:X207)</f>
        <v>0.76281326982655384</v>
      </c>
      <c r="Y208" s="2">
        <f t="shared" ref="Y208:Z208" si="92">AVERAGE(Y188:Y207)</f>
        <v>0.7166150321414545</v>
      </c>
      <c r="Z208" s="13">
        <f t="shared" si="92"/>
        <v>0.77331596017342208</v>
      </c>
      <c r="AA208" s="3">
        <v>1.02268138528047E-3</v>
      </c>
      <c r="AB208" s="14">
        <f>AVERAGE(AB188:AB207)</f>
        <v>0.54946328965310776</v>
      </c>
      <c r="AC208" s="4">
        <v>1.237E-3</v>
      </c>
      <c r="AD208" s="13">
        <f>AVERAGE(AD188:AD207)</f>
        <v>0.59507936428290864</v>
      </c>
      <c r="AE208" s="5">
        <v>1.302E-3</v>
      </c>
      <c r="AF208" s="12">
        <f>AVERAGE(AF188:AF207)</f>
        <v>0.61723377034684435</v>
      </c>
      <c r="AG208" s="2">
        <v>3.2880000000000001E-3</v>
      </c>
    </row>
    <row r="209" spans="1:33" ht="13.5" customHeight="1">
      <c r="A209" s="1">
        <v>22</v>
      </c>
      <c r="B209" s="2">
        <v>2.7222E-2</v>
      </c>
      <c r="C209" s="11">
        <v>0.47482799999999997</v>
      </c>
      <c r="D209" s="2">
        <v>9.7859000000000002E-2</v>
      </c>
      <c r="E209" s="11">
        <v>0.48810900000000002</v>
      </c>
      <c r="F209" s="2">
        <v>4.1123E-2</v>
      </c>
      <c r="G209" s="2">
        <v>0.48061100000000001</v>
      </c>
      <c r="H209" s="8">
        <f t="shared" si="80"/>
        <v>0.58758243385214004</v>
      </c>
      <c r="I209" s="2">
        <f t="shared" si="81"/>
        <v>0.5968329280155642</v>
      </c>
      <c r="J209" s="11">
        <f t="shared" si="82"/>
        <v>0.63783892607003889</v>
      </c>
      <c r="K209" s="2">
        <v>1.1280000000000001E-3</v>
      </c>
      <c r="L209" s="11">
        <f t="shared" si="86"/>
        <v>0.45136186770428016</v>
      </c>
      <c r="M209" s="2">
        <v>1.031E-3</v>
      </c>
      <c r="N209" s="11">
        <f t="shared" si="87"/>
        <v>0.49854085603112841</v>
      </c>
      <c r="O209" s="2">
        <v>9.1299999999999997E-4</v>
      </c>
      <c r="P209" s="11">
        <f t="shared" si="88"/>
        <v>0.55593385214007784</v>
      </c>
      <c r="Q209" s="2">
        <v>2.0560000000000001E-3</v>
      </c>
    </row>
    <row r="210" spans="1:33" ht="13.5" customHeight="1">
      <c r="A210" s="1">
        <v>23</v>
      </c>
      <c r="B210" s="2">
        <v>4.8043000000000002E-2</v>
      </c>
      <c r="C210" s="11">
        <v>0.46297899999999997</v>
      </c>
      <c r="D210" s="2">
        <v>0.187891</v>
      </c>
      <c r="E210" s="11">
        <v>0.47305199999999997</v>
      </c>
      <c r="F210" s="2">
        <v>9.5136999999999999E-2</v>
      </c>
      <c r="G210" s="2">
        <v>0.47172599999999998</v>
      </c>
      <c r="H210" s="8">
        <f t="shared" si="80"/>
        <v>0.67265088604738632</v>
      </c>
      <c r="I210" s="2">
        <f t="shared" si="81"/>
        <v>0.64857494349379463</v>
      </c>
      <c r="J210" s="11">
        <f t="shared" si="82"/>
        <v>0.73348534702895818</v>
      </c>
      <c r="K210" s="2">
        <v>1.926E-3</v>
      </c>
      <c r="L210" s="11">
        <f t="shared" si="86"/>
        <v>0.63783377209477254</v>
      </c>
      <c r="M210" s="2">
        <v>1.8370000000000001E-3</v>
      </c>
      <c r="N210" s="11">
        <f t="shared" si="87"/>
        <v>0.65456938698758926</v>
      </c>
      <c r="O210" s="2">
        <v>1.1770000000000001E-3</v>
      </c>
      <c r="P210" s="11">
        <f>(Q210-O210)/Q210</f>
        <v>0.77867619405791644</v>
      </c>
      <c r="Q210" s="2">
        <v>5.3179999999999998E-3</v>
      </c>
    </row>
    <row r="211" spans="1:33" ht="13.5" customHeight="1">
      <c r="A211" s="1">
        <v>24</v>
      </c>
      <c r="B211" s="2">
        <v>3.6767000000000001E-2</v>
      </c>
      <c r="C211" s="11">
        <v>0.30174699999999999</v>
      </c>
      <c r="D211" s="2">
        <v>0.27285399999999999</v>
      </c>
      <c r="E211" s="11">
        <v>0.30032500000000001</v>
      </c>
      <c r="F211" s="2">
        <v>5.3287000000000001E-2</v>
      </c>
      <c r="G211" s="2">
        <v>0.25417400000000001</v>
      </c>
      <c r="H211" s="8">
        <f t="shared" si="80"/>
        <v>0.48205590002200538</v>
      </c>
      <c r="I211" s="2">
        <f t="shared" si="81"/>
        <v>0.47424470298173549</v>
      </c>
      <c r="J211" s="11">
        <f t="shared" si="82"/>
        <v>0.48286680244627012</v>
      </c>
      <c r="K211" s="2">
        <v>9.1120000000000003E-3</v>
      </c>
      <c r="L211" s="11">
        <f t="shared" si="86"/>
        <v>0.33162180004401082</v>
      </c>
      <c r="M211" s="2">
        <v>7.7060000000000002E-3</v>
      </c>
      <c r="N211" s="11">
        <f>MAX((Q211-M211)/Q211,0)</f>
        <v>0.43475390596347097</v>
      </c>
      <c r="O211" s="2">
        <v>8.6529999999999992E-3</v>
      </c>
      <c r="P211" s="11">
        <f t="shared" si="88"/>
        <v>0.36529010489254016</v>
      </c>
      <c r="Q211" s="2">
        <v>1.3632999999999999E-2</v>
      </c>
    </row>
    <row r="212" spans="1:33" ht="13.5" customHeight="1">
      <c r="A212" s="1">
        <v>25</v>
      </c>
      <c r="B212" s="2">
        <v>4.7939000000000002E-2</v>
      </c>
      <c r="C212" s="11">
        <v>0.13866800000000001</v>
      </c>
      <c r="D212" s="2">
        <v>0.17219999999999999</v>
      </c>
      <c r="E212" s="11">
        <v>0.15540200000000001</v>
      </c>
      <c r="F212" s="2">
        <v>5.6180000000000001E-2</v>
      </c>
      <c r="G212" s="2">
        <v>0.14695</v>
      </c>
      <c r="H212" s="8">
        <f t="shared" si="80"/>
        <v>0.56165743469407081</v>
      </c>
      <c r="I212" s="2">
        <f t="shared" si="81"/>
        <v>0.61982967219170293</v>
      </c>
      <c r="J212" s="11">
        <f t="shared" si="82"/>
        <v>0.5809895259518848</v>
      </c>
      <c r="K212" s="2">
        <v>2.2279999999999999E-3</v>
      </c>
      <c r="L212" s="11">
        <f t="shared" si="86"/>
        <v>0.5779503693881417</v>
      </c>
      <c r="M212" s="2">
        <v>1.33E-3</v>
      </c>
      <c r="N212" s="11">
        <f t="shared" ref="N212:N217" si="93">MAX((Q212-M212)/Q212,0)</f>
        <v>0.7480583443834059</v>
      </c>
      <c r="O212" s="2">
        <v>2.0240000000000002E-3</v>
      </c>
      <c r="P212" s="11">
        <f t="shared" si="88"/>
        <v>0.61659405190376959</v>
      </c>
      <c r="Q212" s="2">
        <v>5.2789999999999998E-3</v>
      </c>
    </row>
    <row r="213" spans="1:33" ht="13.5" customHeight="1">
      <c r="A213" s="1">
        <v>26</v>
      </c>
      <c r="B213" s="2">
        <v>2.7400000000000001E-2</v>
      </c>
      <c r="C213" s="11">
        <v>0.74180999999999997</v>
      </c>
      <c r="D213" s="2">
        <v>0.188278</v>
      </c>
      <c r="E213" s="11">
        <v>0.73350000000000004</v>
      </c>
      <c r="F213" s="2">
        <v>4.5601999999999997E-2</v>
      </c>
      <c r="G213" s="2">
        <v>0.74870700000000001</v>
      </c>
      <c r="H213" s="8">
        <f t="shared" si="80"/>
        <v>0.61422965460090162</v>
      </c>
      <c r="I213" s="2">
        <f t="shared" si="81"/>
        <v>0.63584143211349775</v>
      </c>
      <c r="J213" s="11">
        <f t="shared" si="82"/>
        <v>0.65887091984884649</v>
      </c>
      <c r="K213" s="2">
        <v>2.3709999999999998E-3</v>
      </c>
      <c r="L213" s="11">
        <f t="shared" si="86"/>
        <v>0.3712543092018033</v>
      </c>
      <c r="M213" s="2">
        <v>1.8890000000000001E-3</v>
      </c>
      <c r="N213" s="11">
        <f t="shared" si="93"/>
        <v>0.49907186422699551</v>
      </c>
      <c r="O213" s="2">
        <v>2.013E-3</v>
      </c>
      <c r="P213" s="11">
        <f t="shared" si="88"/>
        <v>0.46618933969769294</v>
      </c>
      <c r="Q213" s="2">
        <v>3.771E-3</v>
      </c>
    </row>
    <row r="214" spans="1:33" ht="13.5" customHeight="1">
      <c r="A214" s="1">
        <v>27</v>
      </c>
      <c r="B214" s="2">
        <v>3.7109999999999997E-2</v>
      </c>
      <c r="C214" s="11">
        <v>0.53283199999999997</v>
      </c>
      <c r="D214" s="2">
        <v>0.12559100000000001</v>
      </c>
      <c r="E214" s="11">
        <v>0.54137199999999996</v>
      </c>
      <c r="F214" s="2">
        <v>7.8334000000000001E-2</v>
      </c>
      <c r="G214" s="2">
        <v>0.54038900000000001</v>
      </c>
      <c r="H214" s="8">
        <f t="shared" si="80"/>
        <v>0.65902204315605939</v>
      </c>
      <c r="I214" s="2">
        <f t="shared" si="81"/>
        <v>0.66301238164777687</v>
      </c>
      <c r="J214" s="11">
        <f t="shared" si="82"/>
        <v>0.72907085549258932</v>
      </c>
      <c r="K214" s="2">
        <v>9.859999999999999E-4</v>
      </c>
      <c r="L214" s="11">
        <f t="shared" si="86"/>
        <v>0.57018308631211867</v>
      </c>
      <c r="M214" s="2">
        <v>8.7600000000000004E-4</v>
      </c>
      <c r="N214" s="11">
        <f t="shared" si="93"/>
        <v>0.61813426329555365</v>
      </c>
      <c r="O214" s="2">
        <v>6.2600000000000004E-4</v>
      </c>
      <c r="P214" s="11">
        <f t="shared" si="88"/>
        <v>0.7271142109851787</v>
      </c>
      <c r="Q214" s="2">
        <v>2.294E-3</v>
      </c>
    </row>
    <row r="215" spans="1:33" ht="13.5" customHeight="1">
      <c r="A215" s="1">
        <v>28</v>
      </c>
      <c r="B215" s="2">
        <v>2.6491000000000001E-2</v>
      </c>
      <c r="C215" s="11">
        <v>0.33436900000000003</v>
      </c>
      <c r="D215" s="2">
        <v>0.15210399999999999</v>
      </c>
      <c r="E215" s="11">
        <v>0.44513000000000003</v>
      </c>
      <c r="F215" s="2">
        <v>3.9634000000000003E-2</v>
      </c>
      <c r="G215" s="2">
        <v>0.37308200000000002</v>
      </c>
      <c r="H215" s="8">
        <f t="shared" si="80"/>
        <v>0.47982946055226827</v>
      </c>
      <c r="I215" s="2">
        <f t="shared" si="81"/>
        <v>0.44455827514792901</v>
      </c>
      <c r="J215" s="11">
        <f t="shared" si="82"/>
        <v>0.49430874556213023</v>
      </c>
      <c r="K215" s="2">
        <v>3.5200000000000001E-3</v>
      </c>
      <c r="L215" s="11">
        <f t="shared" si="86"/>
        <v>0.30571992110453644</v>
      </c>
      <c r="M215" s="2">
        <v>3.8400000000000001E-3</v>
      </c>
      <c r="N215" s="11">
        <f t="shared" si="93"/>
        <v>0.24260355029585795</v>
      </c>
      <c r="O215" s="2">
        <v>3.4380000000000001E-3</v>
      </c>
      <c r="P215" s="11">
        <f t="shared" si="88"/>
        <v>0.3218934911242603</v>
      </c>
      <c r="Q215" s="2">
        <v>5.0699999999999999E-3</v>
      </c>
    </row>
    <row r="216" spans="1:33" ht="13.5" customHeight="1">
      <c r="A216" s="1">
        <v>29</v>
      </c>
      <c r="B216" s="2">
        <v>1.7814E-2</v>
      </c>
      <c r="C216" s="11">
        <v>0.19656199999999999</v>
      </c>
      <c r="D216" s="2">
        <v>0.24779899999999999</v>
      </c>
      <c r="E216" s="11">
        <v>0.26112999999999997</v>
      </c>
      <c r="F216" s="2">
        <v>2.4261000000000001E-2</v>
      </c>
      <c r="G216" s="2">
        <v>0.207874</v>
      </c>
      <c r="H216" s="8">
        <f t="shared" si="80"/>
        <v>0.46740611212665245</v>
      </c>
      <c r="I216" s="2">
        <f t="shared" si="81"/>
        <v>0.25333275</v>
      </c>
      <c r="J216" s="11">
        <f t="shared" si="82"/>
        <v>0.38003904239432024</v>
      </c>
      <c r="K216" s="2">
        <v>8.0210000000000004E-3</v>
      </c>
      <c r="L216" s="11">
        <f t="shared" si="86"/>
        <v>0.34543822425330495</v>
      </c>
      <c r="M216" s="2">
        <v>1.2697999999999999E-2</v>
      </c>
      <c r="N216" s="11">
        <f t="shared" si="93"/>
        <v>0</v>
      </c>
      <c r="O216" s="2">
        <v>1.0192E-2</v>
      </c>
      <c r="P216" s="11">
        <f t="shared" si="88"/>
        <v>0.16827158478864043</v>
      </c>
      <c r="Q216" s="2">
        <v>1.2253999999999999E-2</v>
      </c>
    </row>
    <row r="217" spans="1:33" ht="13.5" customHeight="1">
      <c r="A217" s="1">
        <v>30</v>
      </c>
      <c r="B217" s="2">
        <v>2.9950000000000001E-2</v>
      </c>
      <c r="C217" s="11">
        <v>0.240121</v>
      </c>
      <c r="D217" s="2">
        <v>0.138822</v>
      </c>
      <c r="E217" s="11">
        <v>0.20977499999999999</v>
      </c>
      <c r="F217" s="2">
        <v>4.5159999999999999E-2</v>
      </c>
      <c r="G217" s="2">
        <v>0.22902600000000001</v>
      </c>
      <c r="H217" s="8">
        <f t="shared" si="80"/>
        <v>0.52581722833065814</v>
      </c>
      <c r="I217" s="2">
        <f t="shared" si="81"/>
        <v>0.52921497552166941</v>
      </c>
      <c r="J217" s="11">
        <f t="shared" si="82"/>
        <v>0.56338223033707868</v>
      </c>
      <c r="K217" s="2">
        <v>1.7240000000000001E-3</v>
      </c>
      <c r="L217" s="11">
        <f t="shared" si="86"/>
        <v>0.44654895666131622</v>
      </c>
      <c r="M217" s="2">
        <v>1.4859999999999999E-3</v>
      </c>
      <c r="N217" s="11">
        <f t="shared" si="93"/>
        <v>0.52295345104333879</v>
      </c>
      <c r="O217" s="2">
        <v>1.449E-3</v>
      </c>
      <c r="P217" s="11">
        <f>(Q217-O217)/Q217</f>
        <v>0.53483146067415732</v>
      </c>
      <c r="Q217" s="2">
        <v>3.1150000000000001E-3</v>
      </c>
    </row>
    <row r="218" spans="1:33" ht="13.5" customHeight="1">
      <c r="A218" s="1" t="s">
        <v>15</v>
      </c>
      <c r="B218" s="2">
        <v>3.4714000000000002E-2</v>
      </c>
      <c r="C218" s="13">
        <f>AVERAGE(C188:C217)</f>
        <v>0.48586473333333335</v>
      </c>
      <c r="D218" s="2">
        <v>0.150093</v>
      </c>
      <c r="E218" s="12">
        <f>AVERAGE(E188:E217)</f>
        <v>0.52010260000000008</v>
      </c>
      <c r="F218" s="2">
        <v>5.6791000000000001E-2</v>
      </c>
      <c r="G218" s="4">
        <f>AVERAGE(G188:G217)</f>
        <v>0.49900620000000001</v>
      </c>
      <c r="H218" s="8">
        <f>AVERAGE(H188:H217)</f>
        <v>0.60273484791743714</v>
      </c>
      <c r="I218" s="2">
        <f t="shared" ref="I218:J218" si="94">AVERAGE(I188:I217)</f>
        <v>0.60812583429250688</v>
      </c>
      <c r="J218" s="12">
        <f t="shared" si="94"/>
        <v>0.64223771430646082</v>
      </c>
      <c r="K218" s="5">
        <v>2.362E-3</v>
      </c>
      <c r="L218" s="14">
        <f>AVERAGE(L188:L217)</f>
        <v>0.47989446250154094</v>
      </c>
      <c r="M218" s="4">
        <v>2.15E-3</v>
      </c>
      <c r="N218" s="13">
        <f t="shared" ref="N218" si="95">AVERAGE(N188:N217)</f>
        <v>0.53124703525168038</v>
      </c>
      <c r="O218" s="3">
        <v>2.1069999999999999E-3</v>
      </c>
      <c r="P218" s="12">
        <f>AVERAGE(P188:P217)</f>
        <v>0.5633678952795883</v>
      </c>
      <c r="Q218" s="2">
        <v>4.339E-3</v>
      </c>
    </row>
    <row r="222" spans="1:33" ht="13.5" customHeight="1">
      <c r="B222" s="26" t="s">
        <v>16</v>
      </c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U222" s="26" t="s">
        <v>17</v>
      </c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</row>
    <row r="223" spans="1:33" ht="13.5" customHeight="1">
      <c r="B223" s="26" t="s">
        <v>55</v>
      </c>
      <c r="C223" s="26"/>
      <c r="D223" s="26"/>
      <c r="E223" s="26"/>
      <c r="F223" s="26"/>
      <c r="H223" s="23" t="s">
        <v>57</v>
      </c>
      <c r="I223" s="24"/>
      <c r="J223" s="25"/>
      <c r="K223" s="26" t="s">
        <v>3</v>
      </c>
      <c r="L223" s="26"/>
      <c r="M223" s="26"/>
      <c r="N223" s="26"/>
      <c r="O223" s="26"/>
      <c r="P223" s="26"/>
      <c r="Q223" s="26"/>
      <c r="U223" s="26" t="s">
        <v>2</v>
      </c>
      <c r="V223" s="26"/>
      <c r="W223" s="26"/>
      <c r="X223" s="23" t="s">
        <v>57</v>
      </c>
      <c r="Y223" s="24"/>
      <c r="Z223" s="25"/>
      <c r="AA223" s="26" t="s">
        <v>3</v>
      </c>
      <c r="AB223" s="26"/>
      <c r="AC223" s="26"/>
      <c r="AD223" s="26"/>
      <c r="AE223" s="26"/>
      <c r="AF223" s="26"/>
      <c r="AG223" s="26"/>
    </row>
    <row r="224" spans="1:33" ht="13.5" customHeight="1">
      <c r="A224" s="1" t="s">
        <v>87</v>
      </c>
      <c r="B224" s="2" t="s">
        <v>52</v>
      </c>
      <c r="C224" s="11" t="s">
        <v>46</v>
      </c>
      <c r="D224" s="2" t="s">
        <v>53</v>
      </c>
      <c r="E224" s="11" t="s">
        <v>46</v>
      </c>
      <c r="F224" s="2" t="s">
        <v>54</v>
      </c>
      <c r="G224" s="11" t="s">
        <v>46</v>
      </c>
      <c r="H224" s="2" t="s">
        <v>48</v>
      </c>
      <c r="I224" s="2" t="s">
        <v>47</v>
      </c>
      <c r="J224" s="2" t="s">
        <v>49</v>
      </c>
      <c r="K224" s="2" t="s">
        <v>48</v>
      </c>
      <c r="L224" s="11" t="s">
        <v>58</v>
      </c>
      <c r="M224" s="2" t="s">
        <v>47</v>
      </c>
      <c r="N224" s="11" t="s">
        <v>58</v>
      </c>
      <c r="O224" s="2" t="s">
        <v>49</v>
      </c>
      <c r="P224" s="11" t="s">
        <v>58</v>
      </c>
      <c r="Q224" s="2" t="s">
        <v>50</v>
      </c>
      <c r="T224" s="1" t="s">
        <v>87</v>
      </c>
      <c r="U224" s="2" t="s">
        <v>48</v>
      </c>
      <c r="V224" s="2" t="s">
        <v>47</v>
      </c>
      <c r="W224" s="2" t="s">
        <v>49</v>
      </c>
      <c r="X224" s="2" t="s">
        <v>48</v>
      </c>
      <c r="Y224" s="2" t="s">
        <v>47</v>
      </c>
      <c r="Z224" s="2" t="s">
        <v>49</v>
      </c>
      <c r="AA224" s="2" t="s">
        <v>48</v>
      </c>
      <c r="AB224" s="11" t="s">
        <v>58</v>
      </c>
      <c r="AC224" s="2" t="s">
        <v>47</v>
      </c>
      <c r="AD224" s="11" t="s">
        <v>58</v>
      </c>
      <c r="AE224" s="2" t="s">
        <v>49</v>
      </c>
      <c r="AF224" s="11" t="s">
        <v>58</v>
      </c>
      <c r="AG224" s="2" t="s">
        <v>50</v>
      </c>
    </row>
    <row r="225" spans="1:33" ht="13.5" customHeight="1">
      <c r="A225" s="1">
        <v>1</v>
      </c>
      <c r="B225" s="2">
        <v>4.0988999999999998E-2</v>
      </c>
      <c r="C225" s="11">
        <v>0.431672</v>
      </c>
      <c r="D225" s="2">
        <v>6.3122999999999999E-2</v>
      </c>
      <c r="E225" s="11">
        <v>0.43812699999999999</v>
      </c>
      <c r="F225" s="2">
        <v>7.7229999999999993E-2</v>
      </c>
      <c r="G225" s="2">
        <v>0.44353700000000001</v>
      </c>
      <c r="H225" s="8">
        <f t="shared" ref="H225:H254" si="96">((1-B225+C225)/2+L225)/2</f>
        <v>0.7464675414438503</v>
      </c>
      <c r="I225" s="2">
        <f t="shared" ref="I225:I254" si="97">((1-D225+E225)/2+N225)/2</f>
        <v>0.73359057219251333</v>
      </c>
      <c r="J225" s="11">
        <f t="shared" ref="J225:J254" si="98">((1-F225+G225)/2+P225)/2</f>
        <v>0.77981204411764704</v>
      </c>
      <c r="K225" s="2">
        <v>7.5699999999999997E-4</v>
      </c>
      <c r="L225" s="11">
        <f>(Q225-K225)/Q225</f>
        <v>0.79759358288770055</v>
      </c>
      <c r="M225" s="2">
        <v>8.2399999999999997E-4</v>
      </c>
      <c r="N225" s="11">
        <f>MAX((Q225-M225)/Q225,0)</f>
        <v>0.77967914438502672</v>
      </c>
      <c r="O225" s="2">
        <v>4.6200000000000001E-4</v>
      </c>
      <c r="P225" s="11">
        <f>(Q225-O225)/Q225</f>
        <v>0.87647058823529411</v>
      </c>
      <c r="Q225" s="2">
        <v>3.7399999999999998E-3</v>
      </c>
      <c r="T225" s="1">
        <v>1</v>
      </c>
      <c r="U225" s="8">
        <v>2.8583999999999998E-2</v>
      </c>
      <c r="V225" s="2">
        <v>0.127857</v>
      </c>
      <c r="W225" s="11">
        <v>0.108196</v>
      </c>
      <c r="X225" s="2">
        <f t="shared" ref="X225:X244" si="99">(1-U225+AB225)/2</f>
        <v>0.88686714786967413</v>
      </c>
      <c r="Y225" s="2">
        <f t="shared" ref="Y225:Y244" si="100">(1-V225+AD225)/2</f>
        <v>0.76235596115288218</v>
      </c>
      <c r="Z225" s="11">
        <f t="shared" ref="Z225:Z244" si="101">(1-W225+AF225)/2</f>
        <v>0.89170400501253133</v>
      </c>
      <c r="AA225" s="2">
        <v>6.3100000000000005E-4</v>
      </c>
      <c r="AB225" s="11">
        <f>(AG225-AA225)/AG225</f>
        <v>0.80231829573934832</v>
      </c>
      <c r="AC225" s="2">
        <v>1.109E-3</v>
      </c>
      <c r="AD225" s="11">
        <f>MAX((AG225-AC225)/AG225,0)</f>
        <v>0.65256892230576435</v>
      </c>
      <c r="AE225" s="2">
        <v>3.4600000000000001E-4</v>
      </c>
      <c r="AF225" s="11">
        <f>(AG225-AE225)/AG225</f>
        <v>0.89160401002506262</v>
      </c>
      <c r="AG225" s="2">
        <v>3.192E-3</v>
      </c>
    </row>
    <row r="226" spans="1:33" ht="13.5" customHeight="1">
      <c r="A226" s="1">
        <v>2</v>
      </c>
      <c r="B226" s="2">
        <v>3.5986999999999998E-2</v>
      </c>
      <c r="C226" s="11">
        <v>0.83773200000000003</v>
      </c>
      <c r="D226" s="2">
        <v>7.1973999999999996E-2</v>
      </c>
      <c r="E226" s="11">
        <v>0.82106100000000004</v>
      </c>
      <c r="F226" s="2">
        <v>5.2713000000000003E-2</v>
      </c>
      <c r="G226" s="2">
        <v>0.83328500000000005</v>
      </c>
      <c r="H226" s="8">
        <f t="shared" si="96"/>
        <v>0.85860971123101515</v>
      </c>
      <c r="I226" s="2">
        <f t="shared" si="97"/>
        <v>0.82945800099920064</v>
      </c>
      <c r="J226" s="11">
        <f t="shared" si="98"/>
        <v>0.86820455075939251</v>
      </c>
      <c r="K226" s="2">
        <v>9.19E-4</v>
      </c>
      <c r="L226" s="11">
        <f t="shared" ref="L226:L254" si="102">(Q226-K226)/Q226</f>
        <v>0.81634692246203044</v>
      </c>
      <c r="M226" s="2">
        <v>1.0790000000000001E-3</v>
      </c>
      <c r="N226" s="11">
        <f t="shared" ref="N226:N247" si="103">MAX((Q226-M226)/Q226,0)</f>
        <v>0.78437250199840125</v>
      </c>
      <c r="O226" s="2">
        <v>7.6999999999999996E-4</v>
      </c>
      <c r="P226" s="11">
        <f t="shared" ref="P226:P253" si="104">(Q226-O226)/Q226</f>
        <v>0.846123101518785</v>
      </c>
      <c r="Q226" s="2">
        <v>5.0039999999999998E-3</v>
      </c>
      <c r="T226" s="1">
        <v>2</v>
      </c>
      <c r="U226" s="8">
        <v>3.1040999999999999E-2</v>
      </c>
      <c r="V226" s="2">
        <v>0.145348</v>
      </c>
      <c r="W226" s="11">
        <v>6.0226000000000002E-2</v>
      </c>
      <c r="X226" s="2">
        <f t="shared" si="99"/>
        <v>0.89188690740740739</v>
      </c>
      <c r="Y226" s="2">
        <f t="shared" si="100"/>
        <v>0.84069546702800357</v>
      </c>
      <c r="Z226" s="11">
        <f t="shared" si="101"/>
        <v>0.89481924932249324</v>
      </c>
      <c r="AA226" s="2">
        <v>1.0250000000000001E-3</v>
      </c>
      <c r="AB226" s="11">
        <f t="shared" ref="AB226:AB244" si="105">(AG226-AA226)/AG226</f>
        <v>0.81481481481481488</v>
      </c>
      <c r="AC226" s="2">
        <v>9.59E-4</v>
      </c>
      <c r="AD226" s="11">
        <f t="shared" ref="AD226:AD244" si="106">MAX((AG226-AC226)/AG226,0)</f>
        <v>0.82673893405600729</v>
      </c>
      <c r="AE226" s="2">
        <v>8.3100000000000003E-4</v>
      </c>
      <c r="AF226" s="11">
        <f t="shared" ref="AF226:AF244" si="107">(AG226-AE226)/AG226</f>
        <v>0.84986449864498648</v>
      </c>
      <c r="AG226" s="2">
        <v>5.535E-3</v>
      </c>
    </row>
    <row r="227" spans="1:33" ht="13.5" customHeight="1">
      <c r="A227" s="1">
        <v>3</v>
      </c>
      <c r="B227" s="2">
        <v>5.2874999999999998E-2</v>
      </c>
      <c r="C227" s="11">
        <v>0.41458699999999998</v>
      </c>
      <c r="D227" s="2">
        <v>0.16983100000000001</v>
      </c>
      <c r="E227" s="11">
        <v>0.322438</v>
      </c>
      <c r="F227" s="2">
        <v>4.1613999999999998E-2</v>
      </c>
      <c r="G227" s="2">
        <v>0.34512399999999999</v>
      </c>
      <c r="H227" s="8">
        <f t="shared" si="96"/>
        <v>0.71431952402557231</v>
      </c>
      <c r="I227" s="2">
        <f t="shared" si="97"/>
        <v>0.6671989762322128</v>
      </c>
      <c r="J227" s="11">
        <f t="shared" si="98"/>
        <v>0.70750257733553312</v>
      </c>
      <c r="K227" s="2">
        <v>1.2229999999999999E-3</v>
      </c>
      <c r="L227" s="11">
        <f t="shared" si="102"/>
        <v>0.74778304805114459</v>
      </c>
      <c r="M227" s="2">
        <v>1.173E-3</v>
      </c>
      <c r="N227" s="11">
        <f t="shared" si="103"/>
        <v>0.75809445246442564</v>
      </c>
      <c r="O227" s="2">
        <v>1.1479999999999999E-3</v>
      </c>
      <c r="P227" s="11">
        <f t="shared" si="104"/>
        <v>0.76325015467106627</v>
      </c>
      <c r="Q227" s="2">
        <v>4.849E-3</v>
      </c>
      <c r="T227" s="1">
        <v>3</v>
      </c>
      <c r="U227" s="8">
        <v>1.9068999999999999E-2</v>
      </c>
      <c r="V227" s="2">
        <v>0.148729</v>
      </c>
      <c r="W227" s="11">
        <v>5.4162000000000002E-2</v>
      </c>
      <c r="X227" s="2">
        <f t="shared" si="99"/>
        <v>0.83492652200671391</v>
      </c>
      <c r="Y227" s="2">
        <f t="shared" si="100"/>
        <v>0.74641132991421111</v>
      </c>
      <c r="Z227" s="11">
        <f t="shared" si="101"/>
        <v>0.84022597500932483</v>
      </c>
      <c r="AA227" s="2">
        <v>1.668E-3</v>
      </c>
      <c r="AB227" s="11">
        <f t="shared" si="105"/>
        <v>0.68892204401342771</v>
      </c>
      <c r="AC227" s="2">
        <v>1.9220000000000001E-3</v>
      </c>
      <c r="AD227" s="11">
        <f t="shared" si="106"/>
        <v>0.64155165982842222</v>
      </c>
      <c r="AE227" s="2">
        <v>1.423E-3</v>
      </c>
      <c r="AF227" s="11">
        <f t="shared" si="107"/>
        <v>0.73461395001864982</v>
      </c>
      <c r="AG227" s="2">
        <v>5.3619999999999996E-3</v>
      </c>
    </row>
    <row r="228" spans="1:33" ht="13.5" customHeight="1">
      <c r="A228" s="1">
        <v>4</v>
      </c>
      <c r="B228" s="2">
        <v>4.6633000000000001E-2</v>
      </c>
      <c r="C228" s="11">
        <v>0.23386000000000001</v>
      </c>
      <c r="D228" s="2">
        <v>4.5386999999999997E-2</v>
      </c>
      <c r="E228" s="11">
        <v>0.22112200000000001</v>
      </c>
      <c r="F228" s="2">
        <v>0.100429</v>
      </c>
      <c r="G228" s="2">
        <v>0.22422400000000001</v>
      </c>
      <c r="H228" s="8">
        <f t="shared" si="96"/>
        <v>0.646570529527559</v>
      </c>
      <c r="I228" s="2">
        <f t="shared" si="97"/>
        <v>0.62401249015748028</v>
      </c>
      <c r="J228" s="11">
        <f t="shared" si="98"/>
        <v>0.68740544291338579</v>
      </c>
      <c r="K228" s="2">
        <v>9.5399999999999999E-4</v>
      </c>
      <c r="L228" s="11">
        <f t="shared" si="102"/>
        <v>0.6995275590551181</v>
      </c>
      <c r="M228" s="2">
        <v>1.0790000000000001E-3</v>
      </c>
      <c r="N228" s="11">
        <f t="shared" si="103"/>
        <v>0.66015748031496058</v>
      </c>
      <c r="O228" s="2">
        <v>5.9400000000000002E-4</v>
      </c>
      <c r="P228" s="11">
        <f t="shared" si="104"/>
        <v>0.81291338582677164</v>
      </c>
      <c r="Q228" s="2">
        <v>3.1749999999999999E-3</v>
      </c>
      <c r="T228" s="1">
        <v>4</v>
      </c>
      <c r="U228" s="8">
        <v>3.9716000000000001E-2</v>
      </c>
      <c r="V228" s="2">
        <v>0.14240900000000001</v>
      </c>
      <c r="W228" s="11">
        <v>7.1720000000000006E-2</v>
      </c>
      <c r="X228" s="2">
        <f t="shared" si="99"/>
        <v>0.90593410672595887</v>
      </c>
      <c r="Y228" s="2">
        <f t="shared" si="100"/>
        <v>0.83666098082267926</v>
      </c>
      <c r="Z228" s="11">
        <f t="shared" si="101"/>
        <v>0.91091598665925511</v>
      </c>
      <c r="AA228" s="2">
        <v>5.3399999999999997E-4</v>
      </c>
      <c r="AB228" s="11">
        <f t="shared" si="105"/>
        <v>0.8515842134519177</v>
      </c>
      <c r="AC228" s="2">
        <v>6.6299999999999996E-4</v>
      </c>
      <c r="AD228" s="11">
        <f t="shared" si="106"/>
        <v>0.81573096164535852</v>
      </c>
      <c r="AE228" s="2">
        <v>3.8299999999999999E-4</v>
      </c>
      <c r="AF228" s="11">
        <f t="shared" si="107"/>
        <v>0.89355197331851022</v>
      </c>
      <c r="AG228" s="2">
        <v>3.5980000000000001E-3</v>
      </c>
    </row>
    <row r="229" spans="1:33" ht="13.5" customHeight="1">
      <c r="A229" s="1">
        <v>5</v>
      </c>
      <c r="B229" s="2">
        <v>4.8918000000000003E-2</v>
      </c>
      <c r="C229" s="11">
        <v>0.68204900000000002</v>
      </c>
      <c r="D229" s="2">
        <v>5.1283000000000002E-2</v>
      </c>
      <c r="E229" s="11">
        <v>0.61422200000000005</v>
      </c>
      <c r="F229" s="2">
        <v>5.8320999999999998E-2</v>
      </c>
      <c r="G229" s="2">
        <v>0.74215600000000004</v>
      </c>
      <c r="H229" s="8">
        <f t="shared" si="96"/>
        <v>0.73066845677877046</v>
      </c>
      <c r="I229" s="2">
        <f t="shared" si="97"/>
        <v>0.62825445572779826</v>
      </c>
      <c r="J229" s="11">
        <f t="shared" si="98"/>
        <v>0.77960299592748294</v>
      </c>
      <c r="K229" s="2">
        <v>6.7599999999999995E-4</v>
      </c>
      <c r="L229" s="11">
        <f t="shared" si="102"/>
        <v>0.64477141355754075</v>
      </c>
      <c r="M229" s="2">
        <v>9.990000000000001E-4</v>
      </c>
      <c r="N229" s="11">
        <f t="shared" si="103"/>
        <v>0.47503941145559636</v>
      </c>
      <c r="O229" s="2">
        <v>5.3799999999999996E-4</v>
      </c>
      <c r="P229" s="11">
        <f t="shared" si="104"/>
        <v>0.71728849185496579</v>
      </c>
      <c r="Q229" s="2">
        <v>1.903E-3</v>
      </c>
      <c r="T229" s="1">
        <v>5</v>
      </c>
      <c r="U229" s="8">
        <v>3.5769000000000002E-2</v>
      </c>
      <c r="V229" s="2">
        <v>0.13780600000000001</v>
      </c>
      <c r="W229" s="11">
        <v>0.12797600000000001</v>
      </c>
      <c r="X229" s="2">
        <f t="shared" si="99"/>
        <v>0.92063294186046507</v>
      </c>
      <c r="Y229" s="2">
        <f t="shared" si="100"/>
        <v>0.86888769767441865</v>
      </c>
      <c r="Z229" s="11">
        <f t="shared" si="101"/>
        <v>0.90040153488372088</v>
      </c>
      <c r="AA229" s="2">
        <v>4.2299999999999998E-4</v>
      </c>
      <c r="AB229" s="11">
        <f t="shared" si="105"/>
        <v>0.87703488372093019</v>
      </c>
      <c r="AC229" s="2">
        <v>4.28E-4</v>
      </c>
      <c r="AD229" s="11">
        <f t="shared" si="106"/>
        <v>0.87558139534883717</v>
      </c>
      <c r="AE229" s="2">
        <v>2.4499999999999999E-4</v>
      </c>
      <c r="AF229" s="11">
        <f t="shared" si="107"/>
        <v>0.92877906976744184</v>
      </c>
      <c r="AG229" s="2">
        <v>3.4399999999999999E-3</v>
      </c>
    </row>
    <row r="230" spans="1:33" ht="13.5" customHeight="1">
      <c r="A230" s="1">
        <v>6</v>
      </c>
      <c r="B230" s="2">
        <v>3.0974999999999999E-2</v>
      </c>
      <c r="C230" s="11">
        <v>0.92435400000000001</v>
      </c>
      <c r="D230" s="2">
        <v>8.3181000000000005E-2</v>
      </c>
      <c r="E230" s="11">
        <v>0.91722000000000004</v>
      </c>
      <c r="F230" s="2">
        <v>3.9656999999999998E-2</v>
      </c>
      <c r="G230" s="2">
        <v>0.92510800000000004</v>
      </c>
      <c r="H230" s="8">
        <f t="shared" si="96"/>
        <v>0.82117083695652171</v>
      </c>
      <c r="I230" s="2">
        <f t="shared" si="97"/>
        <v>0.78614161934451565</v>
      </c>
      <c r="J230" s="11">
        <f t="shared" si="98"/>
        <v>0.8317688413705584</v>
      </c>
      <c r="K230" s="2">
        <v>1.379E-3</v>
      </c>
      <c r="L230" s="11">
        <f t="shared" si="102"/>
        <v>0.69565217391304346</v>
      </c>
      <c r="M230" s="2">
        <v>1.562E-3</v>
      </c>
      <c r="N230" s="11">
        <f t="shared" si="103"/>
        <v>0.65526373868903109</v>
      </c>
      <c r="O230" s="2">
        <v>1.2650000000000001E-3</v>
      </c>
      <c r="P230" s="11">
        <f t="shared" si="104"/>
        <v>0.7208121827411168</v>
      </c>
      <c r="Q230" s="2">
        <v>4.5310000000000003E-3</v>
      </c>
      <c r="T230" s="1">
        <v>6</v>
      </c>
      <c r="U230" s="8">
        <v>3.3388000000000001E-2</v>
      </c>
      <c r="V230" s="2">
        <v>0.137466</v>
      </c>
      <c r="W230" s="11">
        <v>6.1616999999999998E-2</v>
      </c>
      <c r="X230" s="2">
        <f t="shared" si="99"/>
        <v>0.8978524116511668</v>
      </c>
      <c r="Y230" s="2">
        <f t="shared" si="100"/>
        <v>0.853270860326373</v>
      </c>
      <c r="Z230" s="11">
        <f t="shared" si="101"/>
        <v>0.90540838015441305</v>
      </c>
      <c r="AA230" s="2">
        <v>9.7400000000000004E-4</v>
      </c>
      <c r="AB230" s="11">
        <f t="shared" si="105"/>
        <v>0.82909282330233369</v>
      </c>
      <c r="AC230" s="2">
        <v>8.8900000000000003E-4</v>
      </c>
      <c r="AD230" s="11">
        <f t="shared" si="106"/>
        <v>0.8440077206527461</v>
      </c>
      <c r="AE230" s="2">
        <v>7.27E-4</v>
      </c>
      <c r="AF230" s="11">
        <f t="shared" si="107"/>
        <v>0.87243376030882602</v>
      </c>
      <c r="AG230" s="2">
        <v>5.6990000000000001E-3</v>
      </c>
    </row>
    <row r="231" spans="1:33" ht="13.5" customHeight="1">
      <c r="A231" s="1">
        <v>7</v>
      </c>
      <c r="B231" s="2">
        <v>2.9069999999999999E-2</v>
      </c>
      <c r="C231" s="11">
        <v>0.903003</v>
      </c>
      <c r="D231" s="2">
        <v>8.1197000000000005E-2</v>
      </c>
      <c r="E231" s="11">
        <v>0.90443099999999998</v>
      </c>
      <c r="F231" s="2">
        <v>4.1659000000000002E-2</v>
      </c>
      <c r="G231" s="2">
        <v>0.90380899999999997</v>
      </c>
      <c r="H231" s="8">
        <f t="shared" si="96"/>
        <v>0.85872715243902442</v>
      </c>
      <c r="I231" s="2">
        <f t="shared" si="97"/>
        <v>0.69820536841312864</v>
      </c>
      <c r="J231" s="11">
        <f t="shared" si="98"/>
        <v>0.86466426904546823</v>
      </c>
      <c r="K231" s="2">
        <v>7.2900000000000005E-4</v>
      </c>
      <c r="L231" s="11">
        <f t="shared" si="102"/>
        <v>0.78048780487804881</v>
      </c>
      <c r="M231" s="2">
        <v>1.7110000000000001E-3</v>
      </c>
      <c r="N231" s="11">
        <f t="shared" si="103"/>
        <v>0.48479373682625715</v>
      </c>
      <c r="O231" s="2">
        <v>6.7000000000000002E-4</v>
      </c>
      <c r="P231" s="11">
        <f t="shared" si="104"/>
        <v>0.79825353809093647</v>
      </c>
      <c r="Q231" s="2">
        <v>3.3210000000000002E-3</v>
      </c>
      <c r="T231" s="1">
        <v>7</v>
      </c>
      <c r="U231" s="8">
        <v>3.0945E-2</v>
      </c>
      <c r="V231" s="2">
        <v>0.13072400000000001</v>
      </c>
      <c r="W231" s="11">
        <v>5.6225999999999998E-2</v>
      </c>
      <c r="X231" s="2">
        <f t="shared" si="99"/>
        <v>0.8930066386271871</v>
      </c>
      <c r="Y231" s="2">
        <f t="shared" si="100"/>
        <v>0.82040516016150744</v>
      </c>
      <c r="Z231" s="11">
        <f t="shared" si="101"/>
        <v>0.89937690578734864</v>
      </c>
      <c r="AA231" s="2">
        <v>5.44E-4</v>
      </c>
      <c r="AB231" s="11">
        <f t="shared" si="105"/>
        <v>0.81695827725437409</v>
      </c>
      <c r="AC231" s="2">
        <v>6.7900000000000002E-4</v>
      </c>
      <c r="AD231" s="11">
        <f t="shared" si="106"/>
        <v>0.77153432032301483</v>
      </c>
      <c r="AE231" s="2">
        <v>4.3100000000000001E-4</v>
      </c>
      <c r="AF231" s="11">
        <f t="shared" si="107"/>
        <v>0.85497981157469716</v>
      </c>
      <c r="AG231" s="2">
        <v>2.9719999999999998E-3</v>
      </c>
    </row>
    <row r="232" spans="1:33" ht="13.5" customHeight="1">
      <c r="A232" s="1">
        <v>8</v>
      </c>
      <c r="B232" s="2">
        <v>4.3767E-2</v>
      </c>
      <c r="C232" s="11">
        <v>0.81925899999999996</v>
      </c>
      <c r="D232" s="2">
        <v>4.8002000000000003E-2</v>
      </c>
      <c r="E232" s="11">
        <v>0.80486500000000005</v>
      </c>
      <c r="F232" s="2">
        <v>6.2584000000000001E-2</v>
      </c>
      <c r="G232" s="2">
        <v>0.82072299999999998</v>
      </c>
      <c r="H232" s="8">
        <f t="shared" si="96"/>
        <v>0.82645551561106156</v>
      </c>
      <c r="I232" s="2">
        <f t="shared" si="97"/>
        <v>0.78132101315789471</v>
      </c>
      <c r="J232" s="11">
        <f t="shared" si="98"/>
        <v>0.85601557069580725</v>
      </c>
      <c r="K232" s="2">
        <v>1.0529999999999999E-3</v>
      </c>
      <c r="L232" s="11">
        <f t="shared" si="102"/>
        <v>0.76516503122212309</v>
      </c>
      <c r="M232" s="2">
        <v>1.4159999999999999E-3</v>
      </c>
      <c r="N232" s="11">
        <f t="shared" si="103"/>
        <v>0.68421052631578949</v>
      </c>
      <c r="O232" s="2">
        <v>7.4899999999999999E-4</v>
      </c>
      <c r="P232" s="11">
        <f t="shared" si="104"/>
        <v>0.83296164139161466</v>
      </c>
      <c r="Q232" s="2">
        <v>4.4840000000000001E-3</v>
      </c>
      <c r="T232" s="1">
        <v>8</v>
      </c>
      <c r="U232" s="8">
        <v>1.8162000000000001E-2</v>
      </c>
      <c r="V232" s="2">
        <v>6.9658999999999999E-2</v>
      </c>
      <c r="W232" s="11">
        <v>8.7117E-2</v>
      </c>
      <c r="X232" s="2">
        <f t="shared" si="99"/>
        <v>0.83672738323353291</v>
      </c>
      <c r="Y232" s="2">
        <f t="shared" si="100"/>
        <v>0.80588906287425144</v>
      </c>
      <c r="Z232" s="11">
        <f t="shared" si="101"/>
        <v>0.87141155988023955</v>
      </c>
      <c r="AA232" s="2">
        <v>1.0300000000000001E-3</v>
      </c>
      <c r="AB232" s="11">
        <f t="shared" si="105"/>
        <v>0.69161676646706582</v>
      </c>
      <c r="AC232" s="2">
        <v>1.0640000000000001E-3</v>
      </c>
      <c r="AD232" s="11">
        <f t="shared" si="106"/>
        <v>0.68143712574850301</v>
      </c>
      <c r="AE232" s="2">
        <v>5.6800000000000004E-4</v>
      </c>
      <c r="AF232" s="11">
        <f t="shared" si="107"/>
        <v>0.8299401197604791</v>
      </c>
      <c r="AG232" s="2">
        <v>3.3400000000000001E-3</v>
      </c>
    </row>
    <row r="233" spans="1:33" ht="13.5" customHeight="1">
      <c r="A233" s="1">
        <v>9</v>
      </c>
      <c r="B233" s="2">
        <v>4.1035000000000002E-2</v>
      </c>
      <c r="C233" s="11">
        <v>0.623502</v>
      </c>
      <c r="D233" s="2">
        <v>8.7413000000000005E-2</v>
      </c>
      <c r="E233" s="11">
        <v>0.60495900000000002</v>
      </c>
      <c r="F233" s="2">
        <v>5.8946999999999999E-2</v>
      </c>
      <c r="G233" s="2">
        <v>0.61667400000000006</v>
      </c>
      <c r="H233" s="8">
        <f t="shared" si="96"/>
        <v>0.78904498712948512</v>
      </c>
      <c r="I233" s="2">
        <f t="shared" si="97"/>
        <v>0.75224141419656787</v>
      </c>
      <c r="J233" s="11">
        <f t="shared" si="98"/>
        <v>0.80109321645865839</v>
      </c>
      <c r="K233" s="2">
        <v>1.093E-3</v>
      </c>
      <c r="L233" s="11">
        <f t="shared" si="102"/>
        <v>0.78685647425897032</v>
      </c>
      <c r="M233" s="2">
        <v>1.304E-3</v>
      </c>
      <c r="N233" s="11">
        <f t="shared" si="103"/>
        <v>0.74570982839313571</v>
      </c>
      <c r="O233" s="2">
        <v>9.0600000000000001E-4</v>
      </c>
      <c r="P233" s="11">
        <f t="shared" si="104"/>
        <v>0.82332293291731673</v>
      </c>
      <c r="Q233" s="2">
        <v>5.1279999999999997E-3</v>
      </c>
      <c r="T233" s="1">
        <v>9</v>
      </c>
      <c r="U233" s="8">
        <v>2.7167E-2</v>
      </c>
      <c r="V233" s="2">
        <v>0.116081</v>
      </c>
      <c r="W233" s="11">
        <v>7.6276999999999998E-2</v>
      </c>
      <c r="X233" s="2">
        <f t="shared" si="99"/>
        <v>0.92829666091467278</v>
      </c>
      <c r="Y233" s="2">
        <f t="shared" si="100"/>
        <v>0.8884977172348083</v>
      </c>
      <c r="Z233" s="11">
        <f t="shared" si="101"/>
        <v>0.931266539170019</v>
      </c>
      <c r="AA233" s="2">
        <v>5.4900000000000001E-4</v>
      </c>
      <c r="AB233" s="11">
        <f t="shared" si="105"/>
        <v>0.88376032182934572</v>
      </c>
      <c r="AC233" s="2">
        <v>5.0500000000000002E-4</v>
      </c>
      <c r="AD233" s="11">
        <f t="shared" si="106"/>
        <v>0.89307643446961671</v>
      </c>
      <c r="AE233" s="2">
        <v>2.8899999999999998E-4</v>
      </c>
      <c r="AF233" s="11">
        <f t="shared" si="107"/>
        <v>0.93881007834003805</v>
      </c>
      <c r="AG233" s="2">
        <v>4.7229999999999998E-3</v>
      </c>
    </row>
    <row r="234" spans="1:33" ht="13.5" customHeight="1">
      <c r="A234" s="1">
        <v>10</v>
      </c>
      <c r="B234" s="2">
        <v>4.5794000000000001E-2</v>
      </c>
      <c r="C234" s="11">
        <v>0.12866900000000001</v>
      </c>
      <c r="D234" s="2">
        <v>8.7596999999999994E-2</v>
      </c>
      <c r="E234" s="11">
        <v>0.11421000000000001</v>
      </c>
      <c r="F234" s="2">
        <v>4.2993000000000003E-2</v>
      </c>
      <c r="G234" s="2">
        <v>0.42949300000000001</v>
      </c>
      <c r="H234" s="8">
        <f t="shared" si="96"/>
        <v>0.62830971612296116</v>
      </c>
      <c r="I234" s="2">
        <f t="shared" si="97"/>
        <v>0.35263819353826853</v>
      </c>
      <c r="J234" s="11">
        <f t="shared" si="98"/>
        <v>0.72429124843161852</v>
      </c>
      <c r="K234" s="2">
        <v>6.8099999999999996E-4</v>
      </c>
      <c r="L234" s="11">
        <f t="shared" si="102"/>
        <v>0.71518193224592219</v>
      </c>
      <c r="M234" s="2">
        <v>1.9319999999999999E-3</v>
      </c>
      <c r="N234" s="11">
        <f t="shared" si="103"/>
        <v>0.191969887076537</v>
      </c>
      <c r="O234" s="2">
        <v>5.8500000000000002E-4</v>
      </c>
      <c r="P234" s="11">
        <f t="shared" si="104"/>
        <v>0.75533249686323711</v>
      </c>
      <c r="Q234" s="2">
        <v>2.3909999999999999E-3</v>
      </c>
      <c r="T234" s="1">
        <v>10</v>
      </c>
      <c r="U234" s="8">
        <v>2.8031E-2</v>
      </c>
      <c r="V234" s="2">
        <v>0.16642699999999999</v>
      </c>
      <c r="W234" s="11">
        <v>4.9550999999999998E-2</v>
      </c>
      <c r="X234" s="2">
        <f t="shared" si="99"/>
        <v>0.88146218793051812</v>
      </c>
      <c r="Y234" s="2">
        <f t="shared" si="100"/>
        <v>0.78740644609164412</v>
      </c>
      <c r="Z234" s="11">
        <f t="shared" si="101"/>
        <v>0.90409541943695715</v>
      </c>
      <c r="AA234" s="2">
        <v>6.9800000000000005E-4</v>
      </c>
      <c r="AB234" s="11">
        <f t="shared" si="105"/>
        <v>0.79095537586103626</v>
      </c>
      <c r="AC234" s="2">
        <v>8.6399999999999997E-4</v>
      </c>
      <c r="AD234" s="11">
        <f t="shared" si="106"/>
        <v>0.74123989218328834</v>
      </c>
      <c r="AE234" s="2">
        <v>4.75E-4</v>
      </c>
      <c r="AF234" s="11">
        <f t="shared" si="107"/>
        <v>0.85774183887391431</v>
      </c>
      <c r="AG234" s="2">
        <v>3.339E-3</v>
      </c>
    </row>
    <row r="235" spans="1:33" ht="13.5" customHeight="1">
      <c r="A235" s="1">
        <v>11</v>
      </c>
      <c r="B235" s="2">
        <v>4.1505E-2</v>
      </c>
      <c r="C235" s="11">
        <v>0.47208699999999998</v>
      </c>
      <c r="D235" s="2">
        <v>9.4630000000000006E-2</v>
      </c>
      <c r="E235" s="11">
        <v>0.73609400000000003</v>
      </c>
      <c r="F235" s="2">
        <v>6.6549999999999998E-2</v>
      </c>
      <c r="G235" s="2">
        <v>0.72527900000000001</v>
      </c>
      <c r="H235" s="8">
        <f t="shared" si="96"/>
        <v>0.71797192812303834</v>
      </c>
      <c r="I235" s="2">
        <f t="shared" si="97"/>
        <v>0.7480935580665411</v>
      </c>
      <c r="J235" s="11">
        <f t="shared" si="98"/>
        <v>0.81769543267419964</v>
      </c>
      <c r="K235" s="2">
        <v>4.4499999999999997E-4</v>
      </c>
      <c r="L235" s="11">
        <f t="shared" si="102"/>
        <v>0.72065285624607667</v>
      </c>
      <c r="M235" s="2">
        <v>5.1699999999999999E-4</v>
      </c>
      <c r="N235" s="11">
        <f t="shared" si="103"/>
        <v>0.67545511613308229</v>
      </c>
      <c r="O235" s="2">
        <v>3.0899999999999998E-4</v>
      </c>
      <c r="P235" s="11">
        <f t="shared" si="104"/>
        <v>0.80602636534839922</v>
      </c>
      <c r="Q235" s="2">
        <v>1.593E-3</v>
      </c>
      <c r="T235" s="1">
        <v>11</v>
      </c>
      <c r="U235" s="8">
        <v>3.3125000000000002E-2</v>
      </c>
      <c r="V235" s="2">
        <v>0.18607299999999999</v>
      </c>
      <c r="W235" s="11">
        <v>6.9717000000000001E-2</v>
      </c>
      <c r="X235" s="2">
        <f t="shared" si="99"/>
        <v>0.86343324829931978</v>
      </c>
      <c r="Y235" s="2">
        <f t="shared" si="100"/>
        <v>0.73094309183673478</v>
      </c>
      <c r="Z235" s="11">
        <f t="shared" si="101"/>
        <v>0.83514575170068017</v>
      </c>
      <c r="AA235" s="2">
        <v>1.129E-3</v>
      </c>
      <c r="AB235" s="11">
        <f t="shared" si="105"/>
        <v>0.75999149659863952</v>
      </c>
      <c r="AC235" s="2">
        <v>1.6559999999999999E-3</v>
      </c>
      <c r="AD235" s="11">
        <f t="shared" si="106"/>
        <v>0.64795918367346939</v>
      </c>
      <c r="AE235" s="2">
        <v>1.2229999999999999E-3</v>
      </c>
      <c r="AF235" s="11">
        <f t="shared" si="107"/>
        <v>0.74000850340136048</v>
      </c>
      <c r="AG235" s="2">
        <v>4.7039999999999998E-3</v>
      </c>
    </row>
    <row r="236" spans="1:33" ht="13.5" customHeight="1">
      <c r="A236" s="1">
        <v>12</v>
      </c>
      <c r="B236" s="2">
        <v>3.1475999999999997E-2</v>
      </c>
      <c r="C236" s="11">
        <v>0.72843400000000003</v>
      </c>
      <c r="D236" s="2">
        <v>7.5558E-2</v>
      </c>
      <c r="E236" s="11">
        <v>0.71529200000000004</v>
      </c>
      <c r="F236" s="2">
        <v>6.6102999999999995E-2</v>
      </c>
      <c r="G236" s="2">
        <v>0.73129500000000003</v>
      </c>
      <c r="H236" s="8">
        <f t="shared" si="96"/>
        <v>0.85549483731853115</v>
      </c>
      <c r="I236" s="2">
        <f t="shared" si="97"/>
        <v>0.83136817122117845</v>
      </c>
      <c r="J236" s="11">
        <f t="shared" si="98"/>
        <v>0.88982490008539705</v>
      </c>
      <c r="K236" s="2">
        <v>1.6100000000000001E-4</v>
      </c>
      <c r="L236" s="11">
        <f t="shared" si="102"/>
        <v>0.86251067463706244</v>
      </c>
      <c r="M236" s="2">
        <v>1.84E-4</v>
      </c>
      <c r="N236" s="11">
        <f t="shared" si="103"/>
        <v>0.84286934244235701</v>
      </c>
      <c r="O236" s="2">
        <v>6.2000000000000003E-5</v>
      </c>
      <c r="P236" s="11">
        <f t="shared" si="104"/>
        <v>0.94705380017079421</v>
      </c>
      <c r="Q236" s="2">
        <v>1.1709999999999999E-3</v>
      </c>
      <c r="T236" s="1">
        <v>12</v>
      </c>
      <c r="U236" s="8">
        <v>1.6419E-2</v>
      </c>
      <c r="V236" s="2">
        <v>0.158665</v>
      </c>
      <c r="W236" s="11">
        <v>8.5797999999999999E-2</v>
      </c>
      <c r="X236" s="2">
        <f t="shared" si="99"/>
        <v>0.73809517571644045</v>
      </c>
      <c r="Y236" s="2">
        <f t="shared" si="100"/>
        <v>0.53311093891402705</v>
      </c>
      <c r="Z236" s="11">
        <f t="shared" si="101"/>
        <v>0.7171311659125188</v>
      </c>
      <c r="AA236" s="2">
        <v>3.3639999999999998E-3</v>
      </c>
      <c r="AB236" s="11">
        <f t="shared" si="105"/>
        <v>0.49260935143288087</v>
      </c>
      <c r="AC236" s="2">
        <v>5.1390000000000003E-3</v>
      </c>
      <c r="AD236" s="11">
        <f t="shared" si="106"/>
        <v>0.22488687782805419</v>
      </c>
      <c r="AE236" s="2">
        <v>3.1819999999999999E-3</v>
      </c>
      <c r="AF236" s="11">
        <f t="shared" si="107"/>
        <v>0.52006033182503764</v>
      </c>
      <c r="AG236" s="2">
        <v>6.6299999999999996E-3</v>
      </c>
    </row>
    <row r="237" spans="1:33" ht="13.5" customHeight="1">
      <c r="A237" s="1">
        <v>13</v>
      </c>
      <c r="B237" s="2">
        <v>3.1800000000000002E-2</v>
      </c>
      <c r="C237" s="11">
        <v>0.60456699999999997</v>
      </c>
      <c r="D237" s="2">
        <v>0.126442</v>
      </c>
      <c r="E237" s="11">
        <v>0.64698100000000003</v>
      </c>
      <c r="F237" s="2">
        <v>3.5892E-2</v>
      </c>
      <c r="G237" s="2">
        <v>0.64026700000000003</v>
      </c>
      <c r="H237" s="8">
        <f t="shared" si="96"/>
        <v>0.58880668662213087</v>
      </c>
      <c r="I237" s="2">
        <f t="shared" si="97"/>
        <v>0.38013475000000002</v>
      </c>
      <c r="J237" s="11">
        <f t="shared" si="98"/>
        <v>0.60972684352517992</v>
      </c>
      <c r="K237" s="2">
        <v>1.7769999999999999E-3</v>
      </c>
      <c r="L237" s="11">
        <f t="shared" si="102"/>
        <v>0.39122987324426178</v>
      </c>
      <c r="M237" s="2">
        <v>4.0499999999999998E-3</v>
      </c>
      <c r="N237" s="11">
        <f t="shared" si="103"/>
        <v>0</v>
      </c>
      <c r="O237" s="2">
        <v>1.701E-3</v>
      </c>
      <c r="P237" s="11">
        <f t="shared" si="104"/>
        <v>0.41726618705035973</v>
      </c>
      <c r="Q237" s="2">
        <v>2.9190000000000002E-3</v>
      </c>
      <c r="T237" s="1">
        <v>13</v>
      </c>
      <c r="U237" s="8">
        <v>4.5290999999999998E-2</v>
      </c>
      <c r="V237" s="2">
        <v>0.20156399999999999</v>
      </c>
      <c r="W237" s="11">
        <v>5.5347E-2</v>
      </c>
      <c r="X237" s="2">
        <f t="shared" si="99"/>
        <v>0.86754224353524623</v>
      </c>
      <c r="Y237" s="2">
        <f t="shared" si="100"/>
        <v>0.77860163443145591</v>
      </c>
      <c r="Z237" s="11">
        <f t="shared" si="101"/>
        <v>0.86897899734325179</v>
      </c>
      <c r="AA237" s="2">
        <v>1.24E-3</v>
      </c>
      <c r="AB237" s="11">
        <f t="shared" si="105"/>
        <v>0.78037548707049242</v>
      </c>
      <c r="AC237" s="2">
        <v>1.3619999999999999E-3</v>
      </c>
      <c r="AD237" s="11">
        <f t="shared" si="106"/>
        <v>0.75876726886291168</v>
      </c>
      <c r="AE237" s="2">
        <v>1.1670000000000001E-3</v>
      </c>
      <c r="AF237" s="11">
        <f t="shared" si="107"/>
        <v>0.79330499468650373</v>
      </c>
      <c r="AG237" s="2">
        <v>5.646E-3</v>
      </c>
    </row>
    <row r="238" spans="1:33" ht="13.5" customHeight="1">
      <c r="A238" s="1">
        <v>14</v>
      </c>
      <c r="B238" s="2">
        <v>3.2689000000000003E-2</v>
      </c>
      <c r="C238" s="11">
        <v>0.77098800000000001</v>
      </c>
      <c r="D238" s="2">
        <v>4.2833000000000003E-2</v>
      </c>
      <c r="E238" s="11">
        <v>0.72088200000000002</v>
      </c>
      <c r="F238" s="2">
        <v>3.5236000000000003E-2</v>
      </c>
      <c r="G238" s="2">
        <v>0.77432699999999999</v>
      </c>
      <c r="H238" s="8">
        <f t="shared" si="96"/>
        <v>0.69028140371539592</v>
      </c>
      <c r="I238" s="2">
        <f t="shared" si="97"/>
        <v>0.48264969536182617</v>
      </c>
      <c r="J238" s="11">
        <f t="shared" si="98"/>
        <v>0.70164987481787278</v>
      </c>
      <c r="K238" s="2">
        <v>1.0059999999999999E-3</v>
      </c>
      <c r="L238" s="11">
        <f t="shared" si="102"/>
        <v>0.51141330743079172</v>
      </c>
      <c r="M238" s="2">
        <v>1.799E-3</v>
      </c>
      <c r="N238" s="11">
        <f t="shared" si="103"/>
        <v>0.12627489072365228</v>
      </c>
      <c r="O238" s="2">
        <v>9.6000000000000002E-4</v>
      </c>
      <c r="P238" s="11">
        <f t="shared" si="104"/>
        <v>0.53375424963574558</v>
      </c>
      <c r="Q238" s="2">
        <v>2.0590000000000001E-3</v>
      </c>
      <c r="T238" s="1">
        <v>14</v>
      </c>
      <c r="U238" s="8">
        <v>6.1133E-2</v>
      </c>
      <c r="V238" s="2">
        <v>0.225331</v>
      </c>
      <c r="W238" s="11">
        <v>0.11876299999999999</v>
      </c>
      <c r="X238" s="2">
        <f t="shared" si="99"/>
        <v>0.90880294219886826</v>
      </c>
      <c r="Y238" s="2">
        <f t="shared" si="100"/>
        <v>0.83205964147130151</v>
      </c>
      <c r="Z238" s="11">
        <f t="shared" si="101"/>
        <v>0.91000006831042846</v>
      </c>
      <c r="AA238" s="2">
        <v>5.9999999999999995E-4</v>
      </c>
      <c r="AB238" s="11">
        <f t="shared" si="105"/>
        <v>0.87873888439773651</v>
      </c>
      <c r="AC238" s="2">
        <v>5.4699999999999996E-4</v>
      </c>
      <c r="AD238" s="11">
        <f t="shared" si="106"/>
        <v>0.88945028294260309</v>
      </c>
      <c r="AE238" s="2">
        <v>3.0299999999999999E-4</v>
      </c>
      <c r="AF238" s="11">
        <f t="shared" si="107"/>
        <v>0.93876313662085686</v>
      </c>
      <c r="AG238" s="2">
        <v>4.9480000000000001E-3</v>
      </c>
    </row>
    <row r="239" spans="1:33" ht="13.5" customHeight="1">
      <c r="A239" s="1">
        <v>15</v>
      </c>
      <c r="B239" s="2">
        <v>1.7217E-2</v>
      </c>
      <c r="C239" s="11">
        <v>0.622197</v>
      </c>
      <c r="D239" s="2">
        <v>6.8151000000000003E-2</v>
      </c>
      <c r="E239" s="11">
        <v>0.604487</v>
      </c>
      <c r="F239" s="2">
        <v>3.5106999999999999E-2</v>
      </c>
      <c r="G239" s="2">
        <v>0.58409199999999994</v>
      </c>
      <c r="H239" s="8">
        <f t="shared" si="96"/>
        <v>0.72760483263598319</v>
      </c>
      <c r="I239" s="2">
        <f t="shared" si="97"/>
        <v>0.70277298186889814</v>
      </c>
      <c r="J239" s="11">
        <f t="shared" si="98"/>
        <v>0.79310399058577397</v>
      </c>
      <c r="K239" s="2">
        <v>2.4899999999999998E-4</v>
      </c>
      <c r="L239" s="11">
        <f t="shared" si="102"/>
        <v>0.65271966527196656</v>
      </c>
      <c r="M239" s="2">
        <v>2.5999999999999998E-4</v>
      </c>
      <c r="N239" s="11">
        <f t="shared" si="103"/>
        <v>0.63737796373779643</v>
      </c>
      <c r="O239" s="2">
        <v>1.35E-4</v>
      </c>
      <c r="P239" s="11">
        <f t="shared" si="104"/>
        <v>0.81171548117154801</v>
      </c>
      <c r="Q239" s="2">
        <v>7.1699999999999997E-4</v>
      </c>
      <c r="T239" s="1">
        <v>15</v>
      </c>
      <c r="U239" s="8">
        <v>5.5914999999999999E-2</v>
      </c>
      <c r="V239" s="2">
        <v>5.5504999999999999E-2</v>
      </c>
      <c r="W239" s="11">
        <v>0.15931400000000001</v>
      </c>
      <c r="X239" s="2">
        <f t="shared" si="99"/>
        <v>0.86645094732421402</v>
      </c>
      <c r="Y239" s="2">
        <f t="shared" si="100"/>
        <v>0.84337780957523401</v>
      </c>
      <c r="Z239" s="11">
        <f t="shared" si="101"/>
        <v>0.88614573578113753</v>
      </c>
      <c r="AA239" s="2">
        <v>8.8000000000000003E-4</v>
      </c>
      <c r="AB239" s="11">
        <f t="shared" si="105"/>
        <v>0.78881689464842808</v>
      </c>
      <c r="AC239" s="2">
        <v>1.0740000000000001E-3</v>
      </c>
      <c r="AD239" s="11">
        <f t="shared" si="106"/>
        <v>0.74226061915046793</v>
      </c>
      <c r="AE239" s="2">
        <v>2.8499999999999999E-4</v>
      </c>
      <c r="AF239" s="11">
        <f t="shared" si="107"/>
        <v>0.93160547156227502</v>
      </c>
      <c r="AG239" s="2">
        <v>4.1669999999999997E-3</v>
      </c>
    </row>
    <row r="240" spans="1:33" ht="13.5" customHeight="1">
      <c r="A240" s="1">
        <v>16</v>
      </c>
      <c r="B240" s="2">
        <v>3.2355000000000002E-2</v>
      </c>
      <c r="C240" s="11">
        <v>0.643733</v>
      </c>
      <c r="D240" s="2">
        <v>6.3522999999999996E-2</v>
      </c>
      <c r="E240" s="11">
        <v>0.63683999999999996</v>
      </c>
      <c r="F240" s="2">
        <v>3.7159999999999999E-2</v>
      </c>
      <c r="G240" s="2">
        <v>0.63456800000000002</v>
      </c>
      <c r="H240" s="8">
        <f t="shared" si="96"/>
        <v>0.77898017534827368</v>
      </c>
      <c r="I240" s="2">
        <f t="shared" si="97"/>
        <v>0.70374717852816471</v>
      </c>
      <c r="J240" s="11">
        <f t="shared" si="98"/>
        <v>0.7813931871592974</v>
      </c>
      <c r="K240" s="2">
        <v>8.1800000000000004E-4</v>
      </c>
      <c r="L240" s="11">
        <f t="shared" si="102"/>
        <v>0.75227135069654749</v>
      </c>
      <c r="M240" s="2">
        <v>1.2520000000000001E-3</v>
      </c>
      <c r="N240" s="11">
        <f t="shared" si="103"/>
        <v>0.62083585705632949</v>
      </c>
      <c r="O240" s="2">
        <v>7.7899999999999996E-4</v>
      </c>
      <c r="P240" s="11">
        <f t="shared" si="104"/>
        <v>0.76408237431859483</v>
      </c>
      <c r="Q240" s="2">
        <v>3.3019999999999998E-3</v>
      </c>
      <c r="T240" s="1">
        <v>16</v>
      </c>
      <c r="U240" s="8">
        <v>3.2120999999999997E-2</v>
      </c>
      <c r="V240" s="2">
        <v>0.157468</v>
      </c>
      <c r="W240" s="11">
        <v>7.0913000000000004E-2</v>
      </c>
      <c r="X240" s="2">
        <f t="shared" si="99"/>
        <v>0.92322930526918667</v>
      </c>
      <c r="Y240" s="2">
        <f t="shared" si="100"/>
        <v>0.8067184627720505</v>
      </c>
      <c r="Z240" s="11">
        <f t="shared" si="101"/>
        <v>0.91059160996563571</v>
      </c>
      <c r="AA240" s="2">
        <v>5.2999999999999998E-4</v>
      </c>
      <c r="AB240" s="11">
        <f t="shared" si="105"/>
        <v>0.87857961053837341</v>
      </c>
      <c r="AC240" s="2">
        <v>1E-3</v>
      </c>
      <c r="AD240" s="11">
        <f t="shared" si="106"/>
        <v>0.77090492554410084</v>
      </c>
      <c r="AE240" s="2">
        <v>4.7100000000000001E-4</v>
      </c>
      <c r="AF240" s="11">
        <f t="shared" si="107"/>
        <v>0.89209621993127142</v>
      </c>
      <c r="AG240" s="2">
        <v>4.365E-3</v>
      </c>
    </row>
    <row r="241" spans="1:33" ht="13.5" customHeight="1">
      <c r="A241" s="1">
        <v>17</v>
      </c>
      <c r="B241" s="2">
        <v>5.7965000000000003E-2</v>
      </c>
      <c r="C241" s="11">
        <v>0.42287999999999998</v>
      </c>
      <c r="D241" s="2">
        <v>0.21041299999999999</v>
      </c>
      <c r="E241" s="11">
        <v>0.38434099999999999</v>
      </c>
      <c r="F241" s="2">
        <v>6.3908999999999994E-2</v>
      </c>
      <c r="G241" s="2">
        <v>0.42987799999999998</v>
      </c>
      <c r="H241" s="8">
        <f t="shared" si="96"/>
        <v>0.73889541666666658</v>
      </c>
      <c r="I241" s="2">
        <f t="shared" si="97"/>
        <v>0.66814866666666672</v>
      </c>
      <c r="J241" s="11">
        <f t="shared" si="98"/>
        <v>0.75732558333333322</v>
      </c>
      <c r="K241" s="2">
        <v>6.1399999999999996E-4</v>
      </c>
      <c r="L241" s="11">
        <f t="shared" si="102"/>
        <v>0.79533333333333334</v>
      </c>
      <c r="M241" s="2">
        <v>7.5199999999999996E-4</v>
      </c>
      <c r="N241" s="11">
        <f t="shared" si="103"/>
        <v>0.7493333333333333</v>
      </c>
      <c r="O241" s="2">
        <v>5.0500000000000002E-4</v>
      </c>
      <c r="P241" s="11">
        <f t="shared" si="104"/>
        <v>0.83166666666666655</v>
      </c>
      <c r="Q241" s="2">
        <v>3.0000000000000001E-3</v>
      </c>
      <c r="T241" s="1">
        <v>17</v>
      </c>
      <c r="U241" s="8">
        <v>2.1742000000000001E-2</v>
      </c>
      <c r="V241" s="2">
        <v>9.9890999999999994E-2</v>
      </c>
      <c r="W241" s="11">
        <v>9.2674999999999993E-2</v>
      </c>
      <c r="X241" s="2">
        <f t="shared" si="99"/>
        <v>0.80352899999999994</v>
      </c>
      <c r="Y241" s="2">
        <f t="shared" si="100"/>
        <v>0.7791745000000001</v>
      </c>
      <c r="Z241" s="11">
        <f t="shared" si="101"/>
        <v>0.85766249999999999</v>
      </c>
      <c r="AA241" s="2">
        <v>1.16E-3</v>
      </c>
      <c r="AB241" s="11">
        <f t="shared" si="105"/>
        <v>0.62880000000000003</v>
      </c>
      <c r="AC241" s="2">
        <v>1.0679999999999999E-3</v>
      </c>
      <c r="AD241" s="11">
        <f t="shared" si="106"/>
        <v>0.65824000000000005</v>
      </c>
      <c r="AE241" s="2">
        <v>5.9999999999999995E-4</v>
      </c>
      <c r="AF241" s="11">
        <f t="shared" si="107"/>
        <v>0.80800000000000005</v>
      </c>
      <c r="AG241" s="2">
        <v>3.1250000000000002E-3</v>
      </c>
    </row>
    <row r="242" spans="1:33" ht="13.5" customHeight="1">
      <c r="A242" s="1">
        <v>18</v>
      </c>
      <c r="B242" s="2">
        <v>2.7855999999999999E-2</v>
      </c>
      <c r="C242" s="11">
        <v>0.48793700000000001</v>
      </c>
      <c r="D242" s="2">
        <v>7.9749E-2</v>
      </c>
      <c r="E242" s="11">
        <v>0.46833599999999997</v>
      </c>
      <c r="F242" s="2">
        <v>5.6063000000000002E-2</v>
      </c>
      <c r="G242" s="2">
        <v>0.48805300000000001</v>
      </c>
      <c r="H242" s="8">
        <f t="shared" si="96"/>
        <v>0.80923849104234535</v>
      </c>
      <c r="I242" s="2">
        <f t="shared" si="97"/>
        <v>0.80154414413680786</v>
      </c>
      <c r="J242" s="11">
        <f t="shared" si="98"/>
        <v>0.83845352605863188</v>
      </c>
      <c r="K242" s="2">
        <v>2.7399999999999999E-4</v>
      </c>
      <c r="L242" s="11">
        <f t="shared" si="102"/>
        <v>0.88843648208469062</v>
      </c>
      <c r="M242" s="2">
        <v>2.24E-4</v>
      </c>
      <c r="N242" s="11">
        <f t="shared" si="103"/>
        <v>0.90879478827361571</v>
      </c>
      <c r="O242" s="2">
        <v>9.6000000000000002E-5</v>
      </c>
      <c r="P242" s="11">
        <f t="shared" si="104"/>
        <v>0.96091205211726383</v>
      </c>
      <c r="Q242" s="2">
        <v>2.4559999999999998E-3</v>
      </c>
      <c r="T242" s="1">
        <v>18</v>
      </c>
      <c r="U242" s="8">
        <v>3.0511E-2</v>
      </c>
      <c r="V242" s="2">
        <v>0.12878700000000001</v>
      </c>
      <c r="W242" s="11">
        <v>5.1265999999999999E-2</v>
      </c>
      <c r="X242" s="2">
        <f t="shared" si="99"/>
        <v>0.89927366373858053</v>
      </c>
      <c r="Y242" s="2">
        <f t="shared" si="100"/>
        <v>0.86752849578355584</v>
      </c>
      <c r="Z242" s="11">
        <f t="shared" si="101"/>
        <v>0.91428267111735773</v>
      </c>
      <c r="AA242" s="2">
        <v>9.7300000000000002E-4</v>
      </c>
      <c r="AB242" s="11">
        <f t="shared" si="105"/>
        <v>0.82905832747716091</v>
      </c>
      <c r="AC242" s="2">
        <v>7.7499999999999997E-4</v>
      </c>
      <c r="AD242" s="11">
        <f t="shared" si="106"/>
        <v>0.86384399156711178</v>
      </c>
      <c r="AE242" s="2">
        <v>6.8400000000000004E-4</v>
      </c>
      <c r="AF242" s="11">
        <f t="shared" si="107"/>
        <v>0.87983134223471549</v>
      </c>
      <c r="AG242" s="2">
        <v>5.692E-3</v>
      </c>
    </row>
    <row r="243" spans="1:33" ht="13.5" customHeight="1">
      <c r="A243" s="1">
        <v>19</v>
      </c>
      <c r="B243" s="2">
        <v>3.0202E-2</v>
      </c>
      <c r="C243" s="11">
        <v>0.27099299999999998</v>
      </c>
      <c r="D243" s="2">
        <v>9.0357999999999994E-2</v>
      </c>
      <c r="E243" s="11">
        <v>0.26396500000000001</v>
      </c>
      <c r="F243" s="2">
        <v>4.5095000000000003E-2</v>
      </c>
      <c r="G243" s="2">
        <v>0.27000200000000002</v>
      </c>
      <c r="H243" s="8">
        <f t="shared" si="96"/>
        <v>0.69967365870667786</v>
      </c>
      <c r="I243" s="2">
        <f t="shared" si="97"/>
        <v>0.5939089351225697</v>
      </c>
      <c r="J243" s="11">
        <f t="shared" si="98"/>
        <v>0.71345413799661883</v>
      </c>
      <c r="K243" s="2">
        <v>5.2300000000000003E-4</v>
      </c>
      <c r="L243" s="11">
        <f t="shared" si="102"/>
        <v>0.77895181741335584</v>
      </c>
      <c r="M243" s="2">
        <v>9.4399999999999996E-4</v>
      </c>
      <c r="N243" s="11">
        <f t="shared" si="103"/>
        <v>0.60101437024513948</v>
      </c>
      <c r="O243" s="2">
        <v>4.3899999999999999E-4</v>
      </c>
      <c r="P243" s="11">
        <f t="shared" si="104"/>
        <v>0.81445477599323757</v>
      </c>
      <c r="Q243" s="2">
        <v>2.366E-3</v>
      </c>
      <c r="T243" s="1">
        <v>19</v>
      </c>
      <c r="U243" s="8">
        <v>1.9948E-2</v>
      </c>
      <c r="V243" s="2">
        <v>6.3958000000000001E-2</v>
      </c>
      <c r="W243" s="11">
        <v>0.138069</v>
      </c>
      <c r="X243" s="2">
        <f t="shared" si="99"/>
        <v>0.86553289375506903</v>
      </c>
      <c r="Y243" s="2">
        <f t="shared" si="100"/>
        <v>0.8701567123546905</v>
      </c>
      <c r="Z243" s="11">
        <f t="shared" si="101"/>
        <v>0.90136290470397407</v>
      </c>
      <c r="AA243" s="2">
        <v>9.2100000000000005E-4</v>
      </c>
      <c r="AB243" s="11">
        <f t="shared" si="105"/>
        <v>0.75101378751013792</v>
      </c>
      <c r="AC243" s="2">
        <v>7.2400000000000003E-4</v>
      </c>
      <c r="AD243" s="11">
        <f t="shared" si="106"/>
        <v>0.80427142470938096</v>
      </c>
      <c r="AE243" s="2">
        <v>2.1900000000000001E-4</v>
      </c>
      <c r="AF243" s="11">
        <f t="shared" si="107"/>
        <v>0.94079480940794813</v>
      </c>
      <c r="AG243" s="2">
        <v>3.699E-3</v>
      </c>
    </row>
    <row r="244" spans="1:33" ht="13.5" customHeight="1">
      <c r="A244" s="1">
        <v>20</v>
      </c>
      <c r="B244" s="2">
        <v>3.1837999999999998E-2</v>
      </c>
      <c r="C244" s="11">
        <v>0.41821000000000003</v>
      </c>
      <c r="D244" s="2">
        <v>9.5569000000000001E-2</v>
      </c>
      <c r="E244" s="11">
        <v>0.39330999999999999</v>
      </c>
      <c r="F244" s="2">
        <v>4.267E-2</v>
      </c>
      <c r="G244" s="2">
        <v>0.40839500000000001</v>
      </c>
      <c r="H244" s="8">
        <f t="shared" si="96"/>
        <v>0.7167658576682604</v>
      </c>
      <c r="I244" s="2">
        <f t="shared" si="97"/>
        <v>0.32443525000000001</v>
      </c>
      <c r="J244" s="11">
        <f t="shared" si="98"/>
        <v>0.7298093301765356</v>
      </c>
      <c r="K244" s="2">
        <v>7.0600000000000003E-4</v>
      </c>
      <c r="L244" s="11">
        <f t="shared" si="102"/>
        <v>0.74034571533652083</v>
      </c>
      <c r="M244" s="2">
        <v>2.9399999999999999E-3</v>
      </c>
      <c r="N244" s="11">
        <f t="shared" si="103"/>
        <v>0</v>
      </c>
      <c r="O244" s="2">
        <v>6.0700000000000001E-4</v>
      </c>
      <c r="P244" s="11">
        <f t="shared" si="104"/>
        <v>0.77675616035307105</v>
      </c>
      <c r="Q244" s="2">
        <v>2.7190000000000001E-3</v>
      </c>
      <c r="T244" s="1">
        <v>20</v>
      </c>
      <c r="U244" s="8">
        <v>2.5968000000000001E-2</v>
      </c>
      <c r="V244" s="2">
        <v>0.13276099999999999</v>
      </c>
      <c r="W244" s="11">
        <v>7.1853E-2</v>
      </c>
      <c r="X244" s="2">
        <f t="shared" si="99"/>
        <v>0.90118427852998062</v>
      </c>
      <c r="Y244" s="2">
        <f t="shared" si="100"/>
        <v>0.80088255609284331</v>
      </c>
      <c r="Z244" s="11">
        <f t="shared" si="101"/>
        <v>0.9123326876208897</v>
      </c>
      <c r="AA244" s="2">
        <v>3.5500000000000001E-4</v>
      </c>
      <c r="AB244" s="11">
        <f t="shared" si="105"/>
        <v>0.82833655705996123</v>
      </c>
      <c r="AC244" s="2">
        <v>5.4900000000000001E-4</v>
      </c>
      <c r="AD244" s="11">
        <f t="shared" si="106"/>
        <v>0.73452611218568664</v>
      </c>
      <c r="AE244" s="2">
        <v>2.14E-4</v>
      </c>
      <c r="AF244" s="11">
        <f t="shared" si="107"/>
        <v>0.89651837524177946</v>
      </c>
      <c r="AG244" s="2">
        <v>2.068E-3</v>
      </c>
    </row>
    <row r="245" spans="1:33" ht="13.5" customHeight="1">
      <c r="A245" s="1">
        <v>21</v>
      </c>
      <c r="B245" s="2">
        <v>4.7316999999999998E-2</v>
      </c>
      <c r="C245" s="11">
        <v>0.63388</v>
      </c>
      <c r="D245" s="2">
        <v>0.22261300000000001</v>
      </c>
      <c r="E245" s="11">
        <v>0.45905899999999999</v>
      </c>
      <c r="F245" s="2">
        <v>5.3773000000000001E-2</v>
      </c>
      <c r="G245" s="2">
        <v>0.605321</v>
      </c>
      <c r="H245" s="8">
        <f t="shared" si="96"/>
        <v>0.80075903737300436</v>
      </c>
      <c r="I245" s="2">
        <f t="shared" si="97"/>
        <v>0.66342935195936148</v>
      </c>
      <c r="J245" s="11">
        <f t="shared" si="98"/>
        <v>0.79545231204644407</v>
      </c>
      <c r="K245" s="2">
        <v>1.057E-3</v>
      </c>
      <c r="L245" s="11">
        <f t="shared" si="102"/>
        <v>0.80823657474600874</v>
      </c>
      <c r="M245" s="2">
        <v>1.606E-3</v>
      </c>
      <c r="N245" s="11">
        <f t="shared" si="103"/>
        <v>0.70863570391872288</v>
      </c>
      <c r="O245" s="2">
        <v>1.0189999999999999E-3</v>
      </c>
      <c r="P245" s="11">
        <f t="shared" si="104"/>
        <v>0.81513062409288828</v>
      </c>
      <c r="Q245" s="2">
        <v>5.5120000000000004E-3</v>
      </c>
      <c r="T245" s="1" t="s">
        <v>4</v>
      </c>
      <c r="U245" s="8">
        <v>3.1702000000000001E-2</v>
      </c>
      <c r="V245" s="2">
        <v>0.136626</v>
      </c>
      <c r="W245" s="13">
        <v>8.3338999999999996E-2</v>
      </c>
      <c r="X245" s="2">
        <f>AVERAGE(X225:X244)</f>
        <v>0.87573333032971001</v>
      </c>
      <c r="Y245" s="2">
        <f>AVERAGE(Y225:Y244)</f>
        <v>0.80265172632563364</v>
      </c>
      <c r="Z245" s="12">
        <f t="shared" ref="Z245" si="108">AVERAGE(Z225:Z244)</f>
        <v>0.8831629823886088</v>
      </c>
      <c r="AA245" s="4">
        <v>9.6100000000000005E-4</v>
      </c>
      <c r="AB245" s="14">
        <f>AVERAGE(AB225:AB244)</f>
        <v>0.78316891065942029</v>
      </c>
      <c r="AC245" s="5">
        <v>1.1490000000000001E-3</v>
      </c>
      <c r="AD245" s="12">
        <f>AVERAGE(AD225:AD244)</f>
        <v>0.74192890265126721</v>
      </c>
      <c r="AE245" s="4">
        <v>7.0299999999999996E-4</v>
      </c>
      <c r="AF245" s="12">
        <f>AVERAGE(AF225:AF244)</f>
        <v>0.84966511477721762</v>
      </c>
      <c r="AG245" s="2">
        <v>4.3119999999999999E-3</v>
      </c>
    </row>
    <row r="246" spans="1:33" ht="13.5" customHeight="1">
      <c r="A246" s="1">
        <v>22</v>
      </c>
      <c r="B246" s="2">
        <v>3.5813999999999999E-2</v>
      </c>
      <c r="C246" s="11">
        <v>0.49845299999999998</v>
      </c>
      <c r="D246" s="2">
        <v>7.7711000000000002E-2</v>
      </c>
      <c r="E246" s="11">
        <v>0.53242999999999996</v>
      </c>
      <c r="F246" s="2">
        <v>4.1889000000000003E-2</v>
      </c>
      <c r="G246" s="2">
        <v>0.481016</v>
      </c>
      <c r="H246" s="8">
        <f t="shared" si="96"/>
        <v>0.75039414917483238</v>
      </c>
      <c r="I246" s="2">
        <f t="shared" si="97"/>
        <v>0.74016247305312011</v>
      </c>
      <c r="J246" s="11">
        <f t="shared" si="98"/>
        <v>0.76978690729757604</v>
      </c>
      <c r="K246" s="2">
        <v>8.9400000000000005E-4</v>
      </c>
      <c r="L246" s="11">
        <f t="shared" si="102"/>
        <v>0.76946879834966475</v>
      </c>
      <c r="M246" s="2">
        <v>9.5799999999999998E-4</v>
      </c>
      <c r="N246" s="11">
        <f t="shared" si="103"/>
        <v>0.75296544610624028</v>
      </c>
      <c r="O246" s="2">
        <v>6.9800000000000005E-4</v>
      </c>
      <c r="P246" s="11">
        <f t="shared" si="104"/>
        <v>0.82001031459515206</v>
      </c>
      <c r="Q246" s="2">
        <v>3.8779999999999999E-3</v>
      </c>
    </row>
    <row r="247" spans="1:33" ht="13.5" customHeight="1">
      <c r="A247" s="1">
        <v>23</v>
      </c>
      <c r="B247" s="2">
        <v>4.0986000000000002E-2</v>
      </c>
      <c r="C247" s="11">
        <v>0.46584999999999999</v>
      </c>
      <c r="D247" s="2">
        <v>8.3979999999999999E-2</v>
      </c>
      <c r="E247" s="11">
        <v>0.43872100000000003</v>
      </c>
      <c r="F247" s="2">
        <v>7.1095000000000005E-2</v>
      </c>
      <c r="G247" s="2">
        <v>0.46072200000000002</v>
      </c>
      <c r="H247" s="8">
        <f t="shared" si="96"/>
        <v>0.80297487352107977</v>
      </c>
      <c r="I247" s="2">
        <f t="shared" si="97"/>
        <v>0.74561742797033825</v>
      </c>
      <c r="J247" s="11">
        <f t="shared" si="98"/>
        <v>0.80899648504415933</v>
      </c>
      <c r="K247" s="2">
        <v>6.3900000000000003E-4</v>
      </c>
      <c r="L247" s="11">
        <f t="shared" si="102"/>
        <v>0.89351774704215969</v>
      </c>
      <c r="M247" s="2">
        <v>1.1169999999999999E-3</v>
      </c>
      <c r="N247" s="11">
        <f t="shared" si="103"/>
        <v>0.81386435594067652</v>
      </c>
      <c r="O247" s="2">
        <v>4.6099999999999998E-4</v>
      </c>
      <c r="P247" s="11">
        <f>(Q247-O247)/Q247</f>
        <v>0.92317947008831869</v>
      </c>
      <c r="Q247" s="2">
        <v>6.0010000000000003E-3</v>
      </c>
    </row>
    <row r="248" spans="1:33" ht="13.5" customHeight="1">
      <c r="A248" s="1">
        <v>24</v>
      </c>
      <c r="B248" s="2">
        <v>7.9451999999999995E-2</v>
      </c>
      <c r="C248" s="11">
        <v>0.292431</v>
      </c>
      <c r="D248" s="2">
        <v>0.23133500000000001</v>
      </c>
      <c r="E248" s="11">
        <v>0.31480900000000001</v>
      </c>
      <c r="F248" s="2">
        <v>7.1701000000000001E-2</v>
      </c>
      <c r="G248" s="2">
        <v>0.28651599999999999</v>
      </c>
      <c r="H248" s="8">
        <f t="shared" si="96"/>
        <v>0.65741437636738165</v>
      </c>
      <c r="I248" s="2">
        <f t="shared" si="97"/>
        <v>0.41449685630061084</v>
      </c>
      <c r="J248" s="11">
        <f t="shared" si="98"/>
        <v>0.66355600174030405</v>
      </c>
      <c r="K248" s="2">
        <v>2.0530000000000001E-3</v>
      </c>
      <c r="L248" s="11">
        <f t="shared" si="102"/>
        <v>0.70833925273476339</v>
      </c>
      <c r="M248" s="2">
        <v>5.0169999999999998E-3</v>
      </c>
      <c r="N248" s="11">
        <f>MAX((Q248-M248)/Q248,0)</f>
        <v>0.28725671260122182</v>
      </c>
      <c r="O248" s="2">
        <v>1.9729999999999999E-3</v>
      </c>
      <c r="P248" s="11">
        <f t="shared" si="104"/>
        <v>0.7197045034806081</v>
      </c>
      <c r="Q248" s="2">
        <v>7.0390000000000001E-3</v>
      </c>
    </row>
    <row r="249" spans="1:33" ht="13.5" customHeight="1">
      <c r="A249" s="1">
        <v>25</v>
      </c>
      <c r="B249" s="2">
        <v>3.4866000000000001E-2</v>
      </c>
      <c r="C249" s="11">
        <v>0.12574199999999999</v>
      </c>
      <c r="D249" s="2">
        <v>0.13401199999999999</v>
      </c>
      <c r="E249" s="11">
        <v>0.12628700000000001</v>
      </c>
      <c r="F249" s="2">
        <v>4.5664000000000003E-2</v>
      </c>
      <c r="G249" s="2">
        <v>0.13104299999999999</v>
      </c>
      <c r="H249" s="8">
        <f t="shared" si="96"/>
        <v>0.65325335114503824</v>
      </c>
      <c r="I249" s="2">
        <f t="shared" si="97"/>
        <v>0.51028249045801521</v>
      </c>
      <c r="J249" s="11">
        <f t="shared" si="98"/>
        <v>0.67210810877862592</v>
      </c>
      <c r="K249" s="2">
        <v>3.1300000000000002E-4</v>
      </c>
      <c r="L249" s="11">
        <f t="shared" si="102"/>
        <v>0.76106870229007639</v>
      </c>
      <c r="M249" s="2">
        <v>6.2299999999999996E-4</v>
      </c>
      <c r="N249" s="11">
        <f t="shared" ref="N249:N254" si="109">MAX((Q249-M249)/Q249,0)</f>
        <v>0.52442748091603053</v>
      </c>
      <c r="O249" s="2">
        <v>2.5999999999999998E-4</v>
      </c>
      <c r="P249" s="11">
        <f t="shared" si="104"/>
        <v>0.80152671755725191</v>
      </c>
      <c r="Q249" s="2">
        <v>1.31E-3</v>
      </c>
    </row>
    <row r="250" spans="1:33" ht="13.5" customHeight="1">
      <c r="A250" s="1">
        <v>26</v>
      </c>
      <c r="B250" s="2">
        <v>3.9909E-2</v>
      </c>
      <c r="C250" s="11">
        <v>0.75432900000000003</v>
      </c>
      <c r="D250" s="2">
        <v>0.10245799999999999</v>
      </c>
      <c r="E250" s="11">
        <v>0.75336099999999995</v>
      </c>
      <c r="F250" s="2">
        <v>4.4992999999999998E-2</v>
      </c>
      <c r="G250" s="2">
        <v>0.76032</v>
      </c>
      <c r="H250" s="8">
        <f t="shared" si="96"/>
        <v>0.72190251854694298</v>
      </c>
      <c r="I250" s="2">
        <f t="shared" si="97"/>
        <v>0.41272575</v>
      </c>
      <c r="J250" s="11">
        <f t="shared" si="98"/>
        <v>0.72916431587362496</v>
      </c>
      <c r="K250" s="2">
        <v>1.616E-3</v>
      </c>
      <c r="L250" s="11">
        <f t="shared" si="102"/>
        <v>0.58659503709388583</v>
      </c>
      <c r="M250" s="2">
        <v>4.0439999999999999E-3</v>
      </c>
      <c r="N250" s="11">
        <f t="shared" si="109"/>
        <v>0</v>
      </c>
      <c r="O250" s="2">
        <v>1.5610000000000001E-3</v>
      </c>
      <c r="P250" s="11">
        <f t="shared" si="104"/>
        <v>0.60066513174725</v>
      </c>
      <c r="Q250" s="2">
        <v>3.9090000000000001E-3</v>
      </c>
    </row>
    <row r="251" spans="1:33" ht="13.5" customHeight="1">
      <c r="A251" s="1">
        <v>27</v>
      </c>
      <c r="B251" s="2">
        <v>3.5097999999999997E-2</v>
      </c>
      <c r="C251" s="11">
        <v>0.55146700000000004</v>
      </c>
      <c r="D251" s="2">
        <v>9.6341999999999997E-2</v>
      </c>
      <c r="E251" s="11">
        <v>0.55176700000000001</v>
      </c>
      <c r="F251" s="2">
        <v>6.7276000000000002E-2</v>
      </c>
      <c r="G251" s="2">
        <v>0.54650399999999999</v>
      </c>
      <c r="H251" s="8">
        <f t="shared" si="96"/>
        <v>0.80616629103479043</v>
      </c>
      <c r="I251" s="2">
        <f t="shared" si="97"/>
        <v>0.7719740020071364</v>
      </c>
      <c r="J251" s="11">
        <f t="shared" si="98"/>
        <v>0.82854919446922393</v>
      </c>
      <c r="K251" s="2">
        <v>3.2699999999999998E-4</v>
      </c>
      <c r="L251" s="11">
        <f t="shared" si="102"/>
        <v>0.85414808206958071</v>
      </c>
      <c r="M251" s="2">
        <v>4.1199999999999999E-4</v>
      </c>
      <c r="N251" s="11">
        <f t="shared" si="109"/>
        <v>0.81623550401427292</v>
      </c>
      <c r="O251" s="2">
        <v>1.85E-4</v>
      </c>
      <c r="P251" s="11">
        <f t="shared" si="104"/>
        <v>0.91748438893844786</v>
      </c>
      <c r="Q251" s="2">
        <v>2.2420000000000001E-3</v>
      </c>
    </row>
    <row r="252" spans="1:33" ht="13.5" customHeight="1">
      <c r="A252" s="1">
        <v>28</v>
      </c>
      <c r="B252" s="2">
        <v>2.9382999999999999E-2</v>
      </c>
      <c r="C252" s="11">
        <v>0.56325199999999997</v>
      </c>
      <c r="D252" s="2">
        <v>9.0455999999999995E-2</v>
      </c>
      <c r="E252" s="11">
        <v>0.38471100000000003</v>
      </c>
      <c r="F252" s="2">
        <v>3.7191000000000002E-2</v>
      </c>
      <c r="G252" s="2">
        <v>0.53055699999999995</v>
      </c>
      <c r="H252" s="8">
        <f t="shared" si="96"/>
        <v>0.57594791198956641</v>
      </c>
      <c r="I252" s="2">
        <f t="shared" si="97"/>
        <v>0.3422721507915093</v>
      </c>
      <c r="J252" s="11">
        <f t="shared" si="98"/>
        <v>0.56915009866882527</v>
      </c>
      <c r="K252" s="2">
        <v>3.4190000000000002E-3</v>
      </c>
      <c r="L252" s="11">
        <f t="shared" si="102"/>
        <v>0.38496132397913285</v>
      </c>
      <c r="M252" s="2">
        <v>5.3509999999999999E-3</v>
      </c>
      <c r="N252" s="11">
        <f t="shared" si="109"/>
        <v>3.7416801583018501E-2</v>
      </c>
      <c r="O252" s="2">
        <v>3.382E-3</v>
      </c>
      <c r="P252" s="11">
        <f t="shared" si="104"/>
        <v>0.3916171973376506</v>
      </c>
      <c r="Q252" s="2">
        <v>5.5589999999999997E-3</v>
      </c>
    </row>
    <row r="253" spans="1:33" ht="13.5" customHeight="1">
      <c r="A253" s="1">
        <v>29</v>
      </c>
      <c r="B253" s="2">
        <v>9.6466999999999997E-2</v>
      </c>
      <c r="C253" s="11">
        <v>0.19158500000000001</v>
      </c>
      <c r="D253" s="2">
        <v>0.19217600000000001</v>
      </c>
      <c r="E253" s="11">
        <v>0.187168</v>
      </c>
      <c r="F253" s="2">
        <v>3.9128999999999997E-2</v>
      </c>
      <c r="G253" s="2">
        <v>0.20665</v>
      </c>
      <c r="H253" s="8">
        <f t="shared" si="96"/>
        <v>0.68553313773206215</v>
      </c>
      <c r="I253" s="2">
        <f t="shared" si="97"/>
        <v>0.6492748439538385</v>
      </c>
      <c r="J253" s="11">
        <f t="shared" si="98"/>
        <v>0.64850343113396891</v>
      </c>
      <c r="K253" s="2">
        <v>1.407E-3</v>
      </c>
      <c r="L253" s="11">
        <f t="shared" si="102"/>
        <v>0.82350727546412439</v>
      </c>
      <c r="M253" s="2">
        <v>1.586E-3</v>
      </c>
      <c r="N253" s="11">
        <f t="shared" si="109"/>
        <v>0.80105368790767695</v>
      </c>
      <c r="O253" s="2">
        <v>2.2859999999999998E-3</v>
      </c>
      <c r="P253" s="11">
        <f t="shared" si="104"/>
        <v>0.71324636226793781</v>
      </c>
      <c r="Q253" s="2">
        <v>7.9719999999999999E-3</v>
      </c>
    </row>
    <row r="254" spans="1:33" ht="13.5" customHeight="1">
      <c r="A254" s="1">
        <v>30</v>
      </c>
      <c r="B254" s="2">
        <v>4.6490999999999998E-2</v>
      </c>
      <c r="C254" s="11">
        <v>0.44635799999999998</v>
      </c>
      <c r="D254" s="2">
        <v>0.12743699999999999</v>
      </c>
      <c r="E254" s="11">
        <v>0.434137</v>
      </c>
      <c r="F254" s="2">
        <v>4.8578000000000003E-2</v>
      </c>
      <c r="G254" s="2">
        <v>0.39754200000000001</v>
      </c>
      <c r="H254" s="8">
        <f t="shared" si="96"/>
        <v>0.75276191061743847</v>
      </c>
      <c r="I254" s="2">
        <f t="shared" si="97"/>
        <v>0.71810178347934916</v>
      </c>
      <c r="J254" s="11">
        <f t="shared" si="98"/>
        <v>0.75557641927409258</v>
      </c>
      <c r="K254" s="2">
        <v>9.3199999999999999E-4</v>
      </c>
      <c r="L254" s="11">
        <f t="shared" si="102"/>
        <v>0.80559032123487695</v>
      </c>
      <c r="M254" s="2">
        <v>1.041E-3</v>
      </c>
      <c r="N254" s="11">
        <f t="shared" si="109"/>
        <v>0.78285356695869834</v>
      </c>
      <c r="O254" s="2">
        <v>7.8299999999999995E-4</v>
      </c>
      <c r="P254" s="11">
        <f>(Q254-O254)/Q254</f>
        <v>0.83667083854818525</v>
      </c>
      <c r="Q254" s="2">
        <v>4.7939999999999997E-3</v>
      </c>
    </row>
    <row r="255" spans="1:33" ht="13.5" customHeight="1">
      <c r="A255" s="1" t="s">
        <v>15</v>
      </c>
      <c r="B255" s="2">
        <v>4.1223999999999997E-2</v>
      </c>
      <c r="C255" s="13">
        <f>AVERAGE(C225:C254)</f>
        <v>0.5321353333333334</v>
      </c>
      <c r="D255" s="2">
        <v>0.103158</v>
      </c>
      <c r="E255" s="14">
        <f>AVERAGE(E225:E254)</f>
        <v>0.51718776666666655</v>
      </c>
      <c r="F255" s="2">
        <v>5.2706999999999997E-2</v>
      </c>
      <c r="G255" s="3">
        <f>AVERAGE(G225:G254)</f>
        <v>0.54588266666666685</v>
      </c>
      <c r="H255" s="8">
        <f>AVERAGE(H225:H254)</f>
        <v>0.73837216055384203</v>
      </c>
      <c r="I255" s="2">
        <f>AVERAGE(I225:I254)</f>
        <v>0.63527341883018384</v>
      </c>
      <c r="J255" s="12">
        <f>AVERAGE(J225:J254)</f>
        <v>0.75912136125984131</v>
      </c>
      <c r="K255" s="4">
        <v>9.5699999999999995E-4</v>
      </c>
      <c r="L255" s="13">
        <f>AVERAGE(L225:L254)</f>
        <v>0.73128880444101751</v>
      </c>
      <c r="M255" s="5">
        <v>1.5920000000000001E-3</v>
      </c>
      <c r="N255" s="14">
        <f t="shared" ref="N255" si="110">AVERAGE(N225:N254)</f>
        <v>0.56353185432703412</v>
      </c>
      <c r="O255" s="3">
        <v>8.6300000000000005E-4</v>
      </c>
      <c r="P255" s="12">
        <f>AVERAGE(P225:P254)</f>
        <v>0.77165507251968224</v>
      </c>
      <c r="Q255" s="2">
        <v>3.6350000000000002E-3</v>
      </c>
    </row>
    <row r="259" spans="1:33" ht="13.5" customHeight="1">
      <c r="B259" s="26" t="s">
        <v>19</v>
      </c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U259" s="26" t="s">
        <v>20</v>
      </c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</row>
    <row r="260" spans="1:33" ht="13.5" customHeight="1">
      <c r="B260" s="26" t="s">
        <v>55</v>
      </c>
      <c r="C260" s="26"/>
      <c r="D260" s="26"/>
      <c r="E260" s="26"/>
      <c r="F260" s="26"/>
      <c r="H260" s="23" t="s">
        <v>57</v>
      </c>
      <c r="I260" s="24"/>
      <c r="J260" s="25"/>
      <c r="K260" s="26" t="s">
        <v>3</v>
      </c>
      <c r="L260" s="26"/>
      <c r="M260" s="26"/>
      <c r="N260" s="26"/>
      <c r="O260" s="26"/>
      <c r="P260" s="26"/>
      <c r="Q260" s="26"/>
      <c r="U260" s="26" t="s">
        <v>2</v>
      </c>
      <c r="V260" s="26"/>
      <c r="W260" s="26"/>
      <c r="X260" s="23" t="s">
        <v>57</v>
      </c>
      <c r="Y260" s="24"/>
      <c r="Z260" s="25"/>
      <c r="AA260" s="26" t="s">
        <v>3</v>
      </c>
      <c r="AB260" s="26"/>
      <c r="AC260" s="26"/>
      <c r="AD260" s="26"/>
      <c r="AE260" s="26"/>
      <c r="AF260" s="26"/>
      <c r="AG260" s="26"/>
    </row>
    <row r="261" spans="1:33" ht="13.5" customHeight="1">
      <c r="A261" s="1" t="s">
        <v>87</v>
      </c>
      <c r="B261" s="2" t="s">
        <v>52</v>
      </c>
      <c r="C261" s="11" t="s">
        <v>46</v>
      </c>
      <c r="D261" s="2" t="s">
        <v>53</v>
      </c>
      <c r="E261" s="11" t="s">
        <v>46</v>
      </c>
      <c r="F261" s="2" t="s">
        <v>54</v>
      </c>
      <c r="G261" s="11" t="s">
        <v>46</v>
      </c>
      <c r="H261" s="2" t="s">
        <v>48</v>
      </c>
      <c r="I261" s="2" t="s">
        <v>47</v>
      </c>
      <c r="J261" s="2" t="s">
        <v>49</v>
      </c>
      <c r="K261" s="2" t="s">
        <v>48</v>
      </c>
      <c r="L261" s="11" t="s">
        <v>58</v>
      </c>
      <c r="M261" s="2" t="s">
        <v>47</v>
      </c>
      <c r="N261" s="11" t="s">
        <v>58</v>
      </c>
      <c r="O261" s="2" t="s">
        <v>49</v>
      </c>
      <c r="P261" s="11" t="s">
        <v>58</v>
      </c>
      <c r="Q261" s="2" t="s">
        <v>50</v>
      </c>
      <c r="T261" s="1" t="s">
        <v>87</v>
      </c>
      <c r="U261" s="2" t="s">
        <v>48</v>
      </c>
      <c r="V261" s="2" t="s">
        <v>47</v>
      </c>
      <c r="W261" s="2" t="s">
        <v>49</v>
      </c>
      <c r="X261" s="2" t="s">
        <v>48</v>
      </c>
      <c r="Y261" s="2" t="s">
        <v>47</v>
      </c>
      <c r="Z261" s="2" t="s">
        <v>49</v>
      </c>
      <c r="AA261" s="2" t="s">
        <v>48</v>
      </c>
      <c r="AB261" s="11" t="s">
        <v>58</v>
      </c>
      <c r="AC261" s="2" t="s">
        <v>47</v>
      </c>
      <c r="AD261" s="11" t="s">
        <v>58</v>
      </c>
      <c r="AE261" s="2" t="s">
        <v>49</v>
      </c>
      <c r="AF261" s="11" t="s">
        <v>58</v>
      </c>
      <c r="AG261" s="2" t="s">
        <v>50</v>
      </c>
    </row>
    <row r="262" spans="1:33" ht="13.5" customHeight="1">
      <c r="A262" s="1">
        <v>1</v>
      </c>
      <c r="B262" s="2">
        <v>7.0239999999999997E-2</v>
      </c>
      <c r="C262" s="11">
        <v>0.33093499999999998</v>
      </c>
      <c r="D262" s="2">
        <v>5.4873999999999999E-2</v>
      </c>
      <c r="E262" s="11">
        <v>0.29994199999999999</v>
      </c>
      <c r="F262" s="2">
        <v>0.139068</v>
      </c>
      <c r="G262" s="2">
        <v>0.34515099999999999</v>
      </c>
      <c r="H262" s="8">
        <f t="shared" ref="H262:H291" si="111">((1-B262+C262)/2+L262)/2</f>
        <v>0.75369028261840931</v>
      </c>
      <c r="I262" s="2">
        <f t="shared" ref="I262:I291" si="112">((1-D262+E262)/2+N262)/2</f>
        <v>0.74531525737265425</v>
      </c>
      <c r="J262" s="11">
        <f t="shared" ref="J262:J291" si="113">((1-F262+G262)/2+P262)/2</f>
        <v>0.77319188494191238</v>
      </c>
      <c r="K262" s="2">
        <v>6.8800000000000003E-4</v>
      </c>
      <c r="L262" s="11">
        <f>(Q262-K262)/Q262</f>
        <v>0.87703306523681857</v>
      </c>
      <c r="M262" s="2">
        <v>7.3800000000000005E-4</v>
      </c>
      <c r="N262" s="11">
        <f>MAX((Q262-M262)/Q262,0)</f>
        <v>0.86809651474530836</v>
      </c>
      <c r="O262" s="2">
        <v>3.1700000000000001E-4</v>
      </c>
      <c r="P262" s="11">
        <f>(Q262-O262)/Q262</f>
        <v>0.94334226988382475</v>
      </c>
      <c r="Q262" s="2">
        <v>5.5950000000000001E-3</v>
      </c>
      <c r="T262" s="1">
        <v>1</v>
      </c>
      <c r="U262" s="8">
        <v>2.3056E-2</v>
      </c>
      <c r="V262" s="2">
        <v>6.0673999999999999E-2</v>
      </c>
      <c r="W262" s="11">
        <v>0.10263799999999999</v>
      </c>
      <c r="X262" s="2">
        <f t="shared" ref="X262:X281" si="114">(1-U262+AB262)/2</f>
        <v>0.74597564614881873</v>
      </c>
      <c r="Y262" s="2">
        <f t="shared" ref="Y262:Y281" si="115">(1-V262+AD262)/2</f>
        <v>0.59981832940546331</v>
      </c>
      <c r="Z262" s="11">
        <f t="shared" ref="Z262:Z281" si="116">(1-W262+AF262)/2</f>
        <v>0.88306771665773964</v>
      </c>
      <c r="AA262" s="2">
        <v>9.0548138528031099E-4</v>
      </c>
      <c r="AB262" s="11">
        <f>(AG262-AA262)/AG262</f>
        <v>0.51500729229763742</v>
      </c>
      <c r="AC262" s="2">
        <v>1.3810000000000001E-3</v>
      </c>
      <c r="AD262" s="11">
        <f>MAX((AG262-AC262)/AG262,0)</f>
        <v>0.26031065881092658</v>
      </c>
      <c r="AE262" s="2">
        <v>2.4499999999999999E-4</v>
      </c>
      <c r="AF262" s="11">
        <f>(AG262-AE262)/AG262</f>
        <v>0.8687734333154794</v>
      </c>
      <c r="AG262" s="2">
        <v>1.867E-3</v>
      </c>
    </row>
    <row r="263" spans="1:33" ht="13.5" customHeight="1">
      <c r="A263" s="1">
        <v>2</v>
      </c>
      <c r="B263" s="2">
        <v>6.2641000000000002E-2</v>
      </c>
      <c r="C263" s="11">
        <v>0.76080000000000003</v>
      </c>
      <c r="D263" s="2">
        <v>5.0495999999999999E-2</v>
      </c>
      <c r="E263" s="11">
        <v>0.769231</v>
      </c>
      <c r="F263" s="2">
        <v>7.1194999999999994E-2</v>
      </c>
      <c r="G263" s="2">
        <v>0.74247300000000005</v>
      </c>
      <c r="H263" s="8">
        <f t="shared" si="111"/>
        <v>0.84432820306302336</v>
      </c>
      <c r="I263" s="2">
        <f t="shared" si="112"/>
        <v>0.8174096204275012</v>
      </c>
      <c r="J263" s="11">
        <f t="shared" si="113"/>
        <v>0.85060927523137941</v>
      </c>
      <c r="K263" s="2">
        <v>7.2800000000000002E-4</v>
      </c>
      <c r="L263" s="11">
        <f t="shared" ref="L263:L291" si="117">(Q263-K263)/Q263</f>
        <v>0.83957690612604674</v>
      </c>
      <c r="M263" s="2">
        <v>1.0189999999999999E-3</v>
      </c>
      <c r="N263" s="11">
        <f t="shared" ref="N263:N284" si="118">MAX((Q263-M263)/Q263,0)</f>
        <v>0.77545174085500224</v>
      </c>
      <c r="O263" s="2">
        <v>6.0999999999999997E-4</v>
      </c>
      <c r="P263" s="11">
        <f t="shared" ref="P263:P290" si="119">(Q263-O263)/Q263</f>
        <v>0.86557955046275892</v>
      </c>
      <c r="Q263" s="2">
        <v>4.5380000000000004E-3</v>
      </c>
      <c r="T263" s="1">
        <v>2</v>
      </c>
      <c r="U263" s="8">
        <v>3.0148999999999999E-2</v>
      </c>
      <c r="V263" s="2">
        <v>7.8935000000000005E-2</v>
      </c>
      <c r="W263" s="11">
        <v>7.2117000000000001E-2</v>
      </c>
      <c r="X263" s="2">
        <f t="shared" si="114"/>
        <v>0.86131191684248409</v>
      </c>
      <c r="Y263" s="2">
        <f t="shared" si="115"/>
        <v>0.85616556783850584</v>
      </c>
      <c r="Z263" s="11">
        <f t="shared" si="116"/>
        <v>0.8804479542708048</v>
      </c>
      <c r="AA263" s="2">
        <v>9.0015411255303104E-4</v>
      </c>
      <c r="AB263" s="11">
        <f t="shared" ref="AB263:AB281" si="120">(AG263-AA263)/AG263</f>
        <v>0.75277283368496817</v>
      </c>
      <c r="AC263" s="2">
        <v>7.6000000000000004E-4</v>
      </c>
      <c r="AD263" s="11">
        <f t="shared" ref="AD263:AD281" si="121">MAX((AG263-AC263)/AG263,0)</f>
        <v>0.79126613567701176</v>
      </c>
      <c r="AE263" s="2">
        <v>6.0800000000000003E-4</v>
      </c>
      <c r="AF263" s="11">
        <f t="shared" ref="AF263:AF281" si="122">(AG263-AE263)/AG263</f>
        <v>0.83301290854160948</v>
      </c>
      <c r="AG263" s="2">
        <v>3.6410000000000001E-3</v>
      </c>
    </row>
    <row r="264" spans="1:33" ht="13.5" customHeight="1">
      <c r="A264" s="1">
        <v>3</v>
      </c>
      <c r="B264" s="2">
        <v>3.6678000000000002E-2</v>
      </c>
      <c r="C264" s="11">
        <v>0.39697300000000002</v>
      </c>
      <c r="D264" s="2">
        <v>9.7583000000000003E-2</v>
      </c>
      <c r="E264" s="11">
        <v>0.38688299999999998</v>
      </c>
      <c r="F264" s="2">
        <v>4.0307999999999997E-2</v>
      </c>
      <c r="G264" s="2">
        <v>0.40965200000000002</v>
      </c>
      <c r="H264" s="8">
        <f t="shared" si="111"/>
        <v>0.69953640131384698</v>
      </c>
      <c r="I264" s="2">
        <f t="shared" si="112"/>
        <v>0.67352074844995569</v>
      </c>
      <c r="J264" s="11">
        <f t="shared" si="113"/>
        <v>0.72187541541186895</v>
      </c>
      <c r="K264" s="2">
        <v>9.5200000000000005E-4</v>
      </c>
      <c r="L264" s="11">
        <f t="shared" si="117"/>
        <v>0.71892530262769405</v>
      </c>
      <c r="M264" s="2">
        <v>1.008E-3</v>
      </c>
      <c r="N264" s="11">
        <f t="shared" si="118"/>
        <v>0.70239149689991143</v>
      </c>
      <c r="O264" s="2">
        <v>8.1599999999999999E-4</v>
      </c>
      <c r="P264" s="11">
        <f t="shared" si="119"/>
        <v>0.75907883082373784</v>
      </c>
      <c r="Q264" s="2">
        <v>3.3869999999999998E-3</v>
      </c>
      <c r="T264" s="1">
        <v>3</v>
      </c>
      <c r="U264" s="8">
        <v>3.5837000000000001E-2</v>
      </c>
      <c r="V264" s="2">
        <v>0.101134</v>
      </c>
      <c r="W264" s="11">
        <v>9.1873999999999997E-2</v>
      </c>
      <c r="X264" s="2">
        <f t="shared" si="114"/>
        <v>0.89378202892976599</v>
      </c>
      <c r="Y264" s="2">
        <f t="shared" si="115"/>
        <v>0.85075528142885326</v>
      </c>
      <c r="Z264" s="11">
        <f t="shared" si="116"/>
        <v>0.90393471896585753</v>
      </c>
      <c r="AA264" s="2">
        <v>8.9482683982575098E-4</v>
      </c>
      <c r="AB264" s="11">
        <f t="shared" si="120"/>
        <v>0.8234010578595321</v>
      </c>
      <c r="AC264" s="2">
        <v>1E-3</v>
      </c>
      <c r="AD264" s="11">
        <f t="shared" si="121"/>
        <v>0.80264456285770669</v>
      </c>
      <c r="AE264" s="2">
        <v>5.0799999999999999E-4</v>
      </c>
      <c r="AF264" s="11">
        <f t="shared" si="122"/>
        <v>0.89974343793171507</v>
      </c>
      <c r="AG264" s="2">
        <v>5.0670000000000003E-3</v>
      </c>
    </row>
    <row r="265" spans="1:33" ht="13.5" customHeight="1">
      <c r="A265" s="1">
        <v>4</v>
      </c>
      <c r="B265" s="2">
        <v>7.8223000000000001E-2</v>
      </c>
      <c r="C265" s="11">
        <v>0.21784300000000001</v>
      </c>
      <c r="D265" s="2">
        <v>6.1046000000000003E-2</v>
      </c>
      <c r="E265" s="11">
        <v>0.218779</v>
      </c>
      <c r="F265" s="2">
        <v>0.17406199999999999</v>
      </c>
      <c r="G265" s="2">
        <v>0.102521</v>
      </c>
      <c r="H265" s="8">
        <f t="shared" si="111"/>
        <v>0.73205593518921264</v>
      </c>
      <c r="I265" s="2">
        <f t="shared" si="112"/>
        <v>0.73622170875018123</v>
      </c>
      <c r="J265" s="11">
        <f t="shared" si="113"/>
        <v>0.71022117308249966</v>
      </c>
      <c r="K265" s="2">
        <v>7.2900000000000005E-4</v>
      </c>
      <c r="L265" s="11">
        <f t="shared" si="117"/>
        <v>0.89430187037842535</v>
      </c>
      <c r="M265" s="2">
        <v>7.3399999999999995E-4</v>
      </c>
      <c r="N265" s="11">
        <f t="shared" si="118"/>
        <v>0.89357691750036239</v>
      </c>
      <c r="O265" s="2">
        <v>3.0200000000000002E-4</v>
      </c>
      <c r="P265" s="11">
        <f t="shared" si="119"/>
        <v>0.95621284616499924</v>
      </c>
      <c r="Q265" s="2">
        <v>6.8970000000000004E-3</v>
      </c>
      <c r="T265" s="1">
        <v>4</v>
      </c>
      <c r="U265" s="8">
        <v>2.0625000000000001E-2</v>
      </c>
      <c r="V265" s="2">
        <v>7.0514999999999994E-2</v>
      </c>
      <c r="W265" s="11">
        <v>0.12346600000000001</v>
      </c>
      <c r="X265" s="2">
        <f t="shared" si="114"/>
        <v>0.66290588093369918</v>
      </c>
      <c r="Y265" s="2">
        <f t="shared" si="115"/>
        <v>0.86702023695811903</v>
      </c>
      <c r="Z265" s="11">
        <f t="shared" si="116"/>
        <v>0.88022144526083768</v>
      </c>
      <c r="AA265" s="2">
        <v>8.8949956709847102E-4</v>
      </c>
      <c r="AB265" s="11">
        <f t="shared" si="120"/>
        <v>0.34643676186739825</v>
      </c>
      <c r="AC265" s="2">
        <v>2.6600000000000001E-4</v>
      </c>
      <c r="AD265" s="11">
        <f t="shared" si="121"/>
        <v>0.80455547391623805</v>
      </c>
      <c r="AE265" s="2">
        <v>1.5799999999999999E-4</v>
      </c>
      <c r="AF265" s="11">
        <f t="shared" si="122"/>
        <v>0.88390889052167532</v>
      </c>
      <c r="AG265" s="2">
        <v>1.361E-3</v>
      </c>
    </row>
    <row r="266" spans="1:33" ht="13.5" customHeight="1">
      <c r="A266" s="1">
        <v>5</v>
      </c>
      <c r="B266" s="2">
        <v>7.0716000000000001E-2</v>
      </c>
      <c r="C266" s="11">
        <v>0.73809899999999995</v>
      </c>
      <c r="D266" s="2">
        <v>5.0902999999999997E-2</v>
      </c>
      <c r="E266" s="11">
        <v>0.74925900000000001</v>
      </c>
      <c r="F266" s="2">
        <v>9.2568999999999999E-2</v>
      </c>
      <c r="G266" s="2">
        <v>0.74637699999999996</v>
      </c>
      <c r="H266" s="8">
        <f t="shared" si="111"/>
        <v>0.8243905861162647</v>
      </c>
      <c r="I266" s="2">
        <f t="shared" si="112"/>
        <v>0.80476834446505874</v>
      </c>
      <c r="J266" s="11">
        <f t="shared" si="113"/>
        <v>0.85439201236858375</v>
      </c>
      <c r="K266" s="2">
        <v>5.9800000000000001E-4</v>
      </c>
      <c r="L266" s="11">
        <f t="shared" si="117"/>
        <v>0.81508967223252937</v>
      </c>
      <c r="M266" s="2">
        <v>7.7499999999999997E-4</v>
      </c>
      <c r="N266" s="11">
        <f t="shared" si="118"/>
        <v>0.76035868893011749</v>
      </c>
      <c r="O266" s="2">
        <v>3.8200000000000002E-4</v>
      </c>
      <c r="P266" s="11">
        <f t="shared" si="119"/>
        <v>0.88188002473716764</v>
      </c>
      <c r="Q266" s="2">
        <v>3.2339999999999999E-3</v>
      </c>
      <c r="T266" s="1">
        <v>5</v>
      </c>
      <c r="U266" s="8">
        <v>3.5000999999999997E-2</v>
      </c>
      <c r="V266" s="2">
        <v>8.4633E-2</v>
      </c>
      <c r="W266" s="11">
        <v>0.118835</v>
      </c>
      <c r="X266" s="2">
        <f t="shared" si="114"/>
        <v>0.74197384864766303</v>
      </c>
      <c r="Y266" s="2">
        <f t="shared" si="115"/>
        <v>0.84968567627856362</v>
      </c>
      <c r="Z266" s="11">
        <f t="shared" si="116"/>
        <v>0.88889588411316645</v>
      </c>
      <c r="AA266" s="2">
        <v>8.8417229437119096E-4</v>
      </c>
      <c r="AB266" s="11">
        <f t="shared" si="120"/>
        <v>0.51894869729532589</v>
      </c>
      <c r="AC266" s="2">
        <v>3.97E-4</v>
      </c>
      <c r="AD266" s="11">
        <f t="shared" si="121"/>
        <v>0.7840043525571273</v>
      </c>
      <c r="AE266" s="2">
        <v>1.9000000000000001E-4</v>
      </c>
      <c r="AF266" s="11">
        <f t="shared" si="122"/>
        <v>0.89662676822633292</v>
      </c>
      <c r="AG266" s="2">
        <v>1.838E-3</v>
      </c>
    </row>
    <row r="267" spans="1:33" ht="13.5" customHeight="1">
      <c r="A267" s="1">
        <v>6</v>
      </c>
      <c r="B267" s="2">
        <v>6.4172000000000007E-2</v>
      </c>
      <c r="C267" s="11">
        <v>0.86660800000000004</v>
      </c>
      <c r="D267" s="2">
        <v>8.1264000000000003E-2</v>
      </c>
      <c r="E267" s="11">
        <v>0.86173299999999997</v>
      </c>
      <c r="F267" s="2">
        <v>7.8329999999999997E-2</v>
      </c>
      <c r="G267" s="2">
        <v>0.85586700000000004</v>
      </c>
      <c r="H267" s="8">
        <f t="shared" si="111"/>
        <v>0.89150626918075426</v>
      </c>
      <c r="I267" s="2">
        <f t="shared" si="112"/>
        <v>0.88133311475942788</v>
      </c>
      <c r="J267" s="11">
        <f t="shared" si="113"/>
        <v>0.89067813816644992</v>
      </c>
      <c r="K267" s="2">
        <v>9.0899999999999998E-4</v>
      </c>
      <c r="L267" s="11">
        <f t="shared" si="117"/>
        <v>0.88179453836150845</v>
      </c>
      <c r="M267" s="2">
        <v>9.810000000000001E-4</v>
      </c>
      <c r="N267" s="11">
        <f t="shared" si="118"/>
        <v>0.87243172951885561</v>
      </c>
      <c r="O267" s="2">
        <v>8.2600000000000002E-4</v>
      </c>
      <c r="P267" s="11">
        <f t="shared" si="119"/>
        <v>0.89258777633289987</v>
      </c>
      <c r="Q267" s="2">
        <v>7.6899999999999998E-3</v>
      </c>
      <c r="T267" s="1">
        <v>6</v>
      </c>
      <c r="U267" s="8">
        <v>3.7088000000000003E-2</v>
      </c>
      <c r="V267" s="2">
        <v>8.1896999999999998E-2</v>
      </c>
      <c r="W267" s="11">
        <v>8.0058000000000004E-2</v>
      </c>
      <c r="X267" s="2">
        <f t="shared" si="114"/>
        <v>0.78753609231158184</v>
      </c>
      <c r="Y267" s="2">
        <f t="shared" si="115"/>
        <v>0.87851310635481028</v>
      </c>
      <c r="Z267" s="11">
        <f t="shared" si="116"/>
        <v>0.89664355075022062</v>
      </c>
      <c r="AA267" s="2">
        <v>8.7884502164391101E-4</v>
      </c>
      <c r="AB267" s="11">
        <f t="shared" si="120"/>
        <v>0.61216018462316368</v>
      </c>
      <c r="AC267" s="2">
        <v>3.6499999999999998E-4</v>
      </c>
      <c r="AD267" s="11">
        <f t="shared" si="121"/>
        <v>0.83892321270962056</v>
      </c>
      <c r="AE267" s="2">
        <v>2.8699999999999998E-4</v>
      </c>
      <c r="AF267" s="11">
        <f t="shared" si="122"/>
        <v>0.87334510150044131</v>
      </c>
      <c r="AG267" s="2">
        <v>2.2659999999999998E-3</v>
      </c>
    </row>
    <row r="268" spans="1:33" ht="13.5" customHeight="1">
      <c r="A268" s="1">
        <v>7</v>
      </c>
      <c r="B268" s="2">
        <v>3.4791999999999997E-2</v>
      </c>
      <c r="C268" s="11">
        <v>0.90978999999999999</v>
      </c>
      <c r="D268" s="2">
        <v>5.4296999999999998E-2</v>
      </c>
      <c r="E268" s="11">
        <v>0.90904200000000002</v>
      </c>
      <c r="F268" s="2">
        <v>5.2664000000000002E-2</v>
      </c>
      <c r="G268" s="2">
        <v>0.90587399999999996</v>
      </c>
      <c r="H268" s="8">
        <f t="shared" si="111"/>
        <v>0.83328491858325671</v>
      </c>
      <c r="I268" s="2">
        <f t="shared" si="112"/>
        <v>0.60720050942962278</v>
      </c>
      <c r="J268" s="11">
        <f t="shared" si="113"/>
        <v>0.84623718261269554</v>
      </c>
      <c r="K268" s="2">
        <v>5.8900000000000001E-4</v>
      </c>
      <c r="L268" s="11">
        <f t="shared" si="117"/>
        <v>0.72907083716651333</v>
      </c>
      <c r="M268" s="2">
        <v>1.5499999999999999E-3</v>
      </c>
      <c r="N268" s="11">
        <f t="shared" si="118"/>
        <v>0.28702851885924568</v>
      </c>
      <c r="O268" s="2">
        <v>5.0900000000000001E-4</v>
      </c>
      <c r="P268" s="11">
        <f t="shared" si="119"/>
        <v>0.76586936522539106</v>
      </c>
      <c r="Q268" s="2">
        <v>2.1740000000000002E-3</v>
      </c>
      <c r="T268" s="1">
        <v>7</v>
      </c>
      <c r="U268" s="8">
        <v>1.4211E-2</v>
      </c>
      <c r="V268" s="2">
        <v>6.4582000000000001E-2</v>
      </c>
      <c r="W268" s="11">
        <v>6.5198999999999993E-2</v>
      </c>
      <c r="X268" s="2">
        <f t="shared" si="114"/>
        <v>0.70668291778616288</v>
      </c>
      <c r="Y268" s="2">
        <f t="shared" si="115"/>
        <v>0.76095932765399743</v>
      </c>
      <c r="Z268" s="11">
        <f t="shared" si="116"/>
        <v>0.83797717103538671</v>
      </c>
      <c r="AA268" s="2">
        <v>8.7351774891663105E-4</v>
      </c>
      <c r="AB268" s="11">
        <f t="shared" si="120"/>
        <v>0.42757683557232568</v>
      </c>
      <c r="AC268" s="2">
        <v>6.3100000000000005E-4</v>
      </c>
      <c r="AD268" s="11">
        <f t="shared" si="121"/>
        <v>0.58650065530799478</v>
      </c>
      <c r="AE268" s="2">
        <v>3.9500000000000001E-4</v>
      </c>
      <c r="AF268" s="11">
        <f t="shared" si="122"/>
        <v>0.74115334207077332</v>
      </c>
      <c r="AG268" s="2">
        <v>1.526E-3</v>
      </c>
    </row>
    <row r="269" spans="1:33" ht="13.5" customHeight="1">
      <c r="A269" s="1">
        <v>8</v>
      </c>
      <c r="B269" s="2">
        <v>8.1351000000000007E-2</v>
      </c>
      <c r="C269" s="11">
        <v>0.82052199999999997</v>
      </c>
      <c r="D269" s="2">
        <v>5.3231000000000001E-2</v>
      </c>
      <c r="E269" s="11">
        <v>0.81918999999999997</v>
      </c>
      <c r="F269" s="2">
        <v>0.111882</v>
      </c>
      <c r="G269" s="2">
        <v>0.83279000000000003</v>
      </c>
      <c r="H269" s="8">
        <f t="shared" si="111"/>
        <v>0.87998082184005422</v>
      </c>
      <c r="I269" s="2">
        <f t="shared" si="112"/>
        <v>0.8658374287529651</v>
      </c>
      <c r="J269" s="11">
        <f t="shared" si="113"/>
        <v>0.897272069467977</v>
      </c>
      <c r="K269" s="2">
        <v>6.4700000000000001E-4</v>
      </c>
      <c r="L269" s="11">
        <f t="shared" si="117"/>
        <v>0.89037614368010842</v>
      </c>
      <c r="M269" s="2">
        <v>8.9300000000000002E-4</v>
      </c>
      <c r="N269" s="11">
        <f t="shared" si="118"/>
        <v>0.84869535750593028</v>
      </c>
      <c r="O269" s="2">
        <v>3.8900000000000002E-4</v>
      </c>
      <c r="P269" s="11">
        <f t="shared" si="119"/>
        <v>0.93409013893595394</v>
      </c>
      <c r="Q269" s="2">
        <v>5.9020000000000001E-3</v>
      </c>
      <c r="T269" s="1">
        <v>8</v>
      </c>
      <c r="U269" s="8">
        <v>2.8176E-2</v>
      </c>
      <c r="V269" s="2">
        <v>6.8815000000000001E-2</v>
      </c>
      <c r="W269" s="11">
        <v>0.118118</v>
      </c>
      <c r="X269" s="2">
        <f t="shared" si="114"/>
        <v>0.84414347024994285</v>
      </c>
      <c r="Y269" s="2">
        <f t="shared" si="115"/>
        <v>0.85145141574134553</v>
      </c>
      <c r="Z269" s="11">
        <f t="shared" si="116"/>
        <v>0.89766862900065325</v>
      </c>
      <c r="AA269" s="2">
        <v>8.6819047618935002E-4</v>
      </c>
      <c r="AB269" s="11">
        <f t="shared" si="120"/>
        <v>0.71646294049988568</v>
      </c>
      <c r="AC269" s="2">
        <v>6.9899999999999997E-4</v>
      </c>
      <c r="AD269" s="11">
        <f t="shared" si="121"/>
        <v>0.77171783148269102</v>
      </c>
      <c r="AE269" s="2">
        <v>2.6499999999999999E-4</v>
      </c>
      <c r="AF269" s="11">
        <f t="shared" si="122"/>
        <v>0.91345525800130634</v>
      </c>
      <c r="AG269" s="2">
        <v>3.0620000000000001E-3</v>
      </c>
    </row>
    <row r="270" spans="1:33" ht="13.5" customHeight="1">
      <c r="A270" s="1">
        <v>9</v>
      </c>
      <c r="B270" s="2">
        <v>5.3003000000000002E-2</v>
      </c>
      <c r="C270" s="11">
        <v>0.615985</v>
      </c>
      <c r="D270" s="2">
        <v>8.6236999999999994E-2</v>
      </c>
      <c r="E270" s="11">
        <v>0.61211300000000002</v>
      </c>
      <c r="F270" s="2">
        <v>7.9925999999999997E-2</v>
      </c>
      <c r="G270" s="2">
        <v>0.61309800000000003</v>
      </c>
      <c r="H270" s="8">
        <f t="shared" si="111"/>
        <v>0.80599781952930516</v>
      </c>
      <c r="I270" s="2">
        <f t="shared" si="112"/>
        <v>0.77578898189635659</v>
      </c>
      <c r="J270" s="11">
        <f t="shared" si="113"/>
        <v>0.82411671577279932</v>
      </c>
      <c r="K270" s="2">
        <v>7.4899999999999999E-4</v>
      </c>
      <c r="L270" s="11">
        <f t="shared" si="117"/>
        <v>0.83050463905861049</v>
      </c>
      <c r="M270" s="2">
        <v>9.3400000000000004E-4</v>
      </c>
      <c r="N270" s="11">
        <f t="shared" si="118"/>
        <v>0.78863996379271328</v>
      </c>
      <c r="O270" s="2">
        <v>5.2300000000000003E-4</v>
      </c>
      <c r="P270" s="11">
        <f t="shared" si="119"/>
        <v>0.88164743154559855</v>
      </c>
      <c r="Q270" s="2">
        <v>4.4190000000000002E-3</v>
      </c>
      <c r="T270" s="1">
        <v>9</v>
      </c>
      <c r="U270" s="8">
        <v>3.6364E-2</v>
      </c>
      <c r="V270" s="2">
        <v>7.1318999999999994E-2</v>
      </c>
      <c r="W270" s="11">
        <v>9.5907999999999993E-2</v>
      </c>
      <c r="X270" s="2">
        <f t="shared" si="114"/>
        <v>0.88581630847106485</v>
      </c>
      <c r="Y270" s="2">
        <f t="shared" si="115"/>
        <v>0.89936497708055185</v>
      </c>
      <c r="Z270" s="11">
        <f t="shared" si="116"/>
        <v>0.92189468713840672</v>
      </c>
      <c r="AA270" s="2">
        <v>8.6286320346206995E-4</v>
      </c>
      <c r="AB270" s="11">
        <f t="shared" si="120"/>
        <v>0.80799661694212954</v>
      </c>
      <c r="AC270" s="2">
        <v>5.8399999999999999E-4</v>
      </c>
      <c r="AD270" s="11">
        <f t="shared" si="121"/>
        <v>0.87004895416110362</v>
      </c>
      <c r="AE270" s="2">
        <v>2.7099999999999997E-4</v>
      </c>
      <c r="AF270" s="11">
        <f t="shared" si="122"/>
        <v>0.93969737427681344</v>
      </c>
      <c r="AG270" s="2">
        <v>4.4939999999999997E-3</v>
      </c>
    </row>
    <row r="271" spans="1:33" ht="13.5" customHeight="1">
      <c r="A271" s="1">
        <v>10</v>
      </c>
      <c r="B271" s="2">
        <v>3.2067999999999999E-2</v>
      </c>
      <c r="C271" s="11">
        <v>0.84747700000000004</v>
      </c>
      <c r="D271" s="2">
        <v>3.9683999999999997E-2</v>
      </c>
      <c r="E271" s="11">
        <v>0.84831100000000004</v>
      </c>
      <c r="F271" s="2">
        <v>3.6999999999999998E-2</v>
      </c>
      <c r="G271" s="2">
        <v>0.85075400000000001</v>
      </c>
      <c r="H271" s="8">
        <f t="shared" si="111"/>
        <v>0.77389116050583662</v>
      </c>
      <c r="I271" s="2">
        <f t="shared" si="112"/>
        <v>0.59515285894941639</v>
      </c>
      <c r="J271" s="11">
        <f t="shared" si="113"/>
        <v>0.79901242996108945</v>
      </c>
      <c r="K271" s="2">
        <v>7.3999999999999999E-4</v>
      </c>
      <c r="L271" s="11">
        <f t="shared" si="117"/>
        <v>0.64007782101167321</v>
      </c>
      <c r="M271" s="2">
        <v>1.4679999999999999E-3</v>
      </c>
      <c r="N271" s="11">
        <f t="shared" si="118"/>
        <v>0.28599221789883278</v>
      </c>
      <c r="O271" s="2">
        <v>6.3500000000000004E-4</v>
      </c>
      <c r="P271" s="11">
        <f t="shared" si="119"/>
        <v>0.69114785992217898</v>
      </c>
      <c r="Q271" s="2">
        <v>2.0560000000000001E-3</v>
      </c>
      <c r="T271" s="1">
        <v>10</v>
      </c>
      <c r="U271" s="8">
        <v>2.5235E-2</v>
      </c>
      <c r="V271" s="2">
        <v>9.3906000000000003E-2</v>
      </c>
      <c r="W271" s="11">
        <v>6.2343999999999997E-2</v>
      </c>
      <c r="X271" s="2">
        <f t="shared" si="114"/>
        <v>0.82087066878936121</v>
      </c>
      <c r="Y271" s="2">
        <f t="shared" si="115"/>
        <v>0.83518292233009706</v>
      </c>
      <c r="Z271" s="11">
        <f t="shared" si="116"/>
        <v>0.89542994174757284</v>
      </c>
      <c r="AA271" s="2">
        <v>8.5753593073479E-4</v>
      </c>
      <c r="AB271" s="11">
        <f t="shared" si="120"/>
        <v>0.66697633757872232</v>
      </c>
      <c r="AC271" s="2">
        <v>6.0700000000000001E-4</v>
      </c>
      <c r="AD271" s="11">
        <f t="shared" si="121"/>
        <v>0.76427184466019427</v>
      </c>
      <c r="AE271" s="2">
        <v>3.7800000000000003E-4</v>
      </c>
      <c r="AF271" s="11">
        <f t="shared" si="122"/>
        <v>0.85320388349514564</v>
      </c>
      <c r="AG271" s="2">
        <v>2.575E-3</v>
      </c>
    </row>
    <row r="272" spans="1:33" ht="13.5" customHeight="1">
      <c r="A272" s="1">
        <v>11</v>
      </c>
      <c r="B272" s="2">
        <v>3.4983E-2</v>
      </c>
      <c r="C272" s="11">
        <v>0.74787999999999999</v>
      </c>
      <c r="D272" s="2">
        <v>4.6396E-2</v>
      </c>
      <c r="E272" s="11">
        <v>0.67287399999999997</v>
      </c>
      <c r="F272" s="2">
        <v>7.0976999999999998E-2</v>
      </c>
      <c r="G272" s="2">
        <v>0.77605599999999997</v>
      </c>
      <c r="H272" s="8">
        <f t="shared" si="111"/>
        <v>0.81194518023255813</v>
      </c>
      <c r="I272" s="2">
        <f t="shared" si="112"/>
        <v>0.76127066279069766</v>
      </c>
      <c r="J272" s="11">
        <f t="shared" si="113"/>
        <v>0.86386664922480616</v>
      </c>
      <c r="K272" s="2">
        <v>2.9999999999999997E-4</v>
      </c>
      <c r="L272" s="11">
        <f t="shared" si="117"/>
        <v>0.76744186046511631</v>
      </c>
      <c r="M272" s="2">
        <v>3.7500000000000001E-4</v>
      </c>
      <c r="N272" s="11">
        <f t="shared" si="118"/>
        <v>0.70930232558139528</v>
      </c>
      <c r="O272" s="2">
        <v>1.6100000000000001E-4</v>
      </c>
      <c r="P272" s="11">
        <f t="shared" si="119"/>
        <v>0.87519379844961231</v>
      </c>
      <c r="Q272" s="2">
        <v>1.2899999999999999E-3</v>
      </c>
      <c r="T272" s="1">
        <v>11</v>
      </c>
      <c r="U272" s="8">
        <v>3.2210000000000003E-2</v>
      </c>
      <c r="V272" s="2">
        <v>0.11279400000000001</v>
      </c>
      <c r="W272" s="11">
        <v>6.7613000000000006E-2</v>
      </c>
      <c r="X272" s="2">
        <f t="shared" si="114"/>
        <v>0.82051143826543138</v>
      </c>
      <c r="Y272" s="2">
        <f t="shared" si="115"/>
        <v>0.61691588343558279</v>
      </c>
      <c r="Z272" s="11">
        <f t="shared" si="116"/>
        <v>0.80380853067484659</v>
      </c>
      <c r="AA272" s="2">
        <v>8.5220865800751005E-4</v>
      </c>
      <c r="AB272" s="11">
        <f t="shared" si="120"/>
        <v>0.67323287653086272</v>
      </c>
      <c r="AC272" s="2">
        <v>1.704E-3</v>
      </c>
      <c r="AD272" s="11">
        <f t="shared" si="121"/>
        <v>0.34662576687116564</v>
      </c>
      <c r="AE272" s="2">
        <v>8.4699999999999999E-4</v>
      </c>
      <c r="AF272" s="11">
        <f t="shared" si="122"/>
        <v>0.67523006134969321</v>
      </c>
      <c r="AG272" s="2">
        <v>2.6080000000000001E-3</v>
      </c>
    </row>
    <row r="273" spans="1:33" ht="13.5" customHeight="1">
      <c r="A273" s="1">
        <v>12</v>
      </c>
      <c r="B273" s="2">
        <v>5.1917999999999999E-2</v>
      </c>
      <c r="C273" s="11">
        <v>1.6813999999999999E-2</v>
      </c>
      <c r="D273" s="2">
        <v>5.9914000000000002E-2</v>
      </c>
      <c r="E273" s="11">
        <v>0.72544299999999995</v>
      </c>
      <c r="F273" s="2">
        <v>7.6866000000000004E-2</v>
      </c>
      <c r="G273" s="2">
        <v>1.8599999999999998E-2</v>
      </c>
      <c r="H273" s="8">
        <f t="shared" si="111"/>
        <v>0.66461109677419361</v>
      </c>
      <c r="I273" s="2">
        <f t="shared" si="112"/>
        <v>0.8106474829749104</v>
      </c>
      <c r="J273" s="11">
        <f t="shared" si="113"/>
        <v>0.70317543548387096</v>
      </c>
      <c r="K273" s="2">
        <v>1.7100000000000001E-4</v>
      </c>
      <c r="L273" s="11">
        <f t="shared" si="117"/>
        <v>0.84677419354838712</v>
      </c>
      <c r="M273" s="2">
        <v>2.3599999999999999E-4</v>
      </c>
      <c r="N273" s="11">
        <f t="shared" si="118"/>
        <v>0.78853046594982079</v>
      </c>
      <c r="O273" s="2">
        <v>7.2000000000000002E-5</v>
      </c>
      <c r="P273" s="11">
        <f t="shared" si="119"/>
        <v>0.93548387096774188</v>
      </c>
      <c r="Q273" s="2">
        <v>1.116E-3</v>
      </c>
      <c r="T273" s="1">
        <v>12</v>
      </c>
      <c r="U273" s="8">
        <v>3.7206999999999997E-2</v>
      </c>
      <c r="V273" s="2">
        <v>7.4959999999999999E-2</v>
      </c>
      <c r="W273" s="11">
        <v>8.9562000000000003E-2</v>
      </c>
      <c r="X273" s="2">
        <f t="shared" si="114"/>
        <v>0.92765355132121907</v>
      </c>
      <c r="Y273" s="2">
        <f t="shared" si="115"/>
        <v>0.76642912552354359</v>
      </c>
      <c r="Z273" s="11">
        <f t="shared" si="116"/>
        <v>0.84283164119812159</v>
      </c>
      <c r="AA273" s="2">
        <v>8.4688138528022999E-4</v>
      </c>
      <c r="AB273" s="11">
        <f t="shared" si="120"/>
        <v>0.89251410264243813</v>
      </c>
      <c r="AC273" s="2">
        <v>3.0899999999999999E-3</v>
      </c>
      <c r="AD273" s="11">
        <f t="shared" si="121"/>
        <v>0.6078182510470872</v>
      </c>
      <c r="AE273" s="2">
        <v>1.771E-3</v>
      </c>
      <c r="AF273" s="11">
        <f t="shared" si="122"/>
        <v>0.77522528239624322</v>
      </c>
      <c r="AG273" s="2">
        <v>7.8790000000000006E-3</v>
      </c>
    </row>
    <row r="274" spans="1:33" ht="13.5" customHeight="1">
      <c r="A274" s="1">
        <v>13</v>
      </c>
      <c r="B274" s="2">
        <v>2.8011999999999999E-2</v>
      </c>
      <c r="C274" s="11">
        <v>0.76985000000000003</v>
      </c>
      <c r="D274" s="2">
        <v>5.7275E-2</v>
      </c>
      <c r="E274" s="11">
        <v>0.68569000000000002</v>
      </c>
      <c r="F274" s="2">
        <v>3.1424000000000001E-2</v>
      </c>
      <c r="G274" s="2">
        <v>0.72366299999999995</v>
      </c>
      <c r="H274" s="8">
        <f t="shared" si="111"/>
        <v>0.6390512496443812</v>
      </c>
      <c r="I274" s="2">
        <f t="shared" si="112"/>
        <v>0.40710374999999999</v>
      </c>
      <c r="J274" s="11">
        <f t="shared" si="113"/>
        <v>0.65225605156472255</v>
      </c>
      <c r="K274" s="2">
        <v>1.6670000000000001E-3</v>
      </c>
      <c r="L274" s="11">
        <f t="shared" si="117"/>
        <v>0.40718349928876241</v>
      </c>
      <c r="M274" s="2">
        <v>4.065E-3</v>
      </c>
      <c r="N274" s="11">
        <f t="shared" si="118"/>
        <v>0</v>
      </c>
      <c r="O274" s="2">
        <v>1.523E-3</v>
      </c>
      <c r="P274" s="11">
        <f t="shared" si="119"/>
        <v>0.45839260312944519</v>
      </c>
      <c r="Q274" s="2">
        <v>2.8119999999999998E-3</v>
      </c>
      <c r="T274" s="1">
        <v>13</v>
      </c>
      <c r="U274" s="8">
        <v>4.8850999999999999E-2</v>
      </c>
      <c r="V274" s="2">
        <v>7.7352000000000004E-2</v>
      </c>
      <c r="W274" s="11">
        <v>7.2626999999999997E-2</v>
      </c>
      <c r="X274" s="2">
        <f t="shared" si="114"/>
        <v>0.86585427672060633</v>
      </c>
      <c r="Y274" s="2">
        <f t="shared" si="115"/>
        <v>0.83433573402868322</v>
      </c>
      <c r="Z274" s="11">
        <f t="shared" si="116"/>
        <v>0.83800201499348104</v>
      </c>
      <c r="AA274" s="2">
        <v>8.4155411255295003E-4</v>
      </c>
      <c r="AB274" s="11">
        <f t="shared" si="120"/>
        <v>0.78055955344121253</v>
      </c>
      <c r="AC274" s="2">
        <v>9.7400000000000004E-4</v>
      </c>
      <c r="AD274" s="11">
        <f t="shared" si="121"/>
        <v>0.7460234680573663</v>
      </c>
      <c r="AE274" s="2">
        <v>9.6400000000000001E-4</v>
      </c>
      <c r="AF274" s="11">
        <f t="shared" si="122"/>
        <v>0.74863102998696218</v>
      </c>
      <c r="AG274" s="2">
        <v>3.8349999999999999E-3</v>
      </c>
    </row>
    <row r="275" spans="1:33" ht="13.5" customHeight="1">
      <c r="A275" s="1">
        <v>14</v>
      </c>
      <c r="B275" s="2">
        <v>5.4599000000000002E-2</v>
      </c>
      <c r="C275" s="11">
        <v>0.74350499999999997</v>
      </c>
      <c r="D275" s="2">
        <v>4.2409000000000002E-2</v>
      </c>
      <c r="E275" s="11">
        <v>0.73829500000000003</v>
      </c>
      <c r="F275" s="2">
        <v>5.5141999999999997E-2</v>
      </c>
      <c r="G275" s="2">
        <v>0.74293500000000001</v>
      </c>
      <c r="H275" s="8">
        <f t="shared" si="111"/>
        <v>0.73891384491315137</v>
      </c>
      <c r="I275" s="2">
        <f t="shared" si="112"/>
        <v>0.52850003598014883</v>
      </c>
      <c r="J275" s="11">
        <f t="shared" si="113"/>
        <v>0.7581765378411911</v>
      </c>
      <c r="K275" s="2">
        <v>5.9100000000000005E-4</v>
      </c>
      <c r="L275" s="11">
        <f t="shared" si="117"/>
        <v>0.63337468982630263</v>
      </c>
      <c r="M275" s="2">
        <v>1.2750000000000001E-3</v>
      </c>
      <c r="N275" s="11">
        <f t="shared" si="118"/>
        <v>0.20905707196029769</v>
      </c>
      <c r="O275" s="2">
        <v>5.2800000000000004E-4</v>
      </c>
      <c r="P275" s="11">
        <f t="shared" si="119"/>
        <v>0.67245657568238204</v>
      </c>
      <c r="Q275" s="2">
        <v>1.6119999999999999E-3</v>
      </c>
      <c r="T275" s="1">
        <v>14</v>
      </c>
      <c r="U275" s="8">
        <v>3.4137000000000001E-2</v>
      </c>
      <c r="V275" s="2">
        <v>9.3047000000000005E-2</v>
      </c>
      <c r="W275" s="11">
        <v>0.10373400000000001</v>
      </c>
      <c r="X275" s="2">
        <f t="shared" si="114"/>
        <v>0.79253376779925544</v>
      </c>
      <c r="Y275" s="2">
        <f t="shared" si="115"/>
        <v>0.85306666393442621</v>
      </c>
      <c r="Z275" s="11">
        <f t="shared" si="116"/>
        <v>0.87550094171220394</v>
      </c>
      <c r="AA275" s="2">
        <v>8.3622683982566997E-4</v>
      </c>
      <c r="AB275" s="11">
        <f t="shared" si="120"/>
        <v>0.61920453559851096</v>
      </c>
      <c r="AC275" s="2">
        <v>4.4099999999999999E-4</v>
      </c>
      <c r="AD275" s="11">
        <f t="shared" si="121"/>
        <v>0.79918032786885251</v>
      </c>
      <c r="AE275" s="2">
        <v>3.19E-4</v>
      </c>
      <c r="AF275" s="11">
        <f t="shared" si="122"/>
        <v>0.85473588342440798</v>
      </c>
      <c r="AG275" s="2">
        <v>2.196E-3</v>
      </c>
    </row>
    <row r="276" spans="1:33" ht="13.5" customHeight="1">
      <c r="A276" s="1">
        <v>15</v>
      </c>
      <c r="B276" s="2">
        <v>3.8365999999999997E-2</v>
      </c>
      <c r="C276" s="11">
        <v>0.58688499999999999</v>
      </c>
      <c r="D276" s="2">
        <v>7.7880000000000005E-2</v>
      </c>
      <c r="E276" s="11">
        <v>0.62842699999999996</v>
      </c>
      <c r="F276" s="2">
        <v>6.1927000000000003E-2</v>
      </c>
      <c r="G276" s="2">
        <v>0.64557600000000004</v>
      </c>
      <c r="H276" s="8">
        <f t="shared" si="111"/>
        <v>0.72502448684210519</v>
      </c>
      <c r="I276" s="2">
        <f t="shared" si="112"/>
        <v>0.6307946447368421</v>
      </c>
      <c r="J276" s="11">
        <f t="shared" si="113"/>
        <v>0.76538593421052625</v>
      </c>
      <c r="K276" s="2">
        <v>1.54E-4</v>
      </c>
      <c r="L276" s="11">
        <f t="shared" si="117"/>
        <v>0.6757894736842105</v>
      </c>
      <c r="M276" s="2">
        <v>2.4399999999999999E-4</v>
      </c>
      <c r="N276" s="11">
        <f t="shared" si="118"/>
        <v>0.4863157894736842</v>
      </c>
      <c r="O276" s="2">
        <v>1.2400000000000001E-4</v>
      </c>
      <c r="P276" s="11">
        <f t="shared" si="119"/>
        <v>0.73894736842105258</v>
      </c>
      <c r="Q276" s="2">
        <v>4.75E-4</v>
      </c>
      <c r="T276" s="1">
        <v>15</v>
      </c>
      <c r="U276" s="8">
        <v>7.8002000000000002E-2</v>
      </c>
      <c r="V276" s="2">
        <v>5.4049E-2</v>
      </c>
      <c r="W276" s="11">
        <v>0.23947499999999999</v>
      </c>
      <c r="X276" s="2">
        <f t="shared" si="114"/>
        <v>0.8863985719969123</v>
      </c>
      <c r="Y276" s="2">
        <f t="shared" si="115"/>
        <v>0.85778426279403841</v>
      </c>
      <c r="Z276" s="11">
        <f t="shared" si="116"/>
        <v>0.86625639477464533</v>
      </c>
      <c r="AA276" s="2">
        <v>8.3089956709839002E-4</v>
      </c>
      <c r="AB276" s="11">
        <f t="shared" si="120"/>
        <v>0.85079914399382472</v>
      </c>
      <c r="AC276" s="2">
        <v>1.2830000000000001E-3</v>
      </c>
      <c r="AD276" s="11">
        <f t="shared" si="121"/>
        <v>0.76961752558807683</v>
      </c>
      <c r="AE276" s="2">
        <v>1.56E-4</v>
      </c>
      <c r="AF276" s="11">
        <f t="shared" si="122"/>
        <v>0.97198778954929077</v>
      </c>
      <c r="AG276" s="2">
        <v>5.5690000000000002E-3</v>
      </c>
    </row>
    <row r="277" spans="1:33" ht="13.5" customHeight="1">
      <c r="A277" s="1">
        <v>16</v>
      </c>
      <c r="B277" s="2">
        <v>5.5592999999999997E-2</v>
      </c>
      <c r="C277" s="11">
        <v>0.49096099999999998</v>
      </c>
      <c r="D277" s="2">
        <v>7.2230000000000003E-2</v>
      </c>
      <c r="E277" s="11">
        <v>0.50685000000000002</v>
      </c>
      <c r="F277" s="2">
        <v>6.7936999999999997E-2</v>
      </c>
      <c r="G277" s="2">
        <v>0.49085899999999999</v>
      </c>
      <c r="H277" s="8">
        <f t="shared" si="111"/>
        <v>0.81594635693966167</v>
      </c>
      <c r="I277" s="2">
        <f t="shared" si="112"/>
        <v>0.79861607201676899</v>
      </c>
      <c r="J277" s="11">
        <f t="shared" si="113"/>
        <v>0.81777571634975299</v>
      </c>
      <c r="K277" s="2">
        <v>5.7300000000000005E-4</v>
      </c>
      <c r="L277" s="11">
        <f t="shared" si="117"/>
        <v>0.91420871387932334</v>
      </c>
      <c r="M277" s="2">
        <v>8.0199999999999998E-4</v>
      </c>
      <c r="N277" s="11">
        <f t="shared" si="118"/>
        <v>0.87992214403353797</v>
      </c>
      <c r="O277" s="2">
        <v>5.0699999999999996E-4</v>
      </c>
      <c r="P277" s="11">
        <f t="shared" si="119"/>
        <v>0.92409043269950597</v>
      </c>
      <c r="Q277" s="2">
        <v>6.679E-3</v>
      </c>
      <c r="T277" s="1">
        <v>16</v>
      </c>
      <c r="U277" s="8">
        <v>2.5697000000000001E-2</v>
      </c>
      <c r="V277" s="2">
        <v>8.6071999999999996E-2</v>
      </c>
      <c r="W277" s="11">
        <v>6.5483E-2</v>
      </c>
      <c r="X277" s="2">
        <f t="shared" si="114"/>
        <v>0.78628232862016789</v>
      </c>
      <c r="Y277" s="2">
        <f t="shared" si="115"/>
        <v>0.70903212652068126</v>
      </c>
      <c r="Z277" s="11">
        <f t="shared" si="116"/>
        <v>0.84365752676399031</v>
      </c>
      <c r="AA277" s="2">
        <v>8.2557229437110996E-4</v>
      </c>
      <c r="AB277" s="11">
        <f t="shared" si="120"/>
        <v>0.59826165724033575</v>
      </c>
      <c r="AC277" s="2">
        <v>1.0189999999999999E-3</v>
      </c>
      <c r="AD277" s="11">
        <f t="shared" si="121"/>
        <v>0.50413625304136256</v>
      </c>
      <c r="AE277" s="2">
        <v>5.0799999999999999E-4</v>
      </c>
      <c r="AF277" s="11">
        <f t="shared" si="122"/>
        <v>0.75279805352798057</v>
      </c>
      <c r="AG277" s="2">
        <v>2.055E-3</v>
      </c>
    </row>
    <row r="278" spans="1:33" ht="13.5" customHeight="1">
      <c r="A278" s="1">
        <v>17</v>
      </c>
      <c r="B278" s="2">
        <v>3.2627999999999997E-2</v>
      </c>
      <c r="C278" s="11">
        <v>0.42119400000000001</v>
      </c>
      <c r="D278" s="2">
        <v>8.0658999999999995E-2</v>
      </c>
      <c r="E278" s="11">
        <v>0.42401</v>
      </c>
      <c r="F278" s="2">
        <v>3.8537000000000002E-2</v>
      </c>
      <c r="G278" s="2">
        <v>0.41248200000000002</v>
      </c>
      <c r="H278" s="8">
        <f t="shared" si="111"/>
        <v>0.71480831594267802</v>
      </c>
      <c r="I278" s="2">
        <f t="shared" si="112"/>
        <v>0.66611092510076131</v>
      </c>
      <c r="J278" s="11">
        <f t="shared" si="113"/>
        <v>0.72705096115091805</v>
      </c>
      <c r="K278" s="2">
        <v>5.9100000000000005E-4</v>
      </c>
      <c r="L278" s="11">
        <f t="shared" si="117"/>
        <v>0.73533363188535605</v>
      </c>
      <c r="M278" s="2">
        <v>7.5799999999999999E-4</v>
      </c>
      <c r="N278" s="11">
        <f t="shared" si="118"/>
        <v>0.66054635020152264</v>
      </c>
      <c r="O278" s="2">
        <v>5.1999999999999995E-4</v>
      </c>
      <c r="P278" s="11">
        <f t="shared" si="119"/>
        <v>0.76712942230183612</v>
      </c>
      <c r="Q278" s="2">
        <v>2.2330000000000002E-3</v>
      </c>
      <c r="T278" s="1">
        <v>17</v>
      </c>
      <c r="U278" s="8">
        <v>4.6956999999999999E-2</v>
      </c>
      <c r="V278" s="2">
        <v>8.8584999999999997E-2</v>
      </c>
      <c r="W278" s="11">
        <v>0.16106400000000001</v>
      </c>
      <c r="X278" s="2">
        <f t="shared" si="114"/>
        <v>0.89215151217405575</v>
      </c>
      <c r="Y278" s="2">
        <f t="shared" si="115"/>
        <v>0.87156843396420491</v>
      </c>
      <c r="Z278" s="11">
        <f t="shared" si="116"/>
        <v>0.89478172145649049</v>
      </c>
      <c r="AA278" s="2">
        <v>8.2024502164383E-4</v>
      </c>
      <c r="AB278" s="11">
        <f t="shared" si="120"/>
        <v>0.83126002434811153</v>
      </c>
      <c r="AC278" s="2">
        <v>8.1800000000000004E-4</v>
      </c>
      <c r="AD278" s="11">
        <f t="shared" si="121"/>
        <v>0.83172186792840974</v>
      </c>
      <c r="AE278" s="2">
        <v>2.4000000000000001E-4</v>
      </c>
      <c r="AF278" s="11">
        <f t="shared" si="122"/>
        <v>0.95062744291298096</v>
      </c>
      <c r="AG278" s="2">
        <v>4.8609999999999999E-3</v>
      </c>
    </row>
    <row r="279" spans="1:33" ht="13.5" customHeight="1">
      <c r="A279" s="1">
        <v>18</v>
      </c>
      <c r="B279" s="2">
        <v>3.3661999999999997E-2</v>
      </c>
      <c r="C279" s="11">
        <v>0.54996800000000001</v>
      </c>
      <c r="D279" s="2">
        <v>6.4406000000000005E-2</v>
      </c>
      <c r="E279" s="11">
        <v>0.52921099999999999</v>
      </c>
      <c r="F279" s="2">
        <v>7.2298000000000001E-2</v>
      </c>
      <c r="G279" s="2">
        <v>0.52914399999999995</v>
      </c>
      <c r="H279" s="8">
        <f t="shared" si="111"/>
        <v>0.83216818443496798</v>
      </c>
      <c r="I279" s="2">
        <f t="shared" si="112"/>
        <v>0.82964931579348156</v>
      </c>
      <c r="J279" s="11">
        <f t="shared" si="113"/>
        <v>0.8448694348157173</v>
      </c>
      <c r="K279" s="2">
        <v>3.0800000000000001E-4</v>
      </c>
      <c r="L279" s="11">
        <f t="shared" si="117"/>
        <v>0.906183368869936</v>
      </c>
      <c r="M279" s="2">
        <v>2.4000000000000001E-4</v>
      </c>
      <c r="N279" s="11">
        <f t="shared" si="118"/>
        <v>0.92689613158696305</v>
      </c>
      <c r="O279" s="2">
        <v>1.27E-4</v>
      </c>
      <c r="P279" s="11">
        <f t="shared" si="119"/>
        <v>0.96131586963143467</v>
      </c>
      <c r="Q279" s="2">
        <v>3.2829999999999999E-3</v>
      </c>
      <c r="T279" s="1">
        <v>18</v>
      </c>
      <c r="U279" s="8">
        <v>4.5060999999999997E-2</v>
      </c>
      <c r="V279" s="2">
        <v>9.5811999999999994E-2</v>
      </c>
      <c r="W279" s="11">
        <v>5.3391000000000001E-2</v>
      </c>
      <c r="X279" s="2">
        <f t="shared" si="114"/>
        <v>0.83251792601982388</v>
      </c>
      <c r="Y279" s="2">
        <f t="shared" si="115"/>
        <v>0.81139673923870514</v>
      </c>
      <c r="Z279" s="11">
        <f t="shared" si="116"/>
        <v>0.87280645659907508</v>
      </c>
      <c r="AA279" s="2">
        <v>8.1491774891655005E-4</v>
      </c>
      <c r="AB279" s="11">
        <f t="shared" si="120"/>
        <v>0.7100968520396479</v>
      </c>
      <c r="AC279" s="2">
        <v>7.9100000000000004E-4</v>
      </c>
      <c r="AD279" s="11">
        <f t="shared" si="121"/>
        <v>0.71860547847741019</v>
      </c>
      <c r="AE279" s="2">
        <v>5.6499999999999996E-4</v>
      </c>
      <c r="AF279" s="11">
        <f t="shared" si="122"/>
        <v>0.79900391319815012</v>
      </c>
      <c r="AG279" s="2">
        <v>2.8110000000000001E-3</v>
      </c>
    </row>
    <row r="280" spans="1:33" ht="13.5" customHeight="1">
      <c r="A280" s="1">
        <v>19</v>
      </c>
      <c r="B280" s="2">
        <v>4.0504999999999999E-2</v>
      </c>
      <c r="C280" s="11">
        <v>0.18586</v>
      </c>
      <c r="D280" s="2">
        <v>5.9470000000000002E-2</v>
      </c>
      <c r="E280" s="11">
        <v>0.19784399999999999</v>
      </c>
      <c r="F280" s="2">
        <v>4.6370000000000001E-2</v>
      </c>
      <c r="G280" s="2">
        <v>0.18837200000000001</v>
      </c>
      <c r="H280" s="8">
        <f t="shared" si="111"/>
        <v>0.6599307399874843</v>
      </c>
      <c r="I280" s="2">
        <f t="shared" si="112"/>
        <v>0.54304156007509385</v>
      </c>
      <c r="J280" s="11">
        <f t="shared" si="113"/>
        <v>0.67306829307467664</v>
      </c>
      <c r="K280" s="2">
        <v>6.0599999999999998E-4</v>
      </c>
      <c r="L280" s="11">
        <f t="shared" si="117"/>
        <v>0.74718397997496866</v>
      </c>
      <c r="M280" s="2">
        <v>1.158E-3</v>
      </c>
      <c r="N280" s="11">
        <f t="shared" si="118"/>
        <v>0.51689612015018771</v>
      </c>
      <c r="O280" s="2">
        <v>5.3899999999999998E-4</v>
      </c>
      <c r="P280" s="11">
        <f t="shared" si="119"/>
        <v>0.7751355861493533</v>
      </c>
      <c r="Q280" s="2">
        <v>2.3969999999999998E-3</v>
      </c>
      <c r="T280" s="1">
        <v>19</v>
      </c>
      <c r="U280" s="8">
        <v>3.3271000000000002E-2</v>
      </c>
      <c r="V280" s="2">
        <v>4.3992999999999997E-2</v>
      </c>
      <c r="W280" s="11">
        <v>0.11761000000000001</v>
      </c>
      <c r="X280" s="2">
        <f t="shared" si="114"/>
        <v>0.79647842516406508</v>
      </c>
      <c r="Y280" s="2">
        <f t="shared" si="115"/>
        <v>0.88220479270544783</v>
      </c>
      <c r="Z280" s="11">
        <f t="shared" si="116"/>
        <v>0.8890251015697137</v>
      </c>
      <c r="AA280" s="2">
        <v>8.0959047618926999E-4</v>
      </c>
      <c r="AB280" s="11">
        <f t="shared" si="120"/>
        <v>0.62622785032813011</v>
      </c>
      <c r="AC280" s="2">
        <v>4.15E-4</v>
      </c>
      <c r="AD280" s="11">
        <f t="shared" si="121"/>
        <v>0.8084025854108956</v>
      </c>
      <c r="AE280" s="2">
        <v>2.2599999999999999E-4</v>
      </c>
      <c r="AF280" s="11">
        <f t="shared" si="122"/>
        <v>0.89566020313942751</v>
      </c>
      <c r="AG280" s="2">
        <v>2.166E-3</v>
      </c>
    </row>
    <row r="281" spans="1:33" ht="13.5" customHeight="1">
      <c r="A281" s="1">
        <v>20</v>
      </c>
      <c r="B281" s="2">
        <v>4.3042999999999998E-2</v>
      </c>
      <c r="C281" s="11">
        <v>0.368477</v>
      </c>
      <c r="D281" s="2">
        <v>6.0683000000000001E-2</v>
      </c>
      <c r="E281" s="11">
        <v>0.36110999999999999</v>
      </c>
      <c r="F281" s="2">
        <v>5.3733000000000003E-2</v>
      </c>
      <c r="G281" s="2">
        <v>0.35696600000000001</v>
      </c>
      <c r="H281" s="8">
        <f t="shared" si="111"/>
        <v>0.73665410100868589</v>
      </c>
      <c r="I281" s="2">
        <f t="shared" si="112"/>
        <v>0.46268030001400956</v>
      </c>
      <c r="J281" s="11">
        <f t="shared" si="113"/>
        <v>0.74707471119361168</v>
      </c>
      <c r="K281" s="2">
        <v>6.7599999999999995E-4</v>
      </c>
      <c r="L281" s="11">
        <f t="shared" si="117"/>
        <v>0.81059120201737178</v>
      </c>
      <c r="M281" s="2">
        <v>2.5869999999999999E-3</v>
      </c>
      <c r="N281" s="11">
        <f t="shared" si="118"/>
        <v>0.27514710002801912</v>
      </c>
      <c r="O281" s="2">
        <v>5.62E-4</v>
      </c>
      <c r="P281" s="11">
        <f t="shared" si="119"/>
        <v>0.84253292238722333</v>
      </c>
      <c r="Q281" s="2">
        <v>3.5690000000000001E-3</v>
      </c>
      <c r="T281" s="1">
        <v>20</v>
      </c>
      <c r="U281" s="8">
        <v>2.9690000000000001E-2</v>
      </c>
      <c r="V281" s="2">
        <v>7.0960999999999996E-2</v>
      </c>
      <c r="W281" s="11">
        <v>8.8674000000000003E-2</v>
      </c>
      <c r="X281" s="2">
        <f t="shared" si="114"/>
        <v>0.72352090648601497</v>
      </c>
      <c r="Y281" s="2">
        <f t="shared" si="115"/>
        <v>0.82008228464541311</v>
      </c>
      <c r="Z281" s="11">
        <f t="shared" si="116"/>
        <v>0.88734810084580351</v>
      </c>
      <c r="AA281" s="2">
        <v>8.0426320346199003E-4</v>
      </c>
      <c r="AB281" s="11">
        <f t="shared" si="120"/>
        <v>0.47673181297202988</v>
      </c>
      <c r="AC281" s="2">
        <v>4.44E-4</v>
      </c>
      <c r="AD281" s="11">
        <f t="shared" si="121"/>
        <v>0.71112556929082626</v>
      </c>
      <c r="AE281" s="2">
        <v>2.1000000000000001E-4</v>
      </c>
      <c r="AF281" s="11">
        <f t="shared" si="122"/>
        <v>0.86337020169160705</v>
      </c>
      <c r="AG281" s="2">
        <v>1.537E-3</v>
      </c>
    </row>
    <row r="282" spans="1:33" ht="13.5" customHeight="1">
      <c r="A282" s="1">
        <v>21</v>
      </c>
      <c r="B282" s="2">
        <v>2.6863999999999999E-2</v>
      </c>
      <c r="C282" s="11">
        <v>0.32091199999999998</v>
      </c>
      <c r="D282" s="2">
        <v>5.9686000000000003E-2</v>
      </c>
      <c r="E282" s="11">
        <v>0.38112800000000002</v>
      </c>
      <c r="F282" s="2">
        <v>3.1376000000000001E-2</v>
      </c>
      <c r="G282" s="2">
        <v>0.30431900000000001</v>
      </c>
      <c r="H282" s="8">
        <f t="shared" si="111"/>
        <v>0.58627231033074723</v>
      </c>
      <c r="I282" s="2">
        <f t="shared" si="112"/>
        <v>0.58944584095549202</v>
      </c>
      <c r="J282" s="11">
        <f t="shared" si="113"/>
        <v>0.59426678307472436</v>
      </c>
      <c r="K282" s="2">
        <v>1.1620000000000001E-3</v>
      </c>
      <c r="L282" s="11">
        <f t="shared" si="117"/>
        <v>0.52552062066149441</v>
      </c>
      <c r="M282" s="2">
        <v>1.1800000000000001E-3</v>
      </c>
      <c r="N282" s="11">
        <f t="shared" si="118"/>
        <v>0.51817068191098403</v>
      </c>
      <c r="O282" s="2">
        <v>1.0970000000000001E-3</v>
      </c>
      <c r="P282" s="11">
        <f t="shared" si="119"/>
        <v>0.55206206614944864</v>
      </c>
      <c r="Q282" s="2">
        <v>2.4489999999999998E-3</v>
      </c>
      <c r="T282" s="1" t="s">
        <v>4</v>
      </c>
      <c r="U282" s="8">
        <v>3.4840999999999997E-2</v>
      </c>
      <c r="V282" s="2">
        <v>7.8701999999999994E-2</v>
      </c>
      <c r="W282" s="11">
        <v>9.9489999999999995E-2</v>
      </c>
      <c r="X282" s="2">
        <f>AVERAGE(X262:X281)</f>
        <v>0.81374507418390485</v>
      </c>
      <c r="Y282" s="2">
        <f t="shared" ref="Y282:Z282" si="123">AVERAGE(Y262:Y281)</f>
        <v>0.81358664439305151</v>
      </c>
      <c r="Z282" s="12">
        <f t="shared" si="123"/>
        <v>0.87501000647645077</v>
      </c>
      <c r="AA282" s="4">
        <v>7.9893593073470997E-4</v>
      </c>
      <c r="AB282" s="14">
        <f>AVERAGE(AB262:AB281)</f>
        <v>0.66233139836780963</v>
      </c>
      <c r="AC282" s="5">
        <v>8.83E-4</v>
      </c>
      <c r="AD282" s="13">
        <f>AVERAGE(AD262:AD281)</f>
        <v>0.70587503878610336</v>
      </c>
      <c r="AE282" s="3">
        <v>4.5600000000000003E-4</v>
      </c>
      <c r="AF282" s="12">
        <f>AVERAGE(AF262:AF281)</f>
        <v>0.84950951295290178</v>
      </c>
      <c r="AG282" s="2">
        <v>3.1610000000000002E-3</v>
      </c>
    </row>
    <row r="283" spans="1:33" ht="13.5" customHeight="1">
      <c r="A283" s="1">
        <v>22</v>
      </c>
      <c r="B283" s="2">
        <v>4.2396999999999997E-2</v>
      </c>
      <c r="C283" s="11">
        <v>0.50634299999999999</v>
      </c>
      <c r="D283" s="2">
        <v>6.1452E-2</v>
      </c>
      <c r="E283" s="11">
        <v>0.47342600000000001</v>
      </c>
      <c r="F283" s="2">
        <v>5.3420000000000002E-2</v>
      </c>
      <c r="G283" s="2">
        <v>0.484651</v>
      </c>
      <c r="H283" s="8">
        <f t="shared" si="111"/>
        <v>0.74999657239534157</v>
      </c>
      <c r="I283" s="2">
        <f t="shared" si="112"/>
        <v>0.71072091580107022</v>
      </c>
      <c r="J283" s="11">
        <f t="shared" si="113"/>
        <v>0.76810047898961287</v>
      </c>
      <c r="K283" s="2">
        <v>7.3700000000000002E-4</v>
      </c>
      <c r="L283" s="11">
        <f t="shared" si="117"/>
        <v>0.76802014479068315</v>
      </c>
      <c r="M283" s="2">
        <v>9.0399999999999996E-4</v>
      </c>
      <c r="N283" s="11">
        <f t="shared" si="118"/>
        <v>0.71545483160214041</v>
      </c>
      <c r="O283" s="2">
        <v>5.6999999999999998E-4</v>
      </c>
      <c r="P283" s="11">
        <f t="shared" si="119"/>
        <v>0.82058545797922566</v>
      </c>
      <c r="Q283" s="2">
        <v>3.1770000000000001E-3</v>
      </c>
    </row>
    <row r="284" spans="1:33" ht="13.5" customHeight="1">
      <c r="A284" s="1">
        <v>23</v>
      </c>
      <c r="B284" s="2">
        <v>5.2803999999999997E-2</v>
      </c>
      <c r="C284" s="11">
        <v>0.50363000000000002</v>
      </c>
      <c r="D284" s="2">
        <v>6.3410999999999995E-2</v>
      </c>
      <c r="E284" s="11">
        <v>0.46001300000000001</v>
      </c>
      <c r="F284" s="2">
        <v>8.8794999999999999E-2</v>
      </c>
      <c r="G284" s="2">
        <v>0.48055300000000001</v>
      </c>
      <c r="H284" s="8">
        <f t="shared" si="111"/>
        <v>0.80208460295270445</v>
      </c>
      <c r="I284" s="2">
        <f t="shared" si="112"/>
        <v>0.74071046864384638</v>
      </c>
      <c r="J284" s="11">
        <f t="shared" si="113"/>
        <v>0.81292512842957931</v>
      </c>
      <c r="K284" s="2">
        <v>4.64E-4</v>
      </c>
      <c r="L284" s="11">
        <f t="shared" si="117"/>
        <v>0.87875620590540893</v>
      </c>
      <c r="M284" s="2">
        <v>8.3000000000000001E-4</v>
      </c>
      <c r="N284" s="11">
        <f t="shared" si="118"/>
        <v>0.78311993728769269</v>
      </c>
      <c r="O284" s="2">
        <v>2.6800000000000001E-4</v>
      </c>
      <c r="P284" s="11">
        <f>(Q284-O284)/Q284</f>
        <v>0.9299712568591586</v>
      </c>
      <c r="Q284" s="2">
        <v>3.8270000000000001E-3</v>
      </c>
    </row>
    <row r="285" spans="1:33" ht="13.5" customHeight="1">
      <c r="A285" s="1">
        <v>24</v>
      </c>
      <c r="B285" s="2">
        <v>3.8316999999999997E-2</v>
      </c>
      <c r="C285" s="11">
        <v>0.36425400000000002</v>
      </c>
      <c r="D285" s="2">
        <v>0.114214</v>
      </c>
      <c r="E285" s="11">
        <v>0.28192</v>
      </c>
      <c r="F285" s="2">
        <v>4.6413999999999997E-2</v>
      </c>
      <c r="G285" s="2">
        <v>0.31602599999999997</v>
      </c>
      <c r="H285" s="8">
        <f t="shared" si="111"/>
        <v>0.52193738710302084</v>
      </c>
      <c r="I285" s="2">
        <f t="shared" si="112"/>
        <v>0.29192649999999998</v>
      </c>
      <c r="J285" s="11">
        <f t="shared" si="113"/>
        <v>0.55384761657629744</v>
      </c>
      <c r="K285" s="2">
        <v>3.1970000000000002E-3</v>
      </c>
      <c r="L285" s="11">
        <f t="shared" si="117"/>
        <v>0.38090627420604184</v>
      </c>
      <c r="M285" s="2">
        <v>6.2880000000000002E-3</v>
      </c>
      <c r="N285" s="11">
        <f>MAX((Q285-M285)/Q285,0)</f>
        <v>0</v>
      </c>
      <c r="O285" s="2">
        <v>2.722E-3</v>
      </c>
      <c r="P285" s="11">
        <f t="shared" si="119"/>
        <v>0.4728892331525949</v>
      </c>
      <c r="Q285" s="2">
        <v>5.1640000000000002E-3</v>
      </c>
    </row>
    <row r="286" spans="1:33" ht="13.5" customHeight="1">
      <c r="A286" s="1">
        <v>25</v>
      </c>
      <c r="B286" s="2">
        <v>4.6174E-2</v>
      </c>
      <c r="C286" s="11">
        <v>0.226442</v>
      </c>
      <c r="D286" s="2">
        <v>7.6328999999999994E-2</v>
      </c>
      <c r="E286" s="11">
        <v>0.213806</v>
      </c>
      <c r="F286" s="2">
        <v>6.8487999999999993E-2</v>
      </c>
      <c r="G286" s="2">
        <v>0.22505500000000001</v>
      </c>
      <c r="H286" s="8">
        <f t="shared" si="111"/>
        <v>0.6406115544554456</v>
      </c>
      <c r="I286" s="2">
        <f t="shared" si="112"/>
        <v>0.47892370544554458</v>
      </c>
      <c r="J286" s="11">
        <f t="shared" si="113"/>
        <v>0.65993382920792087</v>
      </c>
      <c r="K286" s="2">
        <v>3.1199999999999999E-4</v>
      </c>
      <c r="L286" s="11">
        <f t="shared" si="117"/>
        <v>0.69108910891089115</v>
      </c>
      <c r="M286" s="2">
        <v>6.1700000000000004E-4</v>
      </c>
      <c r="N286" s="11">
        <f t="shared" ref="N286:N291" si="124">MAX((Q286-M286)/Q286,0)</f>
        <v>0.38910891089108912</v>
      </c>
      <c r="O286" s="2">
        <v>2.61E-4</v>
      </c>
      <c r="P286" s="11">
        <f t="shared" si="119"/>
        <v>0.74158415841584169</v>
      </c>
      <c r="Q286" s="2">
        <v>1.01E-3</v>
      </c>
    </row>
    <row r="287" spans="1:33" ht="13.5" customHeight="1">
      <c r="A287" s="1">
        <v>26</v>
      </c>
      <c r="B287" s="2">
        <v>5.3615999999999997E-2</v>
      </c>
      <c r="C287" s="11">
        <v>0.64610100000000004</v>
      </c>
      <c r="D287" s="2">
        <v>6.5547999999999995E-2</v>
      </c>
      <c r="E287" s="11">
        <v>0.70415300000000003</v>
      </c>
      <c r="F287" s="2">
        <v>7.2753999999999999E-2</v>
      </c>
      <c r="G287" s="2">
        <v>0.27240799999999998</v>
      </c>
      <c r="H287" s="8">
        <f t="shared" si="111"/>
        <v>0.7918378275401069</v>
      </c>
      <c r="I287" s="2">
        <f t="shared" si="112"/>
        <v>0.52195071524064174</v>
      </c>
      <c r="J287" s="11">
        <f t="shared" si="113"/>
        <v>0.70352312566844921</v>
      </c>
      <c r="K287" s="2">
        <v>7.9500000000000003E-4</v>
      </c>
      <c r="L287" s="11">
        <f t="shared" si="117"/>
        <v>0.78743315508021383</v>
      </c>
      <c r="M287" s="2">
        <v>2.8999999999999998E-3</v>
      </c>
      <c r="N287" s="11">
        <f t="shared" si="124"/>
        <v>0.22459893048128343</v>
      </c>
      <c r="O287" s="2">
        <v>7.2099999999999996E-4</v>
      </c>
      <c r="P287" s="11">
        <f t="shared" si="119"/>
        <v>0.80721925133689842</v>
      </c>
      <c r="Q287" s="2">
        <v>3.7399999999999998E-3</v>
      </c>
    </row>
    <row r="288" spans="1:33" ht="13.5" customHeight="1">
      <c r="A288" s="1">
        <v>27</v>
      </c>
      <c r="B288" s="2">
        <v>4.8508999999999997E-2</v>
      </c>
      <c r="C288" s="11">
        <v>0.54996999999999996</v>
      </c>
      <c r="D288" s="2">
        <v>5.5621999999999998E-2</v>
      </c>
      <c r="E288" s="11">
        <v>0.54558899999999999</v>
      </c>
      <c r="F288" s="2">
        <v>0.1024</v>
      </c>
      <c r="G288" s="2">
        <v>0.53723600000000005</v>
      </c>
      <c r="H288" s="8">
        <f t="shared" si="111"/>
        <v>0.75657092375886525</v>
      </c>
      <c r="I288" s="2">
        <f t="shared" si="112"/>
        <v>0.69430026063829797</v>
      </c>
      <c r="J288" s="11">
        <f t="shared" si="113"/>
        <v>0.79709552482269497</v>
      </c>
      <c r="K288" s="2">
        <v>2.6800000000000001E-4</v>
      </c>
      <c r="L288" s="11">
        <f t="shared" si="117"/>
        <v>0.76241134751773054</v>
      </c>
      <c r="M288" s="2">
        <v>4.0200000000000001E-4</v>
      </c>
      <c r="N288" s="11">
        <f t="shared" si="124"/>
        <v>0.64361702127659581</v>
      </c>
      <c r="O288" s="2">
        <v>1.3899999999999999E-4</v>
      </c>
      <c r="P288" s="11">
        <f t="shared" si="119"/>
        <v>0.87677304964539005</v>
      </c>
      <c r="Q288" s="2">
        <v>1.1280000000000001E-3</v>
      </c>
    </row>
    <row r="289" spans="1:33" ht="13.5" customHeight="1">
      <c r="A289" s="1">
        <v>28</v>
      </c>
      <c r="B289" s="2">
        <v>5.4625E-2</v>
      </c>
      <c r="C289" s="11">
        <v>0.26586500000000002</v>
      </c>
      <c r="D289" s="2">
        <v>7.2095000000000006E-2</v>
      </c>
      <c r="E289" s="11">
        <v>0.17829700000000001</v>
      </c>
      <c r="F289" s="2">
        <v>5.9444999999999998E-2</v>
      </c>
      <c r="G289" s="2">
        <v>0.29365799999999997</v>
      </c>
      <c r="H289" s="8">
        <f t="shared" si="111"/>
        <v>0.65548446444999353</v>
      </c>
      <c r="I289" s="2">
        <f t="shared" si="112"/>
        <v>0.56430184708897357</v>
      </c>
      <c r="J289" s="11">
        <f t="shared" si="113"/>
        <v>0.66865313171901697</v>
      </c>
      <c r="K289" s="2">
        <v>2.2420000000000001E-3</v>
      </c>
      <c r="L289" s="11">
        <f t="shared" si="117"/>
        <v>0.7053489288999869</v>
      </c>
      <c r="M289" s="2">
        <v>3.2299999999999998E-3</v>
      </c>
      <c r="N289" s="11">
        <f t="shared" si="124"/>
        <v>0.5755026941779473</v>
      </c>
      <c r="O289" s="2">
        <v>2.1289999999999998E-3</v>
      </c>
      <c r="P289" s="11">
        <f t="shared" si="119"/>
        <v>0.72019976343803394</v>
      </c>
      <c r="Q289" s="2">
        <v>7.6090000000000003E-3</v>
      </c>
    </row>
    <row r="290" spans="1:33" ht="13.5" customHeight="1">
      <c r="A290" s="1">
        <v>29</v>
      </c>
      <c r="B290" s="2">
        <v>1.5265000000000001E-2</v>
      </c>
      <c r="C290" s="11">
        <v>0.19938900000000001</v>
      </c>
      <c r="D290" s="2">
        <v>6.7688999999999999E-2</v>
      </c>
      <c r="E290" s="11">
        <v>0.20293600000000001</v>
      </c>
      <c r="F290" s="2">
        <v>1.5622E-2</v>
      </c>
      <c r="G290" s="2">
        <v>0.19870499999999999</v>
      </c>
      <c r="H290" s="8">
        <f t="shared" si="111"/>
        <v>0.56164788873507532</v>
      </c>
      <c r="I290" s="2">
        <f t="shared" si="112"/>
        <v>0.50279427292784229</v>
      </c>
      <c r="J290" s="11">
        <f t="shared" si="113"/>
        <v>0.50960532345561516</v>
      </c>
      <c r="K290" s="2">
        <v>5.4180000000000001E-3</v>
      </c>
      <c r="L290" s="11">
        <f t="shared" si="117"/>
        <v>0.53123377747015055</v>
      </c>
      <c r="M290" s="2">
        <v>6.496E-3</v>
      </c>
      <c r="N290" s="11">
        <f t="shared" si="124"/>
        <v>0.43796504585568441</v>
      </c>
      <c r="O290" s="2">
        <v>6.6150000000000002E-3</v>
      </c>
      <c r="P290" s="11">
        <f t="shared" si="119"/>
        <v>0.42766914691123031</v>
      </c>
      <c r="Q290" s="2">
        <v>1.1558000000000001E-2</v>
      </c>
    </row>
    <row r="291" spans="1:33" ht="13.5" customHeight="1">
      <c r="A291" s="1">
        <v>30</v>
      </c>
      <c r="B291" s="2">
        <v>4.8599999999999997E-2</v>
      </c>
      <c r="C291" s="11">
        <v>0.248861</v>
      </c>
      <c r="D291" s="2">
        <v>8.7465000000000001E-2</v>
      </c>
      <c r="E291" s="11">
        <v>0.235095</v>
      </c>
      <c r="F291" s="2">
        <v>7.1654999999999996E-2</v>
      </c>
      <c r="G291" s="2">
        <v>0.25099100000000002</v>
      </c>
      <c r="H291" s="8">
        <f t="shared" si="111"/>
        <v>0.73757470680133153</v>
      </c>
      <c r="I291" s="2">
        <f t="shared" si="112"/>
        <v>0.71995334657285515</v>
      </c>
      <c r="J291" s="11">
        <f t="shared" si="113"/>
        <v>0.74845784627023759</v>
      </c>
      <c r="K291" s="2">
        <v>8.2600000000000002E-4</v>
      </c>
      <c r="L291" s="11">
        <f t="shared" si="117"/>
        <v>0.87501891360266304</v>
      </c>
      <c r="M291" s="2">
        <v>8.8500000000000004E-4</v>
      </c>
      <c r="N291" s="11">
        <f t="shared" si="124"/>
        <v>0.86609169314571033</v>
      </c>
      <c r="O291" s="2">
        <v>6.1300000000000005E-4</v>
      </c>
      <c r="P291" s="11">
        <f>(Q291-O291)/Q291</f>
        <v>0.9072476925404751</v>
      </c>
      <c r="Q291" s="2">
        <v>6.6090000000000003E-3</v>
      </c>
    </row>
    <row r="292" spans="1:33" ht="13.5" customHeight="1">
      <c r="A292" s="1" t="s">
        <v>4</v>
      </c>
      <c r="B292" s="2">
        <v>4.7479E-2</v>
      </c>
      <c r="C292" s="13">
        <f>AVERAGE(C262:C291)</f>
        <v>0.50727310000000003</v>
      </c>
      <c r="D292" s="2">
        <v>6.5814999999999999E-2</v>
      </c>
      <c r="E292" s="11">
        <f>AVERAGE(E262:E291)</f>
        <v>0.52068666666666663</v>
      </c>
      <c r="F292" s="2">
        <v>6.8752999999999995E-2</v>
      </c>
      <c r="G292" s="5">
        <f>AVERAGE(G262:G291)</f>
        <v>0.48842706666666674</v>
      </c>
      <c r="H292" s="9">
        <f>AVERAGE(H262:H291)</f>
        <v>0.73939113977274873</v>
      </c>
      <c r="I292" s="2">
        <f>AVERAGE(I262:I291)</f>
        <v>0.65853303986834721</v>
      </c>
      <c r="J292" s="11">
        <f>AVERAGE(J262:J291)</f>
        <v>0.75122382700470669</v>
      </c>
      <c r="K292" s="3">
        <v>9.4600000000000001E-4</v>
      </c>
      <c r="L292" s="13">
        <f>AVERAGE(L262:L291)</f>
        <v>0.74888512954549746</v>
      </c>
      <c r="M292" s="5">
        <v>1.519E-3</v>
      </c>
      <c r="N292" s="14">
        <f t="shared" ref="N292" si="125">AVERAGE(N262:N291)</f>
        <v>0.58963021307002761</v>
      </c>
      <c r="O292" s="3">
        <v>8.3699999999999996E-4</v>
      </c>
      <c r="P292" s="12">
        <f>AVERAGE(P262:P291)</f>
        <v>0.79261052067608007</v>
      </c>
      <c r="Q292" s="2">
        <v>3.921E-3</v>
      </c>
    </row>
    <row r="296" spans="1:33" ht="13.5" customHeight="1">
      <c r="B296" s="26" t="s">
        <v>21</v>
      </c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U296" s="26" t="s">
        <v>22</v>
      </c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</row>
    <row r="297" spans="1:33" ht="13.5" customHeight="1">
      <c r="B297" s="26" t="s">
        <v>55</v>
      </c>
      <c r="C297" s="26"/>
      <c r="D297" s="26"/>
      <c r="E297" s="26"/>
      <c r="F297" s="26"/>
      <c r="H297" s="23" t="s">
        <v>57</v>
      </c>
      <c r="I297" s="24"/>
      <c r="J297" s="25"/>
      <c r="K297" s="26" t="s">
        <v>3</v>
      </c>
      <c r="L297" s="26"/>
      <c r="M297" s="26"/>
      <c r="N297" s="26"/>
      <c r="O297" s="26"/>
      <c r="P297" s="26"/>
      <c r="Q297" s="26"/>
      <c r="U297" s="26" t="s">
        <v>2</v>
      </c>
      <c r="V297" s="26"/>
      <c r="W297" s="26"/>
      <c r="X297" s="23" t="s">
        <v>57</v>
      </c>
      <c r="Y297" s="24"/>
      <c r="Z297" s="25"/>
      <c r="AA297" s="26" t="s">
        <v>3</v>
      </c>
      <c r="AB297" s="26"/>
      <c r="AC297" s="26"/>
      <c r="AD297" s="26"/>
      <c r="AE297" s="26"/>
      <c r="AF297" s="26"/>
      <c r="AG297" s="26"/>
    </row>
    <row r="298" spans="1:33" ht="13.5" customHeight="1">
      <c r="A298" s="1" t="s">
        <v>87</v>
      </c>
      <c r="B298" s="2" t="s">
        <v>52</v>
      </c>
      <c r="C298" s="11" t="s">
        <v>46</v>
      </c>
      <c r="D298" s="2" t="s">
        <v>53</v>
      </c>
      <c r="E298" s="11" t="s">
        <v>46</v>
      </c>
      <c r="F298" s="2" t="s">
        <v>54</v>
      </c>
      <c r="G298" s="11" t="s">
        <v>46</v>
      </c>
      <c r="H298" s="2" t="s">
        <v>48</v>
      </c>
      <c r="I298" s="2" t="s">
        <v>47</v>
      </c>
      <c r="J298" s="2" t="s">
        <v>49</v>
      </c>
      <c r="K298" s="2" t="s">
        <v>48</v>
      </c>
      <c r="L298" s="11" t="s">
        <v>58</v>
      </c>
      <c r="M298" s="2" t="s">
        <v>47</v>
      </c>
      <c r="N298" s="11" t="s">
        <v>58</v>
      </c>
      <c r="O298" s="2" t="s">
        <v>49</v>
      </c>
      <c r="P298" s="11" t="s">
        <v>58</v>
      </c>
      <c r="Q298" s="2" t="s">
        <v>50</v>
      </c>
      <c r="T298" s="1" t="s">
        <v>87</v>
      </c>
      <c r="U298" s="2" t="s">
        <v>48</v>
      </c>
      <c r="V298" s="2" t="s">
        <v>47</v>
      </c>
      <c r="W298" s="2" t="s">
        <v>49</v>
      </c>
      <c r="X298" s="2" t="s">
        <v>48</v>
      </c>
      <c r="Y298" s="2" t="s">
        <v>47</v>
      </c>
      <c r="Z298" s="2" t="s">
        <v>49</v>
      </c>
      <c r="AA298" s="2" t="s">
        <v>48</v>
      </c>
      <c r="AB298" s="11" t="s">
        <v>58</v>
      </c>
      <c r="AC298" s="2" t="s">
        <v>47</v>
      </c>
      <c r="AD298" s="11" t="s">
        <v>58</v>
      </c>
      <c r="AE298" s="2" t="s">
        <v>49</v>
      </c>
      <c r="AF298" s="11" t="s">
        <v>58</v>
      </c>
      <c r="AG298" s="2" t="s">
        <v>50</v>
      </c>
    </row>
    <row r="299" spans="1:33" ht="13.5" customHeight="1">
      <c r="A299" s="1">
        <v>1</v>
      </c>
      <c r="B299" s="2">
        <v>3.2764000000000001E-2</v>
      </c>
      <c r="C299" s="11">
        <v>0.44704500000000003</v>
      </c>
      <c r="D299" s="2">
        <v>0.16042400000000001</v>
      </c>
      <c r="E299" s="11">
        <v>0.450235</v>
      </c>
      <c r="F299" s="2">
        <v>5.9947E-2</v>
      </c>
      <c r="G299" s="2">
        <v>0.44204300000000002</v>
      </c>
      <c r="H299" s="8">
        <f t="shared" ref="H299:H328" si="126">((1-B299+C299)/2+L299)/2</f>
        <v>0.61600758127651367</v>
      </c>
      <c r="I299" s="2">
        <f t="shared" ref="I299:I328" si="127">((1-D299+E299)/2+N299)/2</f>
        <v>0.60147318964519858</v>
      </c>
      <c r="J299" s="11">
        <f t="shared" ref="J299:J328" si="128">((1-F299+G299)/2+P299)/2</f>
        <v>0.66600221056691089</v>
      </c>
      <c r="K299" s="2">
        <v>1.232E-3</v>
      </c>
      <c r="L299" s="11">
        <f>(Q299-K299)/Q299</f>
        <v>0.52487466255302739</v>
      </c>
      <c r="M299" s="2">
        <v>1.1460000000000001E-3</v>
      </c>
      <c r="N299" s="11">
        <f>MAX((Q299-M299)/Q299,0)</f>
        <v>0.55804087929039714</v>
      </c>
      <c r="O299" s="2">
        <v>9.3099999999999997E-4</v>
      </c>
      <c r="P299" s="11">
        <f>(Q299-O299)/Q299</f>
        <v>0.64095642113382179</v>
      </c>
      <c r="Q299" s="2">
        <v>2.5929999999999998E-3</v>
      </c>
      <c r="T299" s="1">
        <v>1</v>
      </c>
      <c r="U299" s="8">
        <v>4.1142999999999999E-2</v>
      </c>
      <c r="V299" s="2">
        <v>0.25941199999999998</v>
      </c>
      <c r="W299" s="11">
        <v>9.5394000000000007E-2</v>
      </c>
      <c r="X299" s="2">
        <f t="shared" ref="X299:X318" si="129">(1-U299+AB299)/2</f>
        <v>0.70011002981692949</v>
      </c>
      <c r="Y299" s="2">
        <f t="shared" ref="Y299:Y318" si="130">(1-V299+AD299)/2</f>
        <v>0.69510821062171479</v>
      </c>
      <c r="Z299" s="11">
        <f t="shared" ref="Z299:Z318" si="131">(1-W299+AF299)/2</f>
        <v>0.73778423980424146</v>
      </c>
      <c r="AA299" s="2">
        <v>3.0820000000000001E-3</v>
      </c>
      <c r="AB299" s="11">
        <f>(AG299-AA299)/AG299</f>
        <v>0.44136305963385897</v>
      </c>
      <c r="AC299" s="2">
        <v>1.933E-3</v>
      </c>
      <c r="AD299" s="11">
        <f>MAX((AG299-AC299)/AG299,0)</f>
        <v>0.64962842124342945</v>
      </c>
      <c r="AE299" s="2">
        <v>2.3670000000000002E-3</v>
      </c>
      <c r="AF299" s="11">
        <f>(AG299-AE299)/AG299</f>
        <v>0.5709624796084829</v>
      </c>
      <c r="AG299" s="2">
        <v>5.5170000000000002E-3</v>
      </c>
    </row>
    <row r="300" spans="1:33" ht="13.5" customHeight="1">
      <c r="A300" s="1">
        <v>2</v>
      </c>
      <c r="B300" s="2">
        <v>3.8089999999999999E-2</v>
      </c>
      <c r="C300" s="11">
        <v>0.81928000000000001</v>
      </c>
      <c r="D300" s="2">
        <v>0.204703</v>
      </c>
      <c r="E300" s="11">
        <v>0.79972699999999997</v>
      </c>
      <c r="F300" s="2">
        <v>4.0784000000000001E-2</v>
      </c>
      <c r="G300" s="2">
        <v>0.81029200000000001</v>
      </c>
      <c r="H300" s="8">
        <f t="shared" si="126"/>
        <v>0.71596498315982848</v>
      </c>
      <c r="I300" s="2">
        <f t="shared" si="127"/>
        <v>0.71116669606042038</v>
      </c>
      <c r="J300" s="11">
        <f t="shared" si="128"/>
        <v>0.73672278485405185</v>
      </c>
      <c r="K300" s="2">
        <v>2.2469999999999999E-3</v>
      </c>
      <c r="L300" s="11">
        <f t="shared" ref="L300:L328" si="132">(Q300-K300)/Q300</f>
        <v>0.54133496631965705</v>
      </c>
      <c r="M300" s="2">
        <v>1.838E-3</v>
      </c>
      <c r="N300" s="11">
        <f t="shared" ref="N300:N321" si="133">MAX((Q300-M300)/Q300,0)</f>
        <v>0.62482139212084087</v>
      </c>
      <c r="O300" s="2">
        <v>2.0149999999999999E-3</v>
      </c>
      <c r="P300" s="11">
        <f t="shared" ref="P300:P327" si="134">(Q300-O300)/Q300</f>
        <v>0.58869156970810366</v>
      </c>
      <c r="Q300" s="2">
        <v>4.8989999999999997E-3</v>
      </c>
      <c r="T300" s="1">
        <v>2</v>
      </c>
      <c r="U300" s="8">
        <v>3.2877000000000003E-2</v>
      </c>
      <c r="V300" s="2">
        <v>0.206123</v>
      </c>
      <c r="W300" s="11">
        <v>4.471E-2</v>
      </c>
      <c r="X300" s="2">
        <f t="shared" si="129"/>
        <v>0.72987262984822932</v>
      </c>
      <c r="Y300" s="2">
        <f t="shared" si="130"/>
        <v>0.70975468887015181</v>
      </c>
      <c r="Z300" s="11">
        <f t="shared" si="131"/>
        <v>0.75578580944350748</v>
      </c>
      <c r="AA300" s="2">
        <v>2.4069999999999999E-3</v>
      </c>
      <c r="AB300" s="11">
        <f t="shared" ref="AB300:AB318" si="135">(AG300-AA300)/AG300</f>
        <v>0.49262225969645873</v>
      </c>
      <c r="AC300" s="2">
        <v>1.776E-3</v>
      </c>
      <c r="AD300" s="11">
        <f t="shared" ref="AD300:AD318" si="136">MAX((AG300-AC300)/AG300,0)</f>
        <v>0.62563237774030356</v>
      </c>
      <c r="AE300" s="2">
        <v>2.1050000000000001E-3</v>
      </c>
      <c r="AF300" s="11">
        <f t="shared" ref="AF300:AF318" si="137">(AG300-AE300)/AG300</f>
        <v>0.55628161888701511</v>
      </c>
      <c r="AG300" s="2">
        <v>4.744E-3</v>
      </c>
    </row>
    <row r="301" spans="1:33" ht="13.5" customHeight="1">
      <c r="A301" s="1">
        <v>3</v>
      </c>
      <c r="B301" s="2">
        <v>2.6553E-2</v>
      </c>
      <c r="C301" s="11">
        <v>0.39912700000000001</v>
      </c>
      <c r="D301" s="2">
        <v>0.28428700000000001</v>
      </c>
      <c r="E301" s="11">
        <v>0.39534399999999997</v>
      </c>
      <c r="F301" s="2">
        <v>2.6381999999999999E-2</v>
      </c>
      <c r="G301" s="2">
        <v>0.38493699999999997</v>
      </c>
      <c r="H301" s="8">
        <f t="shared" si="126"/>
        <v>0.54032104651529489</v>
      </c>
      <c r="I301" s="2">
        <f t="shared" si="127"/>
        <v>0.58713038055818356</v>
      </c>
      <c r="J301" s="11">
        <f t="shared" si="128"/>
        <v>0.54083711013875746</v>
      </c>
      <c r="K301" s="2">
        <v>3.8409999999999998E-3</v>
      </c>
      <c r="L301" s="11">
        <f t="shared" si="132"/>
        <v>0.3943550930305898</v>
      </c>
      <c r="M301" s="2">
        <v>2.418E-3</v>
      </c>
      <c r="N301" s="11">
        <f t="shared" si="133"/>
        <v>0.61873226111636714</v>
      </c>
      <c r="O301" s="2">
        <v>3.79E-3</v>
      </c>
      <c r="P301" s="11">
        <f t="shared" si="134"/>
        <v>0.402396720277515</v>
      </c>
      <c r="Q301" s="2">
        <v>6.3420000000000004E-3</v>
      </c>
      <c r="T301" s="1">
        <v>3</v>
      </c>
      <c r="U301" s="8">
        <v>2.3188E-2</v>
      </c>
      <c r="V301" s="2">
        <v>0.23180100000000001</v>
      </c>
      <c r="W301" s="11">
        <v>6.2617000000000006E-2</v>
      </c>
      <c r="X301" s="2">
        <f t="shared" si="129"/>
        <v>0.71917523076923073</v>
      </c>
      <c r="Y301" s="2">
        <f t="shared" si="130"/>
        <v>0.65657702247752248</v>
      </c>
      <c r="Z301" s="11">
        <f t="shared" si="131"/>
        <v>0.75003515634365625</v>
      </c>
      <c r="AA301" s="2">
        <v>2.1559999999999999E-3</v>
      </c>
      <c r="AB301" s="11">
        <f t="shared" si="135"/>
        <v>0.46153846153846151</v>
      </c>
      <c r="AC301" s="2">
        <v>1.8220000000000001E-3</v>
      </c>
      <c r="AD301" s="11">
        <f t="shared" si="136"/>
        <v>0.54495504495504499</v>
      </c>
      <c r="AE301" s="2">
        <v>1.751E-3</v>
      </c>
      <c r="AF301" s="11">
        <f t="shared" si="137"/>
        <v>0.56268731268731265</v>
      </c>
      <c r="AG301" s="2">
        <v>4.0039999999999997E-3</v>
      </c>
    </row>
    <row r="302" spans="1:33" ht="13.5" customHeight="1">
      <c r="A302" s="1">
        <v>4</v>
      </c>
      <c r="B302" s="2">
        <v>2.8379999999999999E-2</v>
      </c>
      <c r="C302" s="11">
        <v>0.22805400000000001</v>
      </c>
      <c r="D302" s="2">
        <v>0.15783700000000001</v>
      </c>
      <c r="E302" s="11">
        <v>0.29382999999999998</v>
      </c>
      <c r="F302" s="2">
        <v>5.9644000000000003E-2</v>
      </c>
      <c r="G302" s="2">
        <v>0.21637700000000001</v>
      </c>
      <c r="H302" s="8">
        <f t="shared" si="126"/>
        <v>0.54348992857142853</v>
      </c>
      <c r="I302" s="2">
        <f t="shared" si="127"/>
        <v>0.55518872619047621</v>
      </c>
      <c r="J302" s="11">
        <f t="shared" si="128"/>
        <v>0.57680229761904767</v>
      </c>
      <c r="K302" s="2">
        <v>1.077E-3</v>
      </c>
      <c r="L302" s="11">
        <f t="shared" si="132"/>
        <v>0.4871428571428571</v>
      </c>
      <c r="M302" s="2">
        <v>9.6100000000000005E-4</v>
      </c>
      <c r="N302" s="11">
        <f t="shared" si="133"/>
        <v>0.5423809523809523</v>
      </c>
      <c r="O302" s="2">
        <v>8.92E-4</v>
      </c>
      <c r="P302" s="11">
        <f t="shared" si="134"/>
        <v>0.57523809523809522</v>
      </c>
      <c r="Q302" s="2">
        <v>2.0999999999999999E-3</v>
      </c>
      <c r="T302" s="1">
        <v>4</v>
      </c>
      <c r="U302" s="8">
        <v>3.2007000000000001E-2</v>
      </c>
      <c r="V302" s="2">
        <v>0.20776700000000001</v>
      </c>
      <c r="W302" s="11">
        <v>9.3729999999999994E-2</v>
      </c>
      <c r="X302" s="2">
        <f t="shared" si="129"/>
        <v>0.73440146760259184</v>
      </c>
      <c r="Y302" s="2">
        <f t="shared" si="130"/>
        <v>0.71172125161987032</v>
      </c>
      <c r="Z302" s="11">
        <f t="shared" si="131"/>
        <v>0.78088877969762416</v>
      </c>
      <c r="AA302" s="2">
        <v>1.8489999999999999E-3</v>
      </c>
      <c r="AB302" s="11">
        <f t="shared" si="135"/>
        <v>0.50080993520518358</v>
      </c>
      <c r="AC302" s="2">
        <v>1.366E-3</v>
      </c>
      <c r="AD302" s="11">
        <f t="shared" si="136"/>
        <v>0.63120950323974079</v>
      </c>
      <c r="AE302" s="2">
        <v>1.276E-3</v>
      </c>
      <c r="AF302" s="11">
        <f t="shared" si="137"/>
        <v>0.6555075593952483</v>
      </c>
      <c r="AG302" s="2">
        <v>3.7039999999999998E-3</v>
      </c>
    </row>
    <row r="303" spans="1:33" ht="13.5" customHeight="1">
      <c r="A303" s="1">
        <v>5</v>
      </c>
      <c r="B303" s="2">
        <v>4.2124000000000002E-2</v>
      </c>
      <c r="C303" s="11">
        <v>0.76233799999999996</v>
      </c>
      <c r="D303" s="2">
        <v>0.18151400000000001</v>
      </c>
      <c r="E303" s="11">
        <v>0.76905699999999999</v>
      </c>
      <c r="F303" s="2">
        <v>4.6452E-2</v>
      </c>
      <c r="G303" s="2">
        <v>0.75804099999999996</v>
      </c>
      <c r="H303" s="8">
        <f t="shared" si="126"/>
        <v>0.70416716006256519</v>
      </c>
      <c r="I303" s="2">
        <f t="shared" si="127"/>
        <v>0.73747490537017724</v>
      </c>
      <c r="J303" s="11">
        <f t="shared" si="128"/>
        <v>0.74658859515119924</v>
      </c>
      <c r="K303" s="2">
        <v>1.7329999999999999E-3</v>
      </c>
      <c r="L303" s="11">
        <f t="shared" si="132"/>
        <v>0.54822732012513031</v>
      </c>
      <c r="M303" s="2">
        <v>1.2229999999999999E-3</v>
      </c>
      <c r="N303" s="11">
        <f t="shared" si="133"/>
        <v>0.68117831074035451</v>
      </c>
      <c r="O303" s="2">
        <v>1.3910000000000001E-3</v>
      </c>
      <c r="P303" s="11">
        <f t="shared" si="134"/>
        <v>0.63738269030239836</v>
      </c>
      <c r="Q303" s="2">
        <v>3.836E-3</v>
      </c>
      <c r="T303" s="1">
        <v>5</v>
      </c>
      <c r="U303" s="8">
        <v>3.5779999999999999E-2</v>
      </c>
      <c r="V303" s="2">
        <v>0.24754899999999999</v>
      </c>
      <c r="W303" s="11">
        <v>0.111874</v>
      </c>
      <c r="X303" s="2">
        <f t="shared" si="129"/>
        <v>0.76936701943844488</v>
      </c>
      <c r="Y303" s="2">
        <f t="shared" si="130"/>
        <v>0.75387128833693295</v>
      </c>
      <c r="Z303" s="11">
        <f t="shared" si="131"/>
        <v>0.79665479265658745</v>
      </c>
      <c r="AA303" s="2">
        <v>1.97E-3</v>
      </c>
      <c r="AB303" s="11">
        <f t="shared" si="135"/>
        <v>0.57451403887688979</v>
      </c>
      <c r="AC303" s="2">
        <v>1.1329999999999999E-3</v>
      </c>
      <c r="AD303" s="11">
        <f t="shared" si="136"/>
        <v>0.75529157667386604</v>
      </c>
      <c r="AE303" s="2">
        <v>1.3649999999999999E-3</v>
      </c>
      <c r="AF303" s="11">
        <f t="shared" si="137"/>
        <v>0.70518358531317493</v>
      </c>
      <c r="AG303" s="2">
        <v>4.6299999999999996E-3</v>
      </c>
    </row>
    <row r="304" spans="1:33" ht="13.5" customHeight="1">
      <c r="A304" s="1">
        <v>6</v>
      </c>
      <c r="B304" s="2">
        <v>3.6214999999999997E-2</v>
      </c>
      <c r="C304" s="11">
        <v>0.90506299999999995</v>
      </c>
      <c r="D304" s="2">
        <v>0.20518800000000001</v>
      </c>
      <c r="E304" s="11">
        <v>0.91052100000000002</v>
      </c>
      <c r="F304" s="2">
        <v>3.8366999999999998E-2</v>
      </c>
      <c r="G304" s="2">
        <v>0.90798800000000002</v>
      </c>
      <c r="H304" s="8">
        <f t="shared" si="126"/>
        <v>0.66167591030133144</v>
      </c>
      <c r="I304" s="2">
        <f t="shared" si="127"/>
        <v>0.7142332733590282</v>
      </c>
      <c r="J304" s="11">
        <f t="shared" si="128"/>
        <v>0.67600137240130809</v>
      </c>
      <c r="K304" s="2">
        <v>2.6159999999999998E-3</v>
      </c>
      <c r="L304" s="11">
        <f t="shared" si="132"/>
        <v>0.38892782060266295</v>
      </c>
      <c r="M304" s="2">
        <v>1.8159999999999999E-3</v>
      </c>
      <c r="N304" s="11">
        <f t="shared" si="133"/>
        <v>0.57580004671805651</v>
      </c>
      <c r="O304" s="2">
        <v>2.4949999999999998E-3</v>
      </c>
      <c r="P304" s="11">
        <f t="shared" si="134"/>
        <v>0.41719224480261624</v>
      </c>
      <c r="Q304" s="2">
        <v>4.2810000000000001E-3</v>
      </c>
      <c r="T304" s="1">
        <v>6</v>
      </c>
      <c r="U304" s="8">
        <v>3.4935000000000001E-2</v>
      </c>
      <c r="V304" s="2">
        <v>0.201603</v>
      </c>
      <c r="W304" s="11">
        <v>7.8830999999999998E-2</v>
      </c>
      <c r="X304" s="2">
        <f t="shared" si="129"/>
        <v>0.75144455560010681</v>
      </c>
      <c r="Y304" s="2">
        <f t="shared" si="130"/>
        <v>0.71315198837209304</v>
      </c>
      <c r="Z304" s="11">
        <f t="shared" si="131"/>
        <v>0.79338321692060942</v>
      </c>
      <c r="AA304" s="2">
        <v>1.7290000000000001E-3</v>
      </c>
      <c r="AB304" s="11">
        <f t="shared" si="135"/>
        <v>0.53782411120021378</v>
      </c>
      <c r="AC304" s="2">
        <v>1.392E-3</v>
      </c>
      <c r="AD304" s="11">
        <f t="shared" si="136"/>
        <v>0.62790697674418605</v>
      </c>
      <c r="AE304" s="2">
        <v>1.2509999999999999E-3</v>
      </c>
      <c r="AF304" s="11">
        <f t="shared" si="137"/>
        <v>0.66559743384121894</v>
      </c>
      <c r="AG304" s="2">
        <v>3.741E-3</v>
      </c>
    </row>
    <row r="305" spans="1:33" ht="13.5" customHeight="1">
      <c r="A305" s="1">
        <v>7</v>
      </c>
      <c r="B305" s="2">
        <v>4.6718000000000003E-2</v>
      </c>
      <c r="C305" s="11">
        <v>0.91522800000000004</v>
      </c>
      <c r="D305" s="2">
        <v>0.24612000000000001</v>
      </c>
      <c r="E305" s="11">
        <v>0.91982900000000001</v>
      </c>
      <c r="F305" s="2">
        <v>6.4549999999999996E-2</v>
      </c>
      <c r="G305" s="2">
        <v>0.91565300000000005</v>
      </c>
      <c r="H305" s="8">
        <f t="shared" si="126"/>
        <v>0.73277960534615993</v>
      </c>
      <c r="I305" s="2">
        <f t="shared" si="127"/>
        <v>0.69732647725122221</v>
      </c>
      <c r="J305" s="11">
        <f t="shared" si="128"/>
        <v>0.75799732388424546</v>
      </c>
      <c r="K305" s="2">
        <v>2.9719999999999998E-3</v>
      </c>
      <c r="L305" s="11">
        <f t="shared" si="132"/>
        <v>0.53130421069231992</v>
      </c>
      <c r="M305" s="2">
        <v>2.8040000000000001E-3</v>
      </c>
      <c r="N305" s="11">
        <f t="shared" si="133"/>
        <v>0.55779845450244436</v>
      </c>
      <c r="O305" s="2">
        <v>2.5969999999999999E-3</v>
      </c>
      <c r="P305" s="11">
        <f t="shared" si="134"/>
        <v>0.59044314776849083</v>
      </c>
      <c r="Q305" s="2">
        <v>6.3410000000000003E-3</v>
      </c>
      <c r="T305" s="1">
        <v>7</v>
      </c>
      <c r="U305" s="8">
        <v>1.5046E-2</v>
      </c>
      <c r="V305" s="2">
        <v>0.20477100000000001</v>
      </c>
      <c r="W305" s="11">
        <v>3.0286E-2</v>
      </c>
      <c r="X305" s="2">
        <f t="shared" si="129"/>
        <v>0.6746159195148842</v>
      </c>
      <c r="Y305" s="2">
        <f t="shared" si="130"/>
        <v>0.69276334233737591</v>
      </c>
      <c r="Z305" s="11">
        <f t="shared" si="131"/>
        <v>0.72454828996692389</v>
      </c>
      <c r="AA305" s="2">
        <v>2.8830000000000001E-3</v>
      </c>
      <c r="AB305" s="11">
        <f t="shared" si="135"/>
        <v>0.36427783902976846</v>
      </c>
      <c r="AC305" s="2">
        <v>1.8580000000000001E-3</v>
      </c>
      <c r="AD305" s="11">
        <f t="shared" si="136"/>
        <v>0.59029768467475185</v>
      </c>
      <c r="AE305" s="2">
        <v>2.3609999999999998E-3</v>
      </c>
      <c r="AF305" s="11">
        <f t="shared" si="137"/>
        <v>0.47938257993384786</v>
      </c>
      <c r="AG305" s="2">
        <v>4.535E-3</v>
      </c>
    </row>
    <row r="306" spans="1:33" ht="13.5" customHeight="1">
      <c r="A306" s="1">
        <v>8</v>
      </c>
      <c r="B306" s="2">
        <v>4.2988999999999999E-2</v>
      </c>
      <c r="C306" s="11">
        <v>0.80123200000000006</v>
      </c>
      <c r="D306" s="2">
        <v>0.171372</v>
      </c>
      <c r="E306" s="11">
        <v>0.79329300000000003</v>
      </c>
      <c r="F306" s="2">
        <v>5.9193999999999997E-2</v>
      </c>
      <c r="G306" s="2">
        <v>0.79755600000000004</v>
      </c>
      <c r="H306" s="8">
        <f t="shared" si="126"/>
        <v>0.72816178626943007</v>
      </c>
      <c r="I306" s="2">
        <f t="shared" si="127"/>
        <v>0.75560978367875653</v>
      </c>
      <c r="J306" s="11">
        <f t="shared" si="128"/>
        <v>0.78044542227979274</v>
      </c>
      <c r="K306" s="2">
        <v>1.632E-3</v>
      </c>
      <c r="L306" s="11">
        <f t="shared" si="132"/>
        <v>0.57720207253886002</v>
      </c>
      <c r="M306" s="2">
        <v>1.157E-3</v>
      </c>
      <c r="N306" s="11">
        <f t="shared" si="133"/>
        <v>0.70025906735751298</v>
      </c>
      <c r="O306" s="2">
        <v>1.1900000000000001E-3</v>
      </c>
      <c r="P306" s="11">
        <f t="shared" si="134"/>
        <v>0.69170984455958551</v>
      </c>
      <c r="Q306" s="2">
        <v>3.8600000000000001E-3</v>
      </c>
      <c r="T306" s="1">
        <v>8</v>
      </c>
      <c r="U306" s="8">
        <v>2.5174999999999999E-2</v>
      </c>
      <c r="V306" s="2">
        <v>0.15836900000000001</v>
      </c>
      <c r="W306" s="11">
        <v>9.8464999999999997E-2</v>
      </c>
      <c r="X306" s="2">
        <f t="shared" si="129"/>
        <v>0.73174438615533055</v>
      </c>
      <c r="Y306" s="2">
        <f t="shared" si="130"/>
        <v>0.71507502725518579</v>
      </c>
      <c r="Z306" s="11">
        <f t="shared" si="131"/>
        <v>0.80074338036661841</v>
      </c>
      <c r="AA306" s="2">
        <v>1.06E-3</v>
      </c>
      <c r="AB306" s="11">
        <f t="shared" si="135"/>
        <v>0.48866377231066094</v>
      </c>
      <c r="AC306" s="2">
        <v>8.5300000000000003E-4</v>
      </c>
      <c r="AD306" s="11">
        <f t="shared" si="136"/>
        <v>0.58851905451037145</v>
      </c>
      <c r="AE306" s="2">
        <v>6.2200000000000005E-4</v>
      </c>
      <c r="AF306" s="11">
        <f t="shared" si="137"/>
        <v>0.69995176073323684</v>
      </c>
      <c r="AG306" s="2">
        <v>2.0730000000000002E-3</v>
      </c>
    </row>
    <row r="307" spans="1:33" ht="13.5" customHeight="1">
      <c r="A307" s="1">
        <v>9</v>
      </c>
      <c r="B307" s="2">
        <v>2.929E-2</v>
      </c>
      <c r="C307" s="11">
        <v>0.63325699999999996</v>
      </c>
      <c r="D307" s="2">
        <v>0.16997100000000001</v>
      </c>
      <c r="E307" s="11">
        <v>0.62539199999999995</v>
      </c>
      <c r="F307" s="2">
        <v>3.7315000000000001E-2</v>
      </c>
      <c r="G307" s="2">
        <v>0.62205299999999997</v>
      </c>
      <c r="H307" s="8">
        <f t="shared" si="126"/>
        <v>0.6086590826673326</v>
      </c>
      <c r="I307" s="2">
        <f t="shared" si="127"/>
        <v>0.63720689835164834</v>
      </c>
      <c r="J307" s="11">
        <f t="shared" si="128"/>
        <v>0.64031536913086917</v>
      </c>
      <c r="K307" s="2">
        <v>2.3410000000000002E-3</v>
      </c>
      <c r="L307" s="11">
        <f t="shared" si="132"/>
        <v>0.41533466533466523</v>
      </c>
      <c r="M307" s="2">
        <v>1.815E-3</v>
      </c>
      <c r="N307" s="11">
        <f t="shared" si="133"/>
        <v>0.54670329670329676</v>
      </c>
      <c r="O307" s="2">
        <v>2.049E-3</v>
      </c>
      <c r="P307" s="11">
        <f t="shared" si="134"/>
        <v>0.48826173826173824</v>
      </c>
      <c r="Q307" s="2">
        <v>4.0039999999999997E-3</v>
      </c>
      <c r="T307" s="1">
        <v>9</v>
      </c>
      <c r="U307" s="8">
        <v>2.4702999999999999E-2</v>
      </c>
      <c r="V307" s="2">
        <v>0.22278400000000001</v>
      </c>
      <c r="W307" s="11">
        <v>6.2427999999999997E-2</v>
      </c>
      <c r="X307" s="2">
        <f t="shared" si="129"/>
        <v>0.77861920927136286</v>
      </c>
      <c r="Y307" s="2">
        <f t="shared" si="130"/>
        <v>0.73089800242072145</v>
      </c>
      <c r="Z307" s="11">
        <f t="shared" si="131"/>
        <v>0.84944443621399179</v>
      </c>
      <c r="AA307" s="2">
        <v>1.727E-3</v>
      </c>
      <c r="AB307" s="11">
        <f t="shared" si="135"/>
        <v>0.58194141854272574</v>
      </c>
      <c r="AC307" s="2">
        <v>1.3029999999999999E-3</v>
      </c>
      <c r="AD307" s="11">
        <f t="shared" si="136"/>
        <v>0.68458000484144277</v>
      </c>
      <c r="AE307" s="2">
        <v>9.859999999999999E-4</v>
      </c>
      <c r="AF307" s="11">
        <f t="shared" si="137"/>
        <v>0.76131687242798363</v>
      </c>
      <c r="AG307" s="2">
        <v>4.1310000000000001E-3</v>
      </c>
    </row>
    <row r="308" spans="1:33" ht="13.5" customHeight="1">
      <c r="A308" s="1">
        <v>10</v>
      </c>
      <c r="B308" s="2">
        <v>3.3054E-2</v>
      </c>
      <c r="C308" s="11">
        <v>0.73765599999999998</v>
      </c>
      <c r="D308" s="2">
        <v>0.297292</v>
      </c>
      <c r="E308" s="11">
        <v>0.74332799999999999</v>
      </c>
      <c r="F308" s="2">
        <v>3.8334E-2</v>
      </c>
      <c r="G308" s="2">
        <v>0.74205600000000005</v>
      </c>
      <c r="H308" s="8">
        <f t="shared" si="126"/>
        <v>0.69429509192318561</v>
      </c>
      <c r="I308" s="2">
        <f t="shared" si="127"/>
        <v>0.71319872983149768</v>
      </c>
      <c r="J308" s="11">
        <f t="shared" si="128"/>
        <v>0.71855028725407133</v>
      </c>
      <c r="K308" s="2">
        <v>4.9259999999999998E-3</v>
      </c>
      <c r="L308" s="11">
        <f t="shared" si="132"/>
        <v>0.53628918384637114</v>
      </c>
      <c r="M308" s="2">
        <v>3.1510000000000002E-3</v>
      </c>
      <c r="N308" s="11">
        <f t="shared" si="133"/>
        <v>0.70337945966299542</v>
      </c>
      <c r="O308" s="2">
        <v>4.4060000000000002E-3</v>
      </c>
      <c r="P308" s="11">
        <f t="shared" si="134"/>
        <v>0.58523957450814268</v>
      </c>
      <c r="Q308" s="2">
        <v>1.0623E-2</v>
      </c>
      <c r="T308" s="1">
        <v>10</v>
      </c>
      <c r="U308" s="8">
        <v>2.1661E-2</v>
      </c>
      <c r="V308" s="2">
        <v>0.198214</v>
      </c>
      <c r="W308" s="11">
        <v>3.5045E-2</v>
      </c>
      <c r="X308" s="2">
        <f t="shared" si="129"/>
        <v>0.70383956513735479</v>
      </c>
      <c r="Y308" s="2">
        <f t="shared" si="130"/>
        <v>0.68395728773718489</v>
      </c>
      <c r="Z308" s="11">
        <f t="shared" si="131"/>
        <v>0.7595944640328518</v>
      </c>
      <c r="AA308" s="2">
        <v>2.0149999999999999E-3</v>
      </c>
      <c r="AB308" s="11">
        <f t="shared" si="135"/>
        <v>0.42934013027470974</v>
      </c>
      <c r="AC308" s="2">
        <v>1.5319999999999999E-3</v>
      </c>
      <c r="AD308" s="11">
        <f t="shared" si="136"/>
        <v>0.5661285754743699</v>
      </c>
      <c r="AE308" s="2">
        <v>1.5740000000000001E-3</v>
      </c>
      <c r="AF308" s="11">
        <f t="shared" si="137"/>
        <v>0.55423392806570371</v>
      </c>
      <c r="AG308" s="2">
        <v>3.5309999999999999E-3</v>
      </c>
    </row>
    <row r="309" spans="1:33" ht="13.5" customHeight="1">
      <c r="A309" s="1">
        <v>11</v>
      </c>
      <c r="B309" s="2">
        <v>4.3005000000000002E-2</v>
      </c>
      <c r="C309" s="11">
        <v>0.58196800000000004</v>
      </c>
      <c r="D309" s="2">
        <v>0.179062</v>
      </c>
      <c r="E309" s="11">
        <v>0.55930400000000002</v>
      </c>
      <c r="F309" s="2">
        <v>9.1091000000000005E-2</v>
      </c>
      <c r="G309" s="2">
        <v>0.61588399999999999</v>
      </c>
      <c r="H309" s="8">
        <f t="shared" si="126"/>
        <v>0.69066841242464838</v>
      </c>
      <c r="I309" s="2">
        <f t="shared" si="127"/>
        <v>0.68464522873409239</v>
      </c>
      <c r="J309" s="11">
        <f t="shared" si="128"/>
        <v>0.74941660231078355</v>
      </c>
      <c r="K309" s="2">
        <v>1.1590000000000001E-3</v>
      </c>
      <c r="L309" s="11">
        <f t="shared" si="132"/>
        <v>0.61185532484929672</v>
      </c>
      <c r="M309" s="2">
        <v>9.5799999999999998E-4</v>
      </c>
      <c r="N309" s="11">
        <f t="shared" si="133"/>
        <v>0.6791694574681848</v>
      </c>
      <c r="O309" s="2">
        <v>7.8700000000000005E-4</v>
      </c>
      <c r="P309" s="11">
        <f t="shared" si="134"/>
        <v>0.7364367046215673</v>
      </c>
      <c r="Q309" s="2">
        <v>2.9859999999999999E-3</v>
      </c>
      <c r="T309" s="1">
        <v>11</v>
      </c>
      <c r="U309" s="8">
        <v>4.0932000000000003E-2</v>
      </c>
      <c r="V309" s="2">
        <v>0.32047100000000001</v>
      </c>
      <c r="W309" s="11">
        <v>8.1356999999999999E-2</v>
      </c>
      <c r="X309" s="2">
        <f t="shared" si="129"/>
        <v>0.76680698324651553</v>
      </c>
      <c r="Y309" s="2">
        <f t="shared" si="130"/>
        <v>0.62006859686048155</v>
      </c>
      <c r="Z309" s="11">
        <f t="shared" si="131"/>
        <v>0.75750536597212448</v>
      </c>
      <c r="AA309" s="2">
        <v>3.0219999999999999E-3</v>
      </c>
      <c r="AB309" s="11">
        <f t="shared" si="135"/>
        <v>0.57454596649303102</v>
      </c>
      <c r="AC309" s="2">
        <v>3.1210000000000001E-3</v>
      </c>
      <c r="AD309" s="11">
        <f t="shared" si="136"/>
        <v>0.56060819372096293</v>
      </c>
      <c r="AE309" s="2">
        <v>2.8670000000000002E-3</v>
      </c>
      <c r="AF309" s="11">
        <f t="shared" si="137"/>
        <v>0.59636773194424897</v>
      </c>
      <c r="AG309" s="2">
        <v>7.1029999999999999E-3</v>
      </c>
    </row>
    <row r="310" spans="1:33" ht="13.5" customHeight="1">
      <c r="A310" s="1">
        <v>12</v>
      </c>
      <c r="B310" s="2">
        <v>5.4727999999999999E-2</v>
      </c>
      <c r="C310" s="11">
        <v>0.495672</v>
      </c>
      <c r="D310" s="2">
        <v>0.199604</v>
      </c>
      <c r="E310" s="11">
        <v>0.55559700000000001</v>
      </c>
      <c r="F310" s="2">
        <v>8.1606999999999999E-2</v>
      </c>
      <c r="G310" s="2">
        <v>0.34468799999999999</v>
      </c>
      <c r="H310" s="8">
        <f t="shared" si="126"/>
        <v>0.74465045363517635</v>
      </c>
      <c r="I310" s="2">
        <f t="shared" si="127"/>
        <v>0.6476617240966478</v>
      </c>
      <c r="J310" s="11">
        <f t="shared" si="128"/>
        <v>0.73806019340444062</v>
      </c>
      <c r="K310" s="2">
        <v>5.31E-4</v>
      </c>
      <c r="L310" s="11">
        <f t="shared" si="132"/>
        <v>0.76882890727035258</v>
      </c>
      <c r="M310" s="2">
        <v>8.7900000000000001E-4</v>
      </c>
      <c r="N310" s="11">
        <f t="shared" si="133"/>
        <v>0.61732694819329559</v>
      </c>
      <c r="O310" s="2">
        <v>3.57E-4</v>
      </c>
      <c r="P310" s="11">
        <f t="shared" si="134"/>
        <v>0.84457988680888108</v>
      </c>
      <c r="Q310" s="2">
        <v>2.297E-3</v>
      </c>
      <c r="T310" s="1">
        <v>12</v>
      </c>
      <c r="U310" s="8">
        <v>3.3590000000000002E-2</v>
      </c>
      <c r="V310" s="2">
        <v>0.24335599999999999</v>
      </c>
      <c r="W310" s="11">
        <v>7.3937000000000003E-2</v>
      </c>
      <c r="X310" s="2">
        <f t="shared" si="129"/>
        <v>0.7787998950185262</v>
      </c>
      <c r="Y310" s="2">
        <f t="shared" si="130"/>
        <v>0.6967658040345821</v>
      </c>
      <c r="Z310" s="11">
        <f t="shared" si="131"/>
        <v>0.76274331556195962</v>
      </c>
      <c r="AA310" s="2">
        <v>1.9859999999999999E-3</v>
      </c>
      <c r="AB310" s="11">
        <f t="shared" si="135"/>
        <v>0.5911897900370523</v>
      </c>
      <c r="AC310" s="2">
        <v>1.7639999999999999E-3</v>
      </c>
      <c r="AD310" s="11">
        <f t="shared" si="136"/>
        <v>0.63688760806916433</v>
      </c>
      <c r="AE310" s="2">
        <v>1.946E-3</v>
      </c>
      <c r="AF310" s="11">
        <f t="shared" si="137"/>
        <v>0.59942363112391939</v>
      </c>
      <c r="AG310" s="2">
        <v>4.8580000000000003E-3</v>
      </c>
    </row>
    <row r="311" spans="1:33" ht="13.5" customHeight="1">
      <c r="A311" s="1">
        <v>13</v>
      </c>
      <c r="B311" s="2">
        <v>2.4782999999999999E-2</v>
      </c>
      <c r="C311" s="11">
        <v>0.68804200000000004</v>
      </c>
      <c r="D311" s="2">
        <v>0.21854899999999999</v>
      </c>
      <c r="E311" s="11">
        <v>0.66663099999999997</v>
      </c>
      <c r="F311" s="2">
        <v>2.8264999999999998E-2</v>
      </c>
      <c r="G311" s="2">
        <v>0.66321399999999997</v>
      </c>
      <c r="H311" s="8">
        <f t="shared" si="126"/>
        <v>0.55112938840064407</v>
      </c>
      <c r="I311" s="2">
        <f t="shared" si="127"/>
        <v>0.48747333778344287</v>
      </c>
      <c r="J311" s="11">
        <f t="shared" si="128"/>
        <v>0.55948191657721724</v>
      </c>
      <c r="K311" s="2">
        <v>5.4359999999999999E-3</v>
      </c>
      <c r="L311" s="11">
        <f t="shared" si="132"/>
        <v>0.27062927680128812</v>
      </c>
      <c r="M311" s="2">
        <v>5.5830000000000003E-3</v>
      </c>
      <c r="N311" s="11">
        <f t="shared" si="133"/>
        <v>0.25090567556688581</v>
      </c>
      <c r="O311" s="2">
        <v>5.2059999999999997E-3</v>
      </c>
      <c r="P311" s="11">
        <f t="shared" si="134"/>
        <v>0.30148933315443455</v>
      </c>
      <c r="Q311" s="2">
        <v>7.4530000000000004E-3</v>
      </c>
      <c r="T311" s="1">
        <v>13</v>
      </c>
      <c r="U311" s="8">
        <v>3.4735000000000002E-2</v>
      </c>
      <c r="V311" s="2">
        <v>0.238262</v>
      </c>
      <c r="W311" s="11">
        <v>4.4671000000000002E-2</v>
      </c>
      <c r="X311" s="2">
        <f t="shared" si="129"/>
        <v>0.68282477924863183</v>
      </c>
      <c r="Y311" s="2">
        <f t="shared" si="130"/>
        <v>0.6971683639994084</v>
      </c>
      <c r="Z311" s="11">
        <f t="shared" si="131"/>
        <v>0.67489863696198782</v>
      </c>
      <c r="AA311" s="2">
        <v>4.0540000000000003E-3</v>
      </c>
      <c r="AB311" s="11">
        <f t="shared" si="135"/>
        <v>0.40038455849726362</v>
      </c>
      <c r="AC311" s="2">
        <v>2.4840000000000001E-3</v>
      </c>
      <c r="AD311" s="11">
        <f t="shared" si="136"/>
        <v>0.63259872799881667</v>
      </c>
      <c r="AE311" s="2">
        <v>4.0940000000000004E-3</v>
      </c>
      <c r="AF311" s="11">
        <f t="shared" si="137"/>
        <v>0.39446827392397565</v>
      </c>
      <c r="AG311" s="2">
        <v>6.7609999999999996E-3</v>
      </c>
    </row>
    <row r="312" spans="1:33" ht="13.5" customHeight="1">
      <c r="A312" s="1">
        <v>14</v>
      </c>
      <c r="B312" s="2">
        <v>2.5978999999999999E-2</v>
      </c>
      <c r="C312" s="11">
        <v>0.74512599999999996</v>
      </c>
      <c r="D312" s="2">
        <v>0.20644499999999999</v>
      </c>
      <c r="E312" s="11">
        <v>0.67379500000000003</v>
      </c>
      <c r="F312" s="2">
        <v>3.0922000000000002E-2</v>
      </c>
      <c r="G312" s="2">
        <v>0.74806300000000003</v>
      </c>
      <c r="H312" s="8">
        <f t="shared" si="126"/>
        <v>0.66037563429182178</v>
      </c>
      <c r="I312" s="2">
        <f t="shared" si="127"/>
        <v>0.72430543545717829</v>
      </c>
      <c r="J312" s="11">
        <f t="shared" si="128"/>
        <v>0.69759306961108813</v>
      </c>
      <c r="K312" s="2">
        <v>3.9069999999999999E-3</v>
      </c>
      <c r="L312" s="11">
        <f t="shared" si="132"/>
        <v>0.46117776858364362</v>
      </c>
      <c r="M312" s="2">
        <v>2.0669999999999998E-3</v>
      </c>
      <c r="N312" s="11">
        <f t="shared" si="133"/>
        <v>0.71493587091435662</v>
      </c>
      <c r="O312" s="2">
        <v>3.3600000000000001E-3</v>
      </c>
      <c r="P312" s="11">
        <f t="shared" si="134"/>
        <v>0.53661563922217625</v>
      </c>
      <c r="Q312" s="2">
        <v>7.2509999999999996E-3</v>
      </c>
      <c r="T312" s="1">
        <v>14</v>
      </c>
      <c r="U312" s="8">
        <v>4.2513000000000002E-2</v>
      </c>
      <c r="V312" s="2">
        <v>0.26851399999999997</v>
      </c>
      <c r="W312" s="11">
        <v>0.106576</v>
      </c>
      <c r="X312" s="2">
        <f t="shared" si="129"/>
        <v>0.78612986363636361</v>
      </c>
      <c r="Y312" s="2">
        <f t="shared" si="130"/>
        <v>0.731746787878788</v>
      </c>
      <c r="Z312" s="11">
        <f t="shared" si="131"/>
        <v>0.80703396969696972</v>
      </c>
      <c r="AA312" s="2">
        <v>2.0339999999999998E-3</v>
      </c>
      <c r="AB312" s="11">
        <f t="shared" si="135"/>
        <v>0.61477272727272736</v>
      </c>
      <c r="AC312" s="2">
        <v>1.415E-3</v>
      </c>
      <c r="AD312" s="11">
        <f t="shared" si="136"/>
        <v>0.7320075757575758</v>
      </c>
      <c r="AE312" s="2">
        <v>1.475E-3</v>
      </c>
      <c r="AF312" s="11">
        <f t="shared" si="137"/>
        <v>0.72064393939393945</v>
      </c>
      <c r="AG312" s="2">
        <v>5.28E-3</v>
      </c>
    </row>
    <row r="313" spans="1:33" ht="13.5" customHeight="1">
      <c r="A313" s="1">
        <v>15</v>
      </c>
      <c r="B313" s="2">
        <v>5.8141999999999999E-2</v>
      </c>
      <c r="C313" s="11">
        <v>0.53331600000000001</v>
      </c>
      <c r="D313" s="2">
        <v>0.23544799999999999</v>
      </c>
      <c r="E313" s="11">
        <v>0.54899799999999999</v>
      </c>
      <c r="F313" s="2">
        <v>0.121763</v>
      </c>
      <c r="G313" s="2">
        <v>0.52388599999999996</v>
      </c>
      <c r="H313" s="8">
        <f t="shared" si="126"/>
        <v>0.73777230539499039</v>
      </c>
      <c r="I313" s="2">
        <f t="shared" si="127"/>
        <v>0.66437015895953766</v>
      </c>
      <c r="J313" s="11">
        <f t="shared" si="128"/>
        <v>0.7802031970134875</v>
      </c>
      <c r="K313" s="2">
        <v>1.088E-3</v>
      </c>
      <c r="L313" s="11">
        <f t="shared" si="132"/>
        <v>0.73795761078998079</v>
      </c>
      <c r="M313" s="2">
        <v>1.3619999999999999E-3</v>
      </c>
      <c r="N313" s="11">
        <f t="shared" si="133"/>
        <v>0.67196531791907521</v>
      </c>
      <c r="O313" s="2">
        <v>5.8399999999999999E-4</v>
      </c>
      <c r="P313" s="11">
        <f t="shared" si="134"/>
        <v>0.859344894026975</v>
      </c>
      <c r="Q313" s="2">
        <v>4.1520000000000003E-3</v>
      </c>
      <c r="T313" s="1">
        <v>15</v>
      </c>
      <c r="U313" s="8">
        <v>3.9712999999999998E-2</v>
      </c>
      <c r="V313" s="2">
        <v>0.16933100000000001</v>
      </c>
      <c r="W313" s="11">
        <v>0.11494500000000001</v>
      </c>
      <c r="X313" s="2">
        <f t="shared" si="129"/>
        <v>0.76178906962025317</v>
      </c>
      <c r="Y313" s="2">
        <f t="shared" si="130"/>
        <v>0.77292943670886083</v>
      </c>
      <c r="Z313" s="11">
        <f t="shared" si="131"/>
        <v>0.79985872362869204</v>
      </c>
      <c r="AA313" s="2">
        <v>8.2799999999999996E-4</v>
      </c>
      <c r="AB313" s="11">
        <f t="shared" si="135"/>
        <v>0.56329113924050633</v>
      </c>
      <c r="AC313" s="2">
        <v>5.4000000000000001E-4</v>
      </c>
      <c r="AD313" s="11">
        <f t="shared" si="136"/>
        <v>0.71518987341772156</v>
      </c>
      <c r="AE313" s="2">
        <v>5.4100000000000003E-4</v>
      </c>
      <c r="AF313" s="11">
        <f t="shared" si="137"/>
        <v>0.71466244725738393</v>
      </c>
      <c r="AG313" s="2">
        <v>1.8959999999999999E-3</v>
      </c>
    </row>
    <row r="314" spans="1:33" ht="13.5" customHeight="1">
      <c r="A314" s="1">
        <v>16</v>
      </c>
      <c r="B314" s="2">
        <v>3.2007000000000001E-2</v>
      </c>
      <c r="C314" s="11">
        <v>0.62560000000000004</v>
      </c>
      <c r="D314" s="2">
        <v>0.174206</v>
      </c>
      <c r="E314" s="11">
        <v>0.59286399999999995</v>
      </c>
      <c r="F314" s="2">
        <v>3.8306E-2</v>
      </c>
      <c r="G314" s="2">
        <v>0.62453499999999995</v>
      </c>
      <c r="H314" s="8">
        <f t="shared" si="126"/>
        <v>0.60433764393939393</v>
      </c>
      <c r="I314" s="2">
        <f t="shared" si="127"/>
        <v>0.62508874242424239</v>
      </c>
      <c r="J314" s="11">
        <f t="shared" si="128"/>
        <v>0.6129208863636364</v>
      </c>
      <c r="K314" s="2">
        <v>2.4260000000000002E-3</v>
      </c>
      <c r="L314" s="11">
        <f t="shared" si="132"/>
        <v>0.41187878787878784</v>
      </c>
      <c r="M314" s="2">
        <v>1.8940000000000001E-3</v>
      </c>
      <c r="N314" s="11">
        <f t="shared" si="133"/>
        <v>0.54084848484848491</v>
      </c>
      <c r="O314" s="2">
        <v>2.3400000000000001E-3</v>
      </c>
      <c r="P314" s="11">
        <f t="shared" si="134"/>
        <v>0.43272727272727274</v>
      </c>
      <c r="Q314" s="2">
        <v>4.1250000000000002E-3</v>
      </c>
      <c r="T314" s="1">
        <v>16</v>
      </c>
      <c r="U314" s="8">
        <v>5.8282E-2</v>
      </c>
      <c r="V314" s="2">
        <v>0.36790899999999999</v>
      </c>
      <c r="W314" s="11">
        <v>7.6093999999999995E-2</v>
      </c>
      <c r="X314" s="2">
        <f t="shared" si="129"/>
        <v>0.78721218704284224</v>
      </c>
      <c r="Y314" s="2">
        <f t="shared" si="130"/>
        <v>0.70024463419913419</v>
      </c>
      <c r="Z314" s="11">
        <f t="shared" si="131"/>
        <v>0.78379208045977011</v>
      </c>
      <c r="AA314" s="2">
        <v>4.921E-3</v>
      </c>
      <c r="AB314" s="11">
        <f t="shared" si="135"/>
        <v>0.63270637408568442</v>
      </c>
      <c r="AC314" s="2">
        <v>3.1029999999999999E-3</v>
      </c>
      <c r="AD314" s="11">
        <f t="shared" si="136"/>
        <v>0.76839826839826841</v>
      </c>
      <c r="AE314" s="2">
        <v>4.7739999999999996E-3</v>
      </c>
      <c r="AF314" s="11">
        <f t="shared" si="137"/>
        <v>0.64367816091954022</v>
      </c>
      <c r="AG314" s="2">
        <v>1.3398E-2</v>
      </c>
    </row>
    <row r="315" spans="1:33" ht="13.5" customHeight="1">
      <c r="A315" s="1">
        <v>17</v>
      </c>
      <c r="B315" s="2">
        <v>4.3938999999999999E-2</v>
      </c>
      <c r="C315" s="11">
        <v>0.39954600000000001</v>
      </c>
      <c r="D315" s="2">
        <v>0.26306800000000002</v>
      </c>
      <c r="E315" s="11">
        <v>0.38526300000000002</v>
      </c>
      <c r="F315" s="2">
        <v>5.0909000000000003E-2</v>
      </c>
      <c r="G315" s="2">
        <v>0.38863599999999998</v>
      </c>
      <c r="H315" s="8">
        <f t="shared" si="126"/>
        <v>0.6059131408872902</v>
      </c>
      <c r="I315" s="2">
        <f t="shared" si="127"/>
        <v>0.60623819844124704</v>
      </c>
      <c r="J315" s="11">
        <f t="shared" si="128"/>
        <v>0.6208526133093526</v>
      </c>
      <c r="K315" s="2">
        <v>3.1089999999999998E-3</v>
      </c>
      <c r="L315" s="11">
        <f t="shared" si="132"/>
        <v>0.5340227817745804</v>
      </c>
      <c r="M315" s="2">
        <v>2.3259999999999999E-3</v>
      </c>
      <c r="N315" s="11">
        <f t="shared" si="133"/>
        <v>0.65137889688249406</v>
      </c>
      <c r="O315" s="2">
        <v>2.8500000000000001E-3</v>
      </c>
      <c r="P315" s="11">
        <f t="shared" si="134"/>
        <v>0.57284172661870503</v>
      </c>
      <c r="Q315" s="2">
        <v>6.672E-3</v>
      </c>
      <c r="T315" s="1">
        <v>17</v>
      </c>
      <c r="U315" s="8">
        <v>3.2946999999999997E-2</v>
      </c>
      <c r="V315" s="2">
        <v>0.221194</v>
      </c>
      <c r="W315" s="11">
        <v>0.10938299999999999</v>
      </c>
      <c r="X315" s="2">
        <f t="shared" si="129"/>
        <v>0.787910633611691</v>
      </c>
      <c r="Y315" s="2">
        <f t="shared" si="130"/>
        <v>0.69441343841336112</v>
      </c>
      <c r="Z315" s="11">
        <f t="shared" si="131"/>
        <v>0.84050682985386227</v>
      </c>
      <c r="AA315" s="2">
        <v>9.3700000000000001E-4</v>
      </c>
      <c r="AB315" s="11">
        <f t="shared" si="135"/>
        <v>0.60876826722338206</v>
      </c>
      <c r="AC315" s="2">
        <v>9.3400000000000004E-4</v>
      </c>
      <c r="AD315" s="11">
        <f t="shared" si="136"/>
        <v>0.61002087682672235</v>
      </c>
      <c r="AE315" s="2">
        <v>5.0199999999999995E-4</v>
      </c>
      <c r="AF315" s="11">
        <f t="shared" si="137"/>
        <v>0.79039665970772444</v>
      </c>
      <c r="AG315" s="2">
        <v>2.395E-3</v>
      </c>
    </row>
    <row r="316" spans="1:33" ht="13.5" customHeight="1">
      <c r="A316" s="1">
        <v>18</v>
      </c>
      <c r="B316" s="2">
        <v>3.6303000000000002E-2</v>
      </c>
      <c r="C316" s="11">
        <v>0.51888599999999996</v>
      </c>
      <c r="D316" s="2">
        <v>0.16533800000000001</v>
      </c>
      <c r="E316" s="11">
        <v>0.51175000000000004</v>
      </c>
      <c r="F316" s="2">
        <v>6.3208E-2</v>
      </c>
      <c r="G316" s="2">
        <v>0.53297300000000003</v>
      </c>
      <c r="H316" s="8">
        <f t="shared" si="126"/>
        <v>0.6818668721122112</v>
      </c>
      <c r="I316" s="2">
        <f t="shared" si="127"/>
        <v>0.59996933663366336</v>
      </c>
      <c r="J316" s="11">
        <f t="shared" si="128"/>
        <v>0.74235874174917493</v>
      </c>
      <c r="K316" s="2">
        <v>5.7200000000000003E-4</v>
      </c>
      <c r="L316" s="11">
        <f t="shared" si="132"/>
        <v>0.6224422442244224</v>
      </c>
      <c r="M316" s="2">
        <v>7.1699999999999997E-4</v>
      </c>
      <c r="N316" s="11">
        <f t="shared" si="133"/>
        <v>0.52673267326732676</v>
      </c>
      <c r="O316" s="2">
        <v>3.79E-4</v>
      </c>
      <c r="P316" s="11">
        <f t="shared" si="134"/>
        <v>0.74983498349834987</v>
      </c>
      <c r="Q316" s="2">
        <v>1.5150000000000001E-3</v>
      </c>
      <c r="T316" s="1">
        <v>18</v>
      </c>
      <c r="U316" s="8">
        <v>4.2810000000000001E-2</v>
      </c>
      <c r="V316" s="2">
        <v>0.29592299999999999</v>
      </c>
      <c r="W316" s="11">
        <v>5.5941999999999999E-2</v>
      </c>
      <c r="X316" s="2">
        <f t="shared" si="129"/>
        <v>0.79091992997198868</v>
      </c>
      <c r="Y316" s="2">
        <f t="shared" si="130"/>
        <v>0.7451957629051621</v>
      </c>
      <c r="Z316" s="11">
        <f t="shared" si="131"/>
        <v>0.82477009643857535</v>
      </c>
      <c r="AA316" s="2">
        <v>2.8140000000000001E-3</v>
      </c>
      <c r="AB316" s="11">
        <f t="shared" si="135"/>
        <v>0.62464985994397748</v>
      </c>
      <c r="AC316" s="2">
        <v>1.6019999999999999E-3</v>
      </c>
      <c r="AD316" s="11">
        <f t="shared" si="136"/>
        <v>0.78631452581032413</v>
      </c>
      <c r="AE316" s="2">
        <v>2.2079999999999999E-3</v>
      </c>
      <c r="AF316" s="11">
        <f t="shared" si="137"/>
        <v>0.70548219287715086</v>
      </c>
      <c r="AG316" s="2">
        <v>7.4970000000000002E-3</v>
      </c>
    </row>
    <row r="317" spans="1:33" ht="13.5" customHeight="1">
      <c r="A317" s="1">
        <v>19</v>
      </c>
      <c r="B317" s="2">
        <v>7.0533999999999999E-2</v>
      </c>
      <c r="C317" s="11">
        <v>0.227572</v>
      </c>
      <c r="D317" s="2">
        <v>0.27770299999999998</v>
      </c>
      <c r="E317" s="11">
        <v>0.23207700000000001</v>
      </c>
      <c r="F317" s="2">
        <v>7.5513999999999998E-2</v>
      </c>
      <c r="G317" s="2">
        <v>0.229097</v>
      </c>
      <c r="H317" s="8">
        <f t="shared" si="126"/>
        <v>0.62586504116005581</v>
      </c>
      <c r="I317" s="2">
        <f t="shared" si="127"/>
        <v>0.59234075931831764</v>
      </c>
      <c r="J317" s="11">
        <f t="shared" si="128"/>
        <v>0.62470230770380708</v>
      </c>
      <c r="K317" s="2">
        <v>3.2789999999999998E-3</v>
      </c>
      <c r="L317" s="11">
        <f t="shared" si="132"/>
        <v>0.67321108232011162</v>
      </c>
      <c r="M317" s="2">
        <v>2.9350000000000001E-3</v>
      </c>
      <c r="N317" s="11">
        <f t="shared" si="133"/>
        <v>0.70749451863663537</v>
      </c>
      <c r="O317" s="2">
        <v>3.2850000000000002E-3</v>
      </c>
      <c r="P317" s="11">
        <f t="shared" si="134"/>
        <v>0.67261311540761415</v>
      </c>
      <c r="Q317" s="2">
        <v>1.0034E-2</v>
      </c>
      <c r="T317" s="1">
        <v>19</v>
      </c>
      <c r="U317" s="8">
        <v>2.4778000000000001E-2</v>
      </c>
      <c r="V317" s="2">
        <v>0.192001</v>
      </c>
      <c r="W317" s="11">
        <v>8.7565000000000004E-2</v>
      </c>
      <c r="X317" s="2">
        <f t="shared" si="129"/>
        <v>0.7756841003526771</v>
      </c>
      <c r="Y317" s="2">
        <f t="shared" si="130"/>
        <v>0.78489081131772998</v>
      </c>
      <c r="Z317" s="11">
        <f t="shared" si="131"/>
        <v>0.82845219060596342</v>
      </c>
      <c r="AA317" s="2">
        <v>1.322E-3</v>
      </c>
      <c r="AB317" s="11">
        <f t="shared" si="135"/>
        <v>0.57614620070535427</v>
      </c>
      <c r="AC317" s="2">
        <v>7.4299999999999995E-4</v>
      </c>
      <c r="AD317" s="11">
        <f t="shared" si="136"/>
        <v>0.76178262263546004</v>
      </c>
      <c r="AE317" s="2">
        <v>7.9699999999999997E-4</v>
      </c>
      <c r="AF317" s="11">
        <f t="shared" si="137"/>
        <v>0.74446938121192685</v>
      </c>
      <c r="AG317" s="2">
        <v>3.1189999999999998E-3</v>
      </c>
    </row>
    <row r="318" spans="1:33" ht="13.5" customHeight="1">
      <c r="A318" s="1">
        <v>20</v>
      </c>
      <c r="B318" s="2">
        <v>3.2051000000000003E-2</v>
      </c>
      <c r="C318" s="11">
        <v>0.40955599999999998</v>
      </c>
      <c r="D318" s="2">
        <v>0.22559000000000001</v>
      </c>
      <c r="E318" s="11">
        <v>0.36935099999999998</v>
      </c>
      <c r="F318" s="2">
        <v>4.0174000000000001E-2</v>
      </c>
      <c r="G318" s="2">
        <v>0.40862599999999999</v>
      </c>
      <c r="H318" s="8">
        <f t="shared" si="126"/>
        <v>0.58725747892469093</v>
      </c>
      <c r="I318" s="2">
        <f t="shared" si="127"/>
        <v>0.34307775468340196</v>
      </c>
      <c r="J318" s="11">
        <f t="shared" si="128"/>
        <v>0.61524900599475463</v>
      </c>
      <c r="K318" s="2">
        <v>2.745E-3</v>
      </c>
      <c r="L318" s="11">
        <f t="shared" si="132"/>
        <v>0.48576245784938177</v>
      </c>
      <c r="M318" s="2">
        <v>4.7280000000000004E-3</v>
      </c>
      <c r="N318" s="11">
        <f t="shared" si="133"/>
        <v>0.11427500936680395</v>
      </c>
      <c r="O318" s="2">
        <v>2.4220000000000001E-3</v>
      </c>
      <c r="P318" s="11">
        <f t="shared" si="134"/>
        <v>0.54627201198950914</v>
      </c>
      <c r="Q318" s="2">
        <v>5.3379999999999999E-3</v>
      </c>
      <c r="T318" s="1">
        <v>20</v>
      </c>
      <c r="U318" s="8">
        <v>3.5028999999999998E-2</v>
      </c>
      <c r="V318" s="2">
        <v>0.202681</v>
      </c>
      <c r="W318" s="11">
        <v>7.9283000000000006E-2</v>
      </c>
      <c r="X318" s="2">
        <f t="shared" si="129"/>
        <v>0.77915021620830904</v>
      </c>
      <c r="Y318" s="2">
        <f t="shared" si="130"/>
        <v>0.73760040111176128</v>
      </c>
      <c r="Z318" s="11">
        <f t="shared" si="131"/>
        <v>0.83470022030427149</v>
      </c>
      <c r="AA318" s="2">
        <v>1.39E-3</v>
      </c>
      <c r="AB318" s="11">
        <f t="shared" si="135"/>
        <v>0.59332943241661795</v>
      </c>
      <c r="AC318" s="2">
        <v>1.101E-3</v>
      </c>
      <c r="AD318" s="11">
        <f t="shared" si="136"/>
        <v>0.67788180222352257</v>
      </c>
      <c r="AE318" s="2">
        <v>8.5899999999999995E-4</v>
      </c>
      <c r="AF318" s="11">
        <f t="shared" si="137"/>
        <v>0.74868344060854297</v>
      </c>
      <c r="AG318" s="2">
        <v>3.418E-3</v>
      </c>
    </row>
    <row r="319" spans="1:33" ht="13.5" customHeight="1">
      <c r="A319" s="1">
        <v>21</v>
      </c>
      <c r="B319" s="2">
        <v>3.4921000000000001E-2</v>
      </c>
      <c r="C319" s="11">
        <v>0.416294</v>
      </c>
      <c r="D319" s="2">
        <v>0.29955900000000002</v>
      </c>
      <c r="E319" s="11">
        <v>0.48129699999999997</v>
      </c>
      <c r="F319" s="2">
        <v>3.4827999999999998E-2</v>
      </c>
      <c r="G319" s="2">
        <v>0.41679500000000003</v>
      </c>
      <c r="H319" s="8">
        <f t="shared" si="126"/>
        <v>0.57321087643731883</v>
      </c>
      <c r="I319" s="2">
        <f t="shared" si="127"/>
        <v>0.60940103267271195</v>
      </c>
      <c r="J319" s="11">
        <f t="shared" si="128"/>
        <v>0.57957607270730116</v>
      </c>
      <c r="K319" s="2">
        <v>5.8219999999999999E-3</v>
      </c>
      <c r="L319" s="11">
        <f t="shared" si="132"/>
        <v>0.45573525287463773</v>
      </c>
      <c r="M319" s="2">
        <v>3.98E-3</v>
      </c>
      <c r="N319" s="11">
        <f t="shared" si="133"/>
        <v>0.62793306534542392</v>
      </c>
      <c r="O319" s="2">
        <v>5.6889999999999996E-3</v>
      </c>
      <c r="P319" s="11">
        <f t="shared" si="134"/>
        <v>0.46816864541460224</v>
      </c>
      <c r="Q319" s="2">
        <v>1.0697E-2</v>
      </c>
      <c r="T319" s="1" t="s">
        <v>4</v>
      </c>
      <c r="U319" s="8">
        <v>3.3591999999999997E-2</v>
      </c>
      <c r="V319" s="2">
        <v>0.232902</v>
      </c>
      <c r="W319" s="13">
        <v>7.7157000000000003E-2</v>
      </c>
      <c r="X319" s="2">
        <f>AVERAGE(X299:X318)</f>
        <v>0.74952088355561319</v>
      </c>
      <c r="Y319" s="2">
        <f t="shared" ref="Y319:Z319" si="138">AVERAGE(Y299:Y318)</f>
        <v>0.71219510737390113</v>
      </c>
      <c r="Z319" s="12">
        <f t="shared" si="138"/>
        <v>0.78315619974653949</v>
      </c>
      <c r="AA319" s="5">
        <v>2.209E-3</v>
      </c>
      <c r="AB319" s="14">
        <f>AVERAGE(AB299:AB318)</f>
        <v>0.53263396711122646</v>
      </c>
      <c r="AC319" s="3">
        <v>1.5889999999999999E-3</v>
      </c>
      <c r="AD319" s="12">
        <f>AVERAGE(AD299:AD318)</f>
        <v>0.65729196474780216</v>
      </c>
      <c r="AE319" s="4">
        <v>1.786E-3</v>
      </c>
      <c r="AF319" s="13">
        <f>AVERAGE(AF299:AF318)</f>
        <v>0.64346904949307882</v>
      </c>
      <c r="AG319" s="2">
        <v>4.8170000000000001E-3</v>
      </c>
    </row>
    <row r="320" spans="1:33" ht="13.5" customHeight="1">
      <c r="A320" s="1">
        <v>22</v>
      </c>
      <c r="B320" s="2">
        <v>2.8139999999999998E-2</v>
      </c>
      <c r="C320" s="11">
        <v>0.48275699999999999</v>
      </c>
      <c r="D320" s="2">
        <v>0.17960000000000001</v>
      </c>
      <c r="E320" s="11">
        <v>0.476773</v>
      </c>
      <c r="F320" s="2">
        <v>3.5954E-2</v>
      </c>
      <c r="G320" s="2">
        <v>0.46955999999999998</v>
      </c>
      <c r="H320" s="8">
        <f t="shared" si="126"/>
        <v>0.58112802817451459</v>
      </c>
      <c r="I320" s="2">
        <f t="shared" si="127"/>
        <v>0.57658068584021416</v>
      </c>
      <c r="J320" s="11">
        <f t="shared" si="128"/>
        <v>0.62006184367328721</v>
      </c>
      <c r="K320" s="2">
        <v>2.532E-3</v>
      </c>
      <c r="L320" s="11">
        <f t="shared" si="132"/>
        <v>0.43494755634902921</v>
      </c>
      <c r="M320" s="2">
        <v>2.2200000000000002E-3</v>
      </c>
      <c r="N320" s="11">
        <f t="shared" si="133"/>
        <v>0.50457487168042836</v>
      </c>
      <c r="O320" s="2">
        <v>2.1359999999999999E-3</v>
      </c>
      <c r="P320" s="11">
        <f t="shared" si="134"/>
        <v>0.52332068734657444</v>
      </c>
      <c r="Q320" s="2">
        <v>4.4809999999999997E-3</v>
      </c>
    </row>
    <row r="321" spans="1:33" ht="13.5" customHeight="1">
      <c r="A321" s="1">
        <v>23</v>
      </c>
      <c r="B321" s="2">
        <v>4.4304000000000003E-2</v>
      </c>
      <c r="C321" s="11">
        <v>0.57255400000000001</v>
      </c>
      <c r="D321" s="2">
        <v>0.19703300000000001</v>
      </c>
      <c r="E321" s="11">
        <v>0.57436500000000001</v>
      </c>
      <c r="F321" s="2">
        <v>6.6198999999999994E-2</v>
      </c>
      <c r="G321" s="2">
        <v>0.58148699999999998</v>
      </c>
      <c r="H321" s="8">
        <f t="shared" si="126"/>
        <v>0.65650365270670608</v>
      </c>
      <c r="I321" s="2">
        <f t="shared" si="127"/>
        <v>0.62065942068408297</v>
      </c>
      <c r="J321" s="11">
        <f t="shared" si="128"/>
        <v>0.69689364018314037</v>
      </c>
      <c r="K321" s="2">
        <v>1.6750000000000001E-3</v>
      </c>
      <c r="L321" s="11">
        <f t="shared" si="132"/>
        <v>0.54888230541341232</v>
      </c>
      <c r="M321" s="2">
        <v>1.6609999999999999E-3</v>
      </c>
      <c r="N321" s="11">
        <f t="shared" si="133"/>
        <v>0.55265284136816584</v>
      </c>
      <c r="O321" s="2">
        <v>1.351E-3</v>
      </c>
      <c r="P321" s="11">
        <f>(Q321-O321)/Q321</f>
        <v>0.63614328036628076</v>
      </c>
      <c r="Q321" s="2">
        <v>3.7130000000000002E-3</v>
      </c>
    </row>
    <row r="322" spans="1:33" ht="13.5" customHeight="1">
      <c r="A322" s="1">
        <v>24</v>
      </c>
      <c r="B322" s="2">
        <v>5.0119999999999998E-2</v>
      </c>
      <c r="C322" s="11">
        <v>0.349773</v>
      </c>
      <c r="D322" s="2">
        <v>0.34145500000000001</v>
      </c>
      <c r="E322" s="11">
        <v>0.34594200000000003</v>
      </c>
      <c r="F322" s="2">
        <v>4.4696E-2</v>
      </c>
      <c r="G322" s="2">
        <v>0.33023799999999998</v>
      </c>
      <c r="H322" s="8">
        <f t="shared" si="126"/>
        <v>0.52496194903993321</v>
      </c>
      <c r="I322" s="2">
        <f t="shared" si="127"/>
        <v>0.44303075236538192</v>
      </c>
      <c r="J322" s="11">
        <f t="shared" si="128"/>
        <v>0.49934570592736882</v>
      </c>
      <c r="K322" s="2">
        <v>8.6230000000000005E-3</v>
      </c>
      <c r="L322" s="11">
        <f t="shared" si="132"/>
        <v>0.40009739807986638</v>
      </c>
      <c r="M322" s="2">
        <v>8.8570000000000003E-3</v>
      </c>
      <c r="N322" s="11">
        <f>MAX((Q322-M322)/Q322,0)</f>
        <v>0.38381800473076383</v>
      </c>
      <c r="O322" s="2">
        <v>9.2580000000000006E-3</v>
      </c>
      <c r="P322" s="11">
        <f t="shared" si="134"/>
        <v>0.35592041185473766</v>
      </c>
      <c r="Q322" s="2">
        <v>1.4374E-2</v>
      </c>
    </row>
    <row r="323" spans="1:33" ht="13.5" customHeight="1">
      <c r="A323" s="1">
        <v>25</v>
      </c>
      <c r="B323" s="2">
        <v>5.7951999999999997E-2</v>
      </c>
      <c r="C323" s="11">
        <v>0.12714400000000001</v>
      </c>
      <c r="D323" s="2">
        <v>0.24135200000000001</v>
      </c>
      <c r="E323" s="11">
        <v>0.12227200000000001</v>
      </c>
      <c r="F323" s="2">
        <v>5.7807999999999998E-2</v>
      </c>
      <c r="G323" s="2">
        <v>0.12779699999999999</v>
      </c>
      <c r="H323" s="8">
        <f t="shared" si="126"/>
        <v>0.5824976073298429</v>
      </c>
      <c r="I323" s="2">
        <f t="shared" si="127"/>
        <v>0.58835827225130899</v>
      </c>
      <c r="J323" s="11">
        <f t="shared" si="128"/>
        <v>0.59055026047120429</v>
      </c>
      <c r="K323" s="2">
        <v>2.2590000000000002E-3</v>
      </c>
      <c r="L323" s="11">
        <f t="shared" si="132"/>
        <v>0.63039921465968585</v>
      </c>
      <c r="M323" s="2">
        <v>1.6119999999999999E-3</v>
      </c>
      <c r="N323" s="11">
        <f t="shared" ref="N323:N328" si="139">MAX((Q323-M323)/Q323,0)</f>
        <v>0.7362565445026179</v>
      </c>
      <c r="O323" s="2">
        <v>2.163E-3</v>
      </c>
      <c r="P323" s="11">
        <f t="shared" si="134"/>
        <v>0.64610602094240843</v>
      </c>
      <c r="Q323" s="2">
        <v>6.1120000000000002E-3</v>
      </c>
    </row>
    <row r="324" spans="1:33" ht="13.5" customHeight="1">
      <c r="A324" s="1">
        <v>26</v>
      </c>
      <c r="B324" s="2">
        <v>3.1584000000000001E-2</v>
      </c>
      <c r="C324" s="11">
        <v>0.75263999999999998</v>
      </c>
      <c r="D324" s="2">
        <v>0.25522099999999998</v>
      </c>
      <c r="E324" s="11">
        <v>0.71527399999999997</v>
      </c>
      <c r="F324" s="2">
        <v>3.8892999999999997E-2</v>
      </c>
      <c r="G324" s="2">
        <v>0.75382800000000005</v>
      </c>
      <c r="H324" s="8">
        <f t="shared" si="126"/>
        <v>0.6326332003948667</v>
      </c>
      <c r="I324" s="2">
        <f t="shared" si="127"/>
        <v>0.5547960732971372</v>
      </c>
      <c r="J324" s="11">
        <f t="shared" si="128"/>
        <v>0.64360706358999675</v>
      </c>
      <c r="K324" s="2">
        <v>3.6180000000000001E-3</v>
      </c>
      <c r="L324" s="11">
        <f t="shared" si="132"/>
        <v>0.40473840078973344</v>
      </c>
      <c r="M324" s="2">
        <v>3.771E-3</v>
      </c>
      <c r="N324" s="11">
        <f t="shared" si="139"/>
        <v>0.37956564659427444</v>
      </c>
      <c r="O324" s="2">
        <v>3.4659999999999999E-3</v>
      </c>
      <c r="P324" s="11">
        <f t="shared" si="134"/>
        <v>0.42974662717999346</v>
      </c>
      <c r="Q324" s="2">
        <v>6.0780000000000001E-3</v>
      </c>
    </row>
    <row r="325" spans="1:33" ht="13.5" customHeight="1">
      <c r="A325" s="1">
        <v>27</v>
      </c>
      <c r="B325" s="2">
        <v>3.9466000000000001E-2</v>
      </c>
      <c r="C325" s="11">
        <v>0.56575799999999998</v>
      </c>
      <c r="D325" s="2">
        <v>0.19660900000000001</v>
      </c>
      <c r="E325" s="11">
        <v>0.57056899999999999</v>
      </c>
      <c r="F325" s="2">
        <v>7.5359999999999996E-2</v>
      </c>
      <c r="G325" s="2">
        <v>0.56319399999999997</v>
      </c>
      <c r="H325" s="8">
        <f t="shared" si="126"/>
        <v>0.68461251367781162</v>
      </c>
      <c r="I325" s="2">
        <f t="shared" si="127"/>
        <v>0.6857392401215805</v>
      </c>
      <c r="J325" s="11">
        <f t="shared" si="128"/>
        <v>0.75037795288753795</v>
      </c>
      <c r="K325" s="2">
        <v>1.2960000000000001E-3</v>
      </c>
      <c r="L325" s="11">
        <f t="shared" si="132"/>
        <v>0.60607902735562313</v>
      </c>
      <c r="M325" s="2">
        <v>1.0380000000000001E-3</v>
      </c>
      <c r="N325" s="11">
        <f t="shared" si="139"/>
        <v>0.68449848024316096</v>
      </c>
      <c r="O325" s="2">
        <v>8.0000000000000004E-4</v>
      </c>
      <c r="P325" s="11">
        <f t="shared" si="134"/>
        <v>0.75683890577507595</v>
      </c>
      <c r="Q325" s="2">
        <v>3.29E-3</v>
      </c>
    </row>
    <row r="326" spans="1:33" ht="13.5" customHeight="1">
      <c r="A326" s="1">
        <v>28</v>
      </c>
      <c r="B326" s="2">
        <v>3.2008000000000002E-2</v>
      </c>
      <c r="C326" s="11">
        <v>0.36755900000000002</v>
      </c>
      <c r="D326" s="2">
        <v>0.23552100000000001</v>
      </c>
      <c r="E326" s="11">
        <v>0.45293499999999998</v>
      </c>
      <c r="F326" s="2">
        <v>3.7199999999999997E-2</v>
      </c>
      <c r="G326" s="2">
        <v>0.36426999999999998</v>
      </c>
      <c r="H326" s="8">
        <f t="shared" si="126"/>
        <v>0.48454093162663292</v>
      </c>
      <c r="I326" s="2">
        <f t="shared" si="127"/>
        <v>0.41265522777075431</v>
      </c>
      <c r="J326" s="11">
        <f t="shared" si="128"/>
        <v>0.48663475663716815</v>
      </c>
      <c r="K326" s="2">
        <v>4.9740000000000001E-3</v>
      </c>
      <c r="L326" s="11">
        <f t="shared" si="132"/>
        <v>0.30130636325326593</v>
      </c>
      <c r="M326" s="2">
        <v>5.5770000000000004E-3</v>
      </c>
      <c r="N326" s="11">
        <f t="shared" si="139"/>
        <v>0.21660345554150862</v>
      </c>
      <c r="O326" s="2">
        <v>4.914E-3</v>
      </c>
      <c r="P326" s="11">
        <f t="shared" si="134"/>
        <v>0.30973451327433632</v>
      </c>
      <c r="Q326" s="2">
        <v>7.1190000000000003E-3</v>
      </c>
    </row>
    <row r="327" spans="1:33" ht="13.5" customHeight="1">
      <c r="A327" s="1">
        <v>29</v>
      </c>
      <c r="B327" s="2">
        <v>2.3400000000000001E-2</v>
      </c>
      <c r="C327" s="11">
        <v>0.187695</v>
      </c>
      <c r="D327" s="2">
        <v>0.24776400000000001</v>
      </c>
      <c r="E327" s="11">
        <v>0.18277199999999999</v>
      </c>
      <c r="F327" s="2">
        <v>1.6766E-2</v>
      </c>
      <c r="G327" s="2">
        <v>0.19465499999999999</v>
      </c>
      <c r="H327" s="8">
        <f t="shared" si="126"/>
        <v>0.52564745341700769</v>
      </c>
      <c r="I327" s="2">
        <f t="shared" si="127"/>
        <v>0.25755494150171404</v>
      </c>
      <c r="J327" s="11">
        <f t="shared" si="128"/>
        <v>0.44865227875152058</v>
      </c>
      <c r="K327" s="2">
        <v>9.6010000000000002E-3</v>
      </c>
      <c r="L327" s="11">
        <f t="shared" si="132"/>
        <v>0.46914740683401529</v>
      </c>
      <c r="M327" s="2">
        <v>1.7225000000000001E-2</v>
      </c>
      <c r="N327" s="11">
        <f t="shared" si="139"/>
        <v>4.76058830034281E-2</v>
      </c>
      <c r="O327" s="2">
        <v>1.2508999999999999E-2</v>
      </c>
      <c r="P327" s="11">
        <f t="shared" si="134"/>
        <v>0.30836005750304113</v>
      </c>
      <c r="Q327" s="2">
        <v>1.8086000000000001E-2</v>
      </c>
    </row>
    <row r="328" spans="1:33" ht="13.5" customHeight="1">
      <c r="A328" s="1">
        <v>30</v>
      </c>
      <c r="B328" s="2">
        <v>3.5435000000000001E-2</v>
      </c>
      <c r="C328" s="11">
        <v>0.207674</v>
      </c>
      <c r="D328" s="2">
        <v>0.20236299999999999</v>
      </c>
      <c r="E328" s="11">
        <v>0.237348</v>
      </c>
      <c r="F328" s="2">
        <v>4.2779999999999999E-2</v>
      </c>
      <c r="G328" s="2">
        <v>0.272231</v>
      </c>
      <c r="H328" s="8">
        <f t="shared" si="126"/>
        <v>0.50861136719096145</v>
      </c>
      <c r="I328" s="2">
        <f t="shared" si="127"/>
        <v>0.54939755704474957</v>
      </c>
      <c r="J328" s="11">
        <f t="shared" si="128"/>
        <v>0.54872296267168807</v>
      </c>
      <c r="K328" s="2">
        <v>2.568E-3</v>
      </c>
      <c r="L328" s="11">
        <f t="shared" si="132"/>
        <v>0.43110323438192288</v>
      </c>
      <c r="M328" s="2">
        <v>1.89E-3</v>
      </c>
      <c r="N328" s="11">
        <f t="shared" si="139"/>
        <v>0.58130261408949924</v>
      </c>
      <c r="O328" s="2">
        <v>2.3349999999999998E-3</v>
      </c>
      <c r="P328" s="11">
        <f>(Q328-O328)/Q328</f>
        <v>0.48272042534337617</v>
      </c>
      <c r="Q328" s="2">
        <v>4.5139999999999998E-3</v>
      </c>
    </row>
    <row r="329" spans="1:33" ht="13.5" customHeight="1">
      <c r="A329" s="1" t="s">
        <v>23</v>
      </c>
      <c r="B329" s="2">
        <v>3.8498999999999999E-2</v>
      </c>
      <c r="C329" s="13">
        <f>AVERAGE(C299:C328)</f>
        <v>0.53011373333333345</v>
      </c>
      <c r="D329" s="2">
        <v>0.22067300000000001</v>
      </c>
      <c r="E329" s="11">
        <f>AVERAGE(E299:E328)</f>
        <v>0.53185776666666684</v>
      </c>
      <c r="F329" s="2">
        <v>5.1441000000000001E-2</v>
      </c>
      <c r="G329" s="5">
        <f>AVERAGE(G299:G328)</f>
        <v>0.52502176666666645</v>
      </c>
      <c r="H329" s="8">
        <f>AVERAGE(H299:H328)</f>
        <v>0.62632353757531978</v>
      </c>
      <c r="I329" s="2">
        <f>AVERAGE(I299:I328)</f>
        <v>0.5994450980126006</v>
      </c>
      <c r="J329" s="12">
        <f>AVERAGE(J299:J328)</f>
        <v>0.648184128160607</v>
      </c>
      <c r="K329" s="5">
        <v>3.0609999999999999E-3</v>
      </c>
      <c r="L329" s="14">
        <f>AVERAGE(L299:L328)</f>
        <v>0.50683984181730612</v>
      </c>
      <c r="M329" s="4">
        <v>2.9870000000000001E-3</v>
      </c>
      <c r="N329" s="13">
        <f t="shared" ref="N329" si="140">AVERAGE(N299:N328)</f>
        <v>0.54329794602520098</v>
      </c>
      <c r="O329" s="4">
        <v>2.9320000000000001E-3</v>
      </c>
      <c r="P329" s="12">
        <f>AVERAGE(P299:P328)</f>
        <v>0.55957757298788069</v>
      </c>
      <c r="Q329" s="2">
        <v>5.9719999999999999E-3</v>
      </c>
    </row>
    <row r="334" spans="1:33" ht="13.5" customHeight="1">
      <c r="B334" s="26" t="s">
        <v>24</v>
      </c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U334" s="26" t="s">
        <v>25</v>
      </c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</row>
    <row r="335" spans="1:33" ht="13.5" customHeight="1">
      <c r="B335" s="26" t="s">
        <v>55</v>
      </c>
      <c r="C335" s="26"/>
      <c r="D335" s="26"/>
      <c r="E335" s="26"/>
      <c r="F335" s="26"/>
      <c r="H335" s="23" t="s">
        <v>57</v>
      </c>
      <c r="I335" s="24"/>
      <c r="J335" s="25"/>
      <c r="K335" s="26" t="s">
        <v>3</v>
      </c>
      <c r="L335" s="26"/>
      <c r="M335" s="26"/>
      <c r="N335" s="26"/>
      <c r="O335" s="26"/>
      <c r="P335" s="26"/>
      <c r="Q335" s="26"/>
      <c r="U335" s="26" t="s">
        <v>2</v>
      </c>
      <c r="V335" s="26"/>
      <c r="W335" s="26"/>
      <c r="X335" s="23" t="s">
        <v>57</v>
      </c>
      <c r="Y335" s="24"/>
      <c r="Z335" s="25"/>
      <c r="AA335" s="26" t="s">
        <v>3</v>
      </c>
      <c r="AB335" s="26"/>
      <c r="AC335" s="26"/>
      <c r="AD335" s="26"/>
      <c r="AE335" s="26"/>
      <c r="AF335" s="26"/>
      <c r="AG335" s="26"/>
    </row>
    <row r="336" spans="1:33" ht="13.5" customHeight="1">
      <c r="A336" s="1" t="s">
        <v>87</v>
      </c>
      <c r="B336" s="2" t="s">
        <v>52</v>
      </c>
      <c r="C336" s="11" t="s">
        <v>46</v>
      </c>
      <c r="D336" s="2" t="s">
        <v>53</v>
      </c>
      <c r="E336" s="11" t="s">
        <v>46</v>
      </c>
      <c r="F336" s="2" t="s">
        <v>54</v>
      </c>
      <c r="G336" s="11" t="s">
        <v>46</v>
      </c>
      <c r="H336" s="2" t="s">
        <v>48</v>
      </c>
      <c r="I336" s="2" t="s">
        <v>47</v>
      </c>
      <c r="J336" s="2" t="s">
        <v>49</v>
      </c>
      <c r="K336" s="2" t="s">
        <v>48</v>
      </c>
      <c r="L336" s="11" t="s">
        <v>58</v>
      </c>
      <c r="M336" s="2" t="s">
        <v>47</v>
      </c>
      <c r="N336" s="11" t="s">
        <v>58</v>
      </c>
      <c r="O336" s="2" t="s">
        <v>49</v>
      </c>
      <c r="P336" s="11" t="s">
        <v>58</v>
      </c>
      <c r="Q336" s="2" t="s">
        <v>50</v>
      </c>
      <c r="T336" s="1" t="s">
        <v>87</v>
      </c>
      <c r="U336" s="2" t="s">
        <v>48</v>
      </c>
      <c r="V336" s="2" t="s">
        <v>47</v>
      </c>
      <c r="W336" s="2" t="s">
        <v>49</v>
      </c>
      <c r="X336" s="2" t="s">
        <v>48</v>
      </c>
      <c r="Y336" s="2" t="s">
        <v>47</v>
      </c>
      <c r="Z336" s="2" t="s">
        <v>49</v>
      </c>
      <c r="AA336" s="2" t="s">
        <v>48</v>
      </c>
      <c r="AB336" s="11" t="s">
        <v>58</v>
      </c>
      <c r="AC336" s="2" t="s">
        <v>47</v>
      </c>
      <c r="AD336" s="11" t="s">
        <v>58</v>
      </c>
      <c r="AE336" s="2" t="s">
        <v>49</v>
      </c>
      <c r="AF336" s="11" t="s">
        <v>58</v>
      </c>
      <c r="AG336" s="2" t="s">
        <v>50</v>
      </c>
    </row>
    <row r="337" spans="1:33" ht="13.5" customHeight="1">
      <c r="A337" s="1">
        <v>1</v>
      </c>
      <c r="B337" s="2">
        <v>2.7820000000000001E-2</v>
      </c>
      <c r="C337" s="11">
        <v>0.446017</v>
      </c>
      <c r="D337" s="2">
        <v>0.15318599999999999</v>
      </c>
      <c r="E337" s="11">
        <v>0.42022799999999999</v>
      </c>
      <c r="F337" s="2">
        <v>6.0373999999999997E-2</v>
      </c>
      <c r="G337" s="2">
        <v>0.46153899999999998</v>
      </c>
      <c r="H337" s="8">
        <f t="shared" ref="H337:H366" si="141">((1-B337+C337)/2+L337)/2</f>
        <v>0.59574407835488197</v>
      </c>
      <c r="I337" s="2">
        <f t="shared" ref="I337:I366" si="142">((1-D337+E337)/2+N337)/2</f>
        <v>0.58292189099420422</v>
      </c>
      <c r="J337" s="11">
        <f t="shared" ref="J337:J366" si="143">((1-F337+G337)/2+P337)/2</f>
        <v>0.66125870430227374</v>
      </c>
      <c r="K337" s="2">
        <v>2.3219999999999998E-3</v>
      </c>
      <c r="L337" s="11">
        <f>(Q337-K337)/Q337</f>
        <v>0.4823896567097638</v>
      </c>
      <c r="M337" s="2">
        <v>2.098E-3</v>
      </c>
      <c r="N337" s="11">
        <f>MAX((Q337-M337)/Q337,0)</f>
        <v>0.53232278198840843</v>
      </c>
      <c r="O337" s="2">
        <v>1.696E-3</v>
      </c>
      <c r="P337" s="11">
        <f>(Q337-O337)/Q337</f>
        <v>0.62193490860454748</v>
      </c>
      <c r="Q337" s="2">
        <v>4.4860000000000004E-3</v>
      </c>
      <c r="T337" s="1">
        <v>1</v>
      </c>
      <c r="U337" s="8">
        <v>3.6333999999999998E-2</v>
      </c>
      <c r="V337" s="2">
        <v>0.25218000000000002</v>
      </c>
      <c r="W337" s="11">
        <v>8.6484000000000005E-2</v>
      </c>
      <c r="X337" s="2">
        <f t="shared" ref="X337:X356" si="144">(1-U337+AB337)/2</f>
        <v>0.66921297256515777</v>
      </c>
      <c r="Y337" s="2">
        <f t="shared" ref="Y337:Y356" si="145">(1-V337+AD337)/2</f>
        <v>0.6522364746227709</v>
      </c>
      <c r="Z337" s="11">
        <f t="shared" ref="Z337:Z356" si="146">(1-W337+AF337)/2</f>
        <v>0.72758561774119801</v>
      </c>
      <c r="AA337" s="2">
        <v>6.8370000000000002E-3</v>
      </c>
      <c r="AB337" s="11">
        <f>(AG337-AA337)/AG337</f>
        <v>0.37475994513031552</v>
      </c>
      <c r="AC337" s="2">
        <v>4.8479999999999999E-3</v>
      </c>
      <c r="AD337" s="11">
        <f>MAX((AG337-AC337)/AG337,0)</f>
        <v>0.55665294924554187</v>
      </c>
      <c r="AE337" s="2">
        <v>5.012E-3</v>
      </c>
      <c r="AF337" s="11">
        <f>(AG337-AE337)/AG337</f>
        <v>0.54165523548239602</v>
      </c>
      <c r="AG337" s="2">
        <v>1.0935E-2</v>
      </c>
    </row>
    <row r="338" spans="1:33" ht="13.5" customHeight="1">
      <c r="A338" s="1">
        <v>2</v>
      </c>
      <c r="B338" s="2">
        <v>3.5091999999999998E-2</v>
      </c>
      <c r="C338" s="11">
        <v>0.76678999999999997</v>
      </c>
      <c r="D338" s="2">
        <v>0.192523</v>
      </c>
      <c r="E338" s="11">
        <v>0.79002099999999997</v>
      </c>
      <c r="F338" s="2">
        <v>4.1930000000000002E-2</v>
      </c>
      <c r="G338" s="2">
        <v>0.75901300000000005</v>
      </c>
      <c r="H338" s="8">
        <f t="shared" si="141"/>
        <v>0.68249877626965838</v>
      </c>
      <c r="I338" s="2">
        <f t="shared" si="142"/>
        <v>0.71220631408394275</v>
      </c>
      <c r="J338" s="11">
        <f t="shared" si="143"/>
        <v>0.70093257510267459</v>
      </c>
      <c r="K338" s="2">
        <v>5.0000000000000001E-3</v>
      </c>
      <c r="L338" s="11">
        <f t="shared" ref="L338:L366" si="147">(Q338-K338)/Q338</f>
        <v>0.49914855253931684</v>
      </c>
      <c r="M338" s="2">
        <v>3.7369999999999999E-3</v>
      </c>
      <c r="N338" s="11">
        <f t="shared" ref="N338:N359" si="148">MAX((Q338-M338)/Q338,0)</f>
        <v>0.62566362816788545</v>
      </c>
      <c r="O338" s="2">
        <v>4.5589999999999997E-3</v>
      </c>
      <c r="P338" s="11">
        <f t="shared" ref="P338:P365" si="149">(Q338-O338)/Q338</f>
        <v>0.54332365020534912</v>
      </c>
      <c r="Q338" s="2">
        <v>9.9830000000000006E-3</v>
      </c>
      <c r="T338" s="1">
        <v>2</v>
      </c>
      <c r="U338" s="8">
        <v>3.1362000000000001E-2</v>
      </c>
      <c r="V338" s="2">
        <v>0.20020199999999999</v>
      </c>
      <c r="W338" s="11">
        <v>5.1110000000000003E-2</v>
      </c>
      <c r="X338" s="2">
        <f t="shared" si="144"/>
        <v>0.71364152701579386</v>
      </c>
      <c r="Y338" s="2">
        <f t="shared" si="145"/>
        <v>0.7162955087281796</v>
      </c>
      <c r="Z338" s="11">
        <f t="shared" si="146"/>
        <v>0.74003103491271816</v>
      </c>
      <c r="AA338" s="2">
        <v>5.2100000000000002E-3</v>
      </c>
      <c r="AB338" s="11">
        <f t="shared" ref="AB338:AB356" si="150">(AG338-AA338)/AG338</f>
        <v>0.45864505403158773</v>
      </c>
      <c r="AC338" s="2">
        <v>3.5339999999999998E-3</v>
      </c>
      <c r="AD338" s="11">
        <f t="shared" ref="AD338:AD356" si="151">MAX((AG338-AC338)/AG338,0)</f>
        <v>0.63279301745635919</v>
      </c>
      <c r="AE338" s="2">
        <v>4.5120000000000004E-3</v>
      </c>
      <c r="AF338" s="11">
        <f t="shared" ref="AF338:AF356" si="152">(AG338-AE338)/AG338</f>
        <v>0.53117206982543641</v>
      </c>
      <c r="AG338" s="2">
        <v>9.6240000000000006E-3</v>
      </c>
    </row>
    <row r="339" spans="1:33" ht="13.5" customHeight="1">
      <c r="A339" s="1">
        <v>3</v>
      </c>
      <c r="B339" s="2">
        <v>2.4660000000000001E-2</v>
      </c>
      <c r="C339" s="11">
        <v>0.39047599999999999</v>
      </c>
      <c r="D339" s="2">
        <v>0.24654100000000001</v>
      </c>
      <c r="E339" s="11">
        <v>0.37042700000000001</v>
      </c>
      <c r="F339" s="2">
        <v>2.3604E-2</v>
      </c>
      <c r="G339" s="2">
        <v>0.373643</v>
      </c>
      <c r="H339" s="8">
        <f t="shared" si="141"/>
        <v>0.52866841503577888</v>
      </c>
      <c r="I339" s="2">
        <f t="shared" si="142"/>
        <v>0.58108357862746796</v>
      </c>
      <c r="J339" s="11">
        <f t="shared" si="143"/>
        <v>0.51373183811104406</v>
      </c>
      <c r="K339" s="2">
        <v>7.2560000000000003E-3</v>
      </c>
      <c r="L339" s="11">
        <f t="shared" si="147"/>
        <v>0.37442883007155786</v>
      </c>
      <c r="M339" s="2">
        <v>4.6369999999999996E-3</v>
      </c>
      <c r="N339" s="11">
        <f t="shared" si="148"/>
        <v>0.60022415725493583</v>
      </c>
      <c r="O339" s="2">
        <v>7.5110000000000003E-3</v>
      </c>
      <c r="P339" s="11">
        <f t="shared" si="149"/>
        <v>0.35244417622208807</v>
      </c>
      <c r="Q339" s="2">
        <v>1.1599E-2</v>
      </c>
      <c r="T339" s="1">
        <v>3</v>
      </c>
      <c r="U339" s="8">
        <v>2.0455999999999998E-2</v>
      </c>
      <c r="V339" s="2">
        <v>0.21493799999999999</v>
      </c>
      <c r="W339" s="11">
        <v>5.7586999999999999E-2</v>
      </c>
      <c r="X339" s="2">
        <f t="shared" si="144"/>
        <v>0.69231732356825548</v>
      </c>
      <c r="Y339" s="2">
        <f t="shared" si="145"/>
        <v>0.66993525021010925</v>
      </c>
      <c r="Z339" s="11">
        <f t="shared" si="146"/>
        <v>0.72994104196182008</v>
      </c>
      <c r="AA339" s="2">
        <v>4.9550000000000002E-3</v>
      </c>
      <c r="AB339" s="11">
        <f t="shared" si="150"/>
        <v>0.40509064713651094</v>
      </c>
      <c r="AC339" s="2">
        <v>3.7079999999999999E-3</v>
      </c>
      <c r="AD339" s="11">
        <f t="shared" si="151"/>
        <v>0.55480850042021856</v>
      </c>
      <c r="AE339" s="2">
        <v>4.019E-3</v>
      </c>
      <c r="AF339" s="11">
        <f t="shared" si="152"/>
        <v>0.51746908392364022</v>
      </c>
      <c r="AG339" s="2">
        <v>8.3289999999999996E-3</v>
      </c>
    </row>
    <row r="340" spans="1:33" ht="13.5" customHeight="1">
      <c r="A340" s="1">
        <v>4</v>
      </c>
      <c r="B340" s="2">
        <v>2.5514999999999999E-2</v>
      </c>
      <c r="C340" s="11">
        <v>0.194798</v>
      </c>
      <c r="D340" s="2">
        <v>0.15837799999999999</v>
      </c>
      <c r="E340" s="11">
        <v>9.6751000000000004E-2</v>
      </c>
      <c r="F340" s="2">
        <v>6.2526999999999999E-2</v>
      </c>
      <c r="G340" s="2">
        <v>0.22184499999999999</v>
      </c>
      <c r="H340" s="8">
        <f t="shared" si="141"/>
        <v>0.51609875407331973</v>
      </c>
      <c r="I340" s="2">
        <f t="shared" si="142"/>
        <v>0.49668591802443995</v>
      </c>
      <c r="J340" s="11">
        <f t="shared" si="143"/>
        <v>0.56987023319755603</v>
      </c>
      <c r="K340" s="2">
        <v>2.1700000000000001E-3</v>
      </c>
      <c r="L340" s="11">
        <f t="shared" si="147"/>
        <v>0.44755600814663948</v>
      </c>
      <c r="M340" s="2">
        <v>1.869E-3</v>
      </c>
      <c r="N340" s="11">
        <f t="shared" si="148"/>
        <v>0.52418533604887985</v>
      </c>
      <c r="O340" s="2">
        <v>1.7279999999999999E-3</v>
      </c>
      <c r="P340" s="11">
        <f t="shared" si="149"/>
        <v>0.56008146639511203</v>
      </c>
      <c r="Q340" s="2">
        <v>3.9280000000000001E-3</v>
      </c>
      <c r="T340" s="1">
        <v>4</v>
      </c>
      <c r="U340" s="8">
        <v>3.4638000000000002E-2</v>
      </c>
      <c r="V340" s="2">
        <v>0.23005400000000001</v>
      </c>
      <c r="W340" s="11">
        <v>9.9926000000000001E-2</v>
      </c>
      <c r="X340" s="2">
        <f t="shared" si="144"/>
        <v>0.73531604611330703</v>
      </c>
      <c r="Y340" s="2">
        <f t="shared" si="145"/>
        <v>0.73021893763724199</v>
      </c>
      <c r="Z340" s="11">
        <f t="shared" si="146"/>
        <v>0.79660046069389545</v>
      </c>
      <c r="AA340" s="2">
        <v>4.5059999999999996E-3</v>
      </c>
      <c r="AB340" s="11">
        <f t="shared" si="150"/>
        <v>0.50527009222661401</v>
      </c>
      <c r="AC340" s="2">
        <v>2.8189999999999999E-3</v>
      </c>
      <c r="AD340" s="11">
        <f t="shared" si="151"/>
        <v>0.69049187527448397</v>
      </c>
      <c r="AE340" s="2">
        <v>2.7950000000000002E-3</v>
      </c>
      <c r="AF340" s="11">
        <f t="shared" si="152"/>
        <v>0.69312692138779086</v>
      </c>
      <c r="AG340" s="2">
        <v>9.1079999999999998E-3</v>
      </c>
    </row>
    <row r="341" spans="1:33" ht="13.5" customHeight="1">
      <c r="A341" s="1">
        <v>5</v>
      </c>
      <c r="B341" s="2">
        <v>3.6386000000000002E-2</v>
      </c>
      <c r="C341" s="11">
        <v>0.76995499999999995</v>
      </c>
      <c r="D341" s="2">
        <v>0.17270199999999999</v>
      </c>
      <c r="E341" s="11">
        <v>0.64867200000000003</v>
      </c>
      <c r="F341" s="2">
        <v>4.2575000000000002E-2</v>
      </c>
      <c r="G341" s="2">
        <v>0.76701699999999995</v>
      </c>
      <c r="H341" s="8">
        <f t="shared" si="141"/>
        <v>0.69104406194906953</v>
      </c>
      <c r="I341" s="2">
        <f t="shared" si="142"/>
        <v>0.70861052154750248</v>
      </c>
      <c r="J341" s="11">
        <f t="shared" si="143"/>
        <v>0.73473439813907926</v>
      </c>
      <c r="K341" s="2">
        <v>3.9589999999999998E-3</v>
      </c>
      <c r="L341" s="11">
        <f t="shared" si="147"/>
        <v>0.51530362389813911</v>
      </c>
      <c r="M341" s="2">
        <v>2.6199999999999999E-3</v>
      </c>
      <c r="N341" s="11">
        <f t="shared" si="148"/>
        <v>0.67923604309500485</v>
      </c>
      <c r="O341" s="2">
        <v>3.2079999999999999E-3</v>
      </c>
      <c r="P341" s="11">
        <f t="shared" si="149"/>
        <v>0.60724779627815872</v>
      </c>
      <c r="Q341" s="2">
        <v>8.1679999999999999E-3</v>
      </c>
      <c r="T341" s="1">
        <v>5</v>
      </c>
      <c r="U341" s="8">
        <v>3.3022999999999997E-2</v>
      </c>
      <c r="V341" s="2">
        <v>0.21460399999999999</v>
      </c>
      <c r="W341" s="11">
        <v>0.13567799999999999</v>
      </c>
      <c r="X341" s="2">
        <f t="shared" si="144"/>
        <v>0.74829850708048151</v>
      </c>
      <c r="Y341" s="2">
        <f t="shared" si="145"/>
        <v>0.75675275572338918</v>
      </c>
      <c r="Z341" s="11">
        <f t="shared" si="146"/>
        <v>0.77137506655652588</v>
      </c>
      <c r="AA341" s="2">
        <v>3.986E-3</v>
      </c>
      <c r="AB341" s="11">
        <f t="shared" si="150"/>
        <v>0.52962001416096294</v>
      </c>
      <c r="AC341" s="2">
        <v>2.3040000000000001E-3</v>
      </c>
      <c r="AD341" s="11">
        <f t="shared" si="151"/>
        <v>0.72810951144677838</v>
      </c>
      <c r="AE341" s="2">
        <v>2.725E-3</v>
      </c>
      <c r="AF341" s="11">
        <f t="shared" si="152"/>
        <v>0.67842813311305172</v>
      </c>
      <c r="AG341" s="2">
        <v>8.4740000000000006E-3</v>
      </c>
    </row>
    <row r="342" spans="1:33" ht="13.5" customHeight="1">
      <c r="A342" s="1">
        <v>6</v>
      </c>
      <c r="B342" s="2">
        <v>3.1975000000000003E-2</v>
      </c>
      <c r="C342" s="11">
        <v>0.881965</v>
      </c>
      <c r="D342" s="2">
        <v>0.18165300000000001</v>
      </c>
      <c r="E342" s="11">
        <v>0.88908500000000001</v>
      </c>
      <c r="F342" s="2">
        <v>3.3515999999999997E-2</v>
      </c>
      <c r="G342" s="2">
        <v>0.880803</v>
      </c>
      <c r="H342" s="8">
        <f t="shared" si="141"/>
        <v>0.64854968239453792</v>
      </c>
      <c r="I342" s="2">
        <f t="shared" si="142"/>
        <v>0.71697016776395994</v>
      </c>
      <c r="J342" s="11">
        <f t="shared" si="143"/>
        <v>0.65372616355766888</v>
      </c>
      <c r="K342" s="2">
        <v>5.1500000000000001E-3</v>
      </c>
      <c r="L342" s="11">
        <f t="shared" si="147"/>
        <v>0.37210436478907577</v>
      </c>
      <c r="M342" s="2">
        <v>3.4429999999999999E-3</v>
      </c>
      <c r="N342" s="11">
        <f t="shared" si="148"/>
        <v>0.58022433552791997</v>
      </c>
      <c r="O342" s="2">
        <v>5.0540000000000003E-3</v>
      </c>
      <c r="P342" s="11">
        <f t="shared" si="149"/>
        <v>0.38380882711533765</v>
      </c>
      <c r="Q342" s="2">
        <v>8.2019999999999992E-3</v>
      </c>
      <c r="T342" s="1">
        <v>6</v>
      </c>
      <c r="U342" s="8">
        <v>3.0346999999999999E-2</v>
      </c>
      <c r="V342" s="2">
        <v>0.188162</v>
      </c>
      <c r="W342" s="11">
        <v>7.0000999999999994E-2</v>
      </c>
      <c r="X342" s="2">
        <f t="shared" si="144"/>
        <v>0.72365535514018697</v>
      </c>
      <c r="Y342" s="2">
        <f t="shared" si="145"/>
        <v>0.69717192056074762</v>
      </c>
      <c r="Z342" s="11">
        <f t="shared" si="146"/>
        <v>0.77903279439252338</v>
      </c>
      <c r="AA342" s="2">
        <v>3.5769999999999999E-3</v>
      </c>
      <c r="AB342" s="11">
        <f t="shared" si="150"/>
        <v>0.47765771028037385</v>
      </c>
      <c r="AC342" s="2">
        <v>2.859E-3</v>
      </c>
      <c r="AD342" s="11">
        <f t="shared" si="151"/>
        <v>0.58250584112149528</v>
      </c>
      <c r="AE342" s="2">
        <v>2.5469999999999998E-3</v>
      </c>
      <c r="AF342" s="11">
        <f t="shared" si="152"/>
        <v>0.62806658878504673</v>
      </c>
      <c r="AG342" s="2">
        <v>6.8479999999999999E-3</v>
      </c>
    </row>
    <row r="343" spans="1:33" ht="13.5" customHeight="1">
      <c r="A343" s="1">
        <v>7</v>
      </c>
      <c r="B343" s="2">
        <v>3.7856000000000001E-2</v>
      </c>
      <c r="C343" s="11">
        <v>0.91730900000000004</v>
      </c>
      <c r="D343" s="2">
        <v>0.223886</v>
      </c>
      <c r="E343" s="11">
        <v>0.91682699999999995</v>
      </c>
      <c r="F343" s="2">
        <v>5.8431999999999998E-2</v>
      </c>
      <c r="G343" s="2">
        <v>0.917045</v>
      </c>
      <c r="H343" s="8">
        <f t="shared" si="141"/>
        <v>0.6870231288944233</v>
      </c>
      <c r="I343" s="2">
        <f t="shared" si="142"/>
        <v>0.72194606160269559</v>
      </c>
      <c r="J343" s="11">
        <f t="shared" si="143"/>
        <v>0.7114058625598203</v>
      </c>
      <c r="K343" s="2">
        <v>5.7920000000000003E-3</v>
      </c>
      <c r="L343" s="11">
        <f t="shared" si="147"/>
        <v>0.43431975778884652</v>
      </c>
      <c r="M343" s="2">
        <v>4.1219999999999998E-3</v>
      </c>
      <c r="N343" s="11">
        <f t="shared" si="148"/>
        <v>0.59742162320539116</v>
      </c>
      <c r="O343" s="2">
        <v>5.1859999999999996E-3</v>
      </c>
      <c r="P343" s="11">
        <f t="shared" si="149"/>
        <v>0.49350522511964062</v>
      </c>
      <c r="Q343" s="2">
        <v>1.0239E-2</v>
      </c>
      <c r="T343" s="1">
        <v>7</v>
      </c>
      <c r="U343" s="8">
        <v>1.6372000000000001E-2</v>
      </c>
      <c r="V343" s="2">
        <v>0.213673</v>
      </c>
      <c r="W343" s="11">
        <v>3.4440999999999999E-2</v>
      </c>
      <c r="X343" s="2">
        <f t="shared" si="144"/>
        <v>0.66012001092896178</v>
      </c>
      <c r="Y343" s="2">
        <f t="shared" si="145"/>
        <v>0.69556787158469946</v>
      </c>
      <c r="Z343" s="11">
        <f t="shared" si="146"/>
        <v>0.7161674781420766</v>
      </c>
      <c r="AA343" s="2">
        <v>6.0699999999999999E-3</v>
      </c>
      <c r="AB343" s="11">
        <f t="shared" si="150"/>
        <v>0.33661202185792355</v>
      </c>
      <c r="AC343" s="2">
        <v>3.6159999999999999E-3</v>
      </c>
      <c r="AD343" s="11">
        <f t="shared" si="151"/>
        <v>0.60480874316939892</v>
      </c>
      <c r="AE343" s="2">
        <v>4.8789999999999997E-3</v>
      </c>
      <c r="AF343" s="11">
        <f t="shared" si="152"/>
        <v>0.46677595628415303</v>
      </c>
      <c r="AG343" s="2">
        <v>9.1500000000000001E-3</v>
      </c>
    </row>
    <row r="344" spans="1:33" ht="13.5" customHeight="1">
      <c r="A344" s="1">
        <v>8</v>
      </c>
      <c r="B344" s="2">
        <v>3.7347999999999999E-2</v>
      </c>
      <c r="C344" s="11">
        <v>0.80282600000000004</v>
      </c>
      <c r="D344" s="2">
        <v>0.153979</v>
      </c>
      <c r="E344" s="11">
        <v>0.79059400000000002</v>
      </c>
      <c r="F344" s="2">
        <v>4.7702000000000001E-2</v>
      </c>
      <c r="G344" s="2">
        <v>0.800431</v>
      </c>
      <c r="H344" s="8">
        <f t="shared" si="141"/>
        <v>0.70141286181609486</v>
      </c>
      <c r="I344" s="2">
        <f t="shared" si="142"/>
        <v>0.74712084603366913</v>
      </c>
      <c r="J344" s="11">
        <f t="shared" si="143"/>
        <v>0.76594656577604892</v>
      </c>
      <c r="K344" s="2">
        <v>3.7629999999999999E-3</v>
      </c>
      <c r="L344" s="11">
        <f t="shared" si="147"/>
        <v>0.52008672363218988</v>
      </c>
      <c r="M344" s="2">
        <v>2.5409999999999999E-3</v>
      </c>
      <c r="N344" s="11">
        <f t="shared" si="148"/>
        <v>0.6759341920673384</v>
      </c>
      <c r="O344" s="2">
        <v>2.7009999999999998E-3</v>
      </c>
      <c r="P344" s="11">
        <f t="shared" si="149"/>
        <v>0.65552863155209795</v>
      </c>
      <c r="Q344" s="2">
        <v>7.8410000000000007E-3</v>
      </c>
      <c r="T344" s="1">
        <v>8</v>
      </c>
      <c r="U344" s="8">
        <v>2.01E-2</v>
      </c>
      <c r="V344" s="2">
        <v>0.139762</v>
      </c>
      <c r="W344" s="11">
        <v>8.2699999999999996E-2</v>
      </c>
      <c r="X344" s="2">
        <f t="shared" si="144"/>
        <v>0.71183449848024316</v>
      </c>
      <c r="Y344" s="2">
        <f t="shared" si="145"/>
        <v>0.7163398713272543</v>
      </c>
      <c r="Z344" s="11">
        <f t="shared" si="146"/>
        <v>0.80148181357649451</v>
      </c>
      <c r="AA344" s="2">
        <v>2.196E-3</v>
      </c>
      <c r="AB344" s="11">
        <f t="shared" si="150"/>
        <v>0.44376899696048633</v>
      </c>
      <c r="AC344" s="2">
        <v>1.688E-3</v>
      </c>
      <c r="AD344" s="11">
        <f t="shared" si="151"/>
        <v>0.57244174265450853</v>
      </c>
      <c r="AE344" s="2">
        <v>1.2409999999999999E-3</v>
      </c>
      <c r="AF344" s="11">
        <f t="shared" si="152"/>
        <v>0.6856636271529889</v>
      </c>
      <c r="AG344" s="2">
        <v>3.9480000000000001E-3</v>
      </c>
    </row>
    <row r="345" spans="1:33" ht="13.5" customHeight="1">
      <c r="A345" s="1">
        <v>9</v>
      </c>
      <c r="B345" s="2">
        <v>2.7519999999999999E-2</v>
      </c>
      <c r="C345" s="11">
        <v>0.60640300000000003</v>
      </c>
      <c r="D345" s="2">
        <v>0.16778199999999999</v>
      </c>
      <c r="E345" s="11">
        <v>0.59653</v>
      </c>
      <c r="F345" s="2">
        <v>3.3567E-2</v>
      </c>
      <c r="G345" s="2">
        <v>0.59827200000000003</v>
      </c>
      <c r="H345" s="8">
        <f t="shared" si="141"/>
        <v>0.58911350524128525</v>
      </c>
      <c r="I345" s="2">
        <f t="shared" si="142"/>
        <v>0.6537382963652153</v>
      </c>
      <c r="J345" s="11">
        <f t="shared" si="143"/>
        <v>0.61999401454534175</v>
      </c>
      <c r="K345" s="2">
        <v>4.927E-3</v>
      </c>
      <c r="L345" s="11">
        <f t="shared" si="147"/>
        <v>0.38878551048257043</v>
      </c>
      <c r="M345" s="2">
        <v>3.2799999999999999E-3</v>
      </c>
      <c r="N345" s="11">
        <f t="shared" si="148"/>
        <v>0.59310259273043053</v>
      </c>
      <c r="O345" s="2">
        <v>4.372E-3</v>
      </c>
      <c r="P345" s="11">
        <f t="shared" si="149"/>
        <v>0.45763552909068356</v>
      </c>
      <c r="Q345" s="2">
        <v>8.0610000000000005E-3</v>
      </c>
      <c r="T345" s="1">
        <v>9</v>
      </c>
      <c r="U345" s="8">
        <v>2.3088000000000001E-2</v>
      </c>
      <c r="V345" s="2">
        <v>0.19603799999999999</v>
      </c>
      <c r="W345" s="11">
        <v>7.3216000000000003E-2</v>
      </c>
      <c r="X345" s="2">
        <f t="shared" si="144"/>
        <v>0.73832231016042782</v>
      </c>
      <c r="Y345" s="2">
        <f t="shared" si="145"/>
        <v>0.7295879518716577</v>
      </c>
      <c r="Z345" s="11">
        <f t="shared" si="146"/>
        <v>0.83565135828877013</v>
      </c>
      <c r="AA345" s="2">
        <v>3.7420000000000001E-3</v>
      </c>
      <c r="AB345" s="11">
        <f t="shared" si="150"/>
        <v>0.49973262032085558</v>
      </c>
      <c r="AC345" s="2">
        <v>2.5790000000000001E-3</v>
      </c>
      <c r="AD345" s="11">
        <f t="shared" si="151"/>
        <v>0.65521390374331545</v>
      </c>
      <c r="AE345" s="2">
        <v>1.9109999999999999E-3</v>
      </c>
      <c r="AF345" s="11">
        <f t="shared" si="152"/>
        <v>0.7445187165775401</v>
      </c>
      <c r="AG345" s="2">
        <v>7.4799999999999997E-3</v>
      </c>
    </row>
    <row r="346" spans="1:33" ht="13.5" customHeight="1">
      <c r="A346" s="1">
        <v>10</v>
      </c>
      <c r="B346" s="2">
        <v>2.5923999999999999E-2</v>
      </c>
      <c r="C346" s="11">
        <v>0.78435699999999997</v>
      </c>
      <c r="D346" s="2">
        <v>0.28477599999999997</v>
      </c>
      <c r="E346" s="11">
        <v>0.78211900000000001</v>
      </c>
      <c r="F346" s="2">
        <v>3.1531000000000003E-2</v>
      </c>
      <c r="G346" s="2">
        <v>0.79597200000000001</v>
      </c>
      <c r="H346" s="8">
        <f t="shared" si="141"/>
        <v>0.646947591461978</v>
      </c>
      <c r="I346" s="2">
        <f t="shared" si="142"/>
        <v>0.69765553559227189</v>
      </c>
      <c r="J346" s="11">
        <f t="shared" si="143"/>
        <v>0.67675258963597806</v>
      </c>
      <c r="K346" s="2">
        <v>9.9369999999999997E-3</v>
      </c>
      <c r="L346" s="11">
        <f t="shared" si="147"/>
        <v>0.41467868292395593</v>
      </c>
      <c r="M346" s="2">
        <v>5.999E-3</v>
      </c>
      <c r="N346" s="11">
        <f t="shared" si="148"/>
        <v>0.64663957118454374</v>
      </c>
      <c r="O346" s="2">
        <v>8.9759999999999996E-3</v>
      </c>
      <c r="P346" s="11">
        <f t="shared" si="149"/>
        <v>0.47128467927195616</v>
      </c>
      <c r="Q346" s="2">
        <v>1.6976999999999999E-2</v>
      </c>
      <c r="T346" s="1">
        <v>10</v>
      </c>
      <c r="U346" s="8">
        <v>2.5167999999999999E-2</v>
      </c>
      <c r="V346" s="2">
        <v>0.18443999999999999</v>
      </c>
      <c r="W346" s="11">
        <v>4.0069E-2</v>
      </c>
      <c r="X346" s="2">
        <f t="shared" si="144"/>
        <v>0.69807658002148232</v>
      </c>
      <c r="Y346" s="2">
        <f t="shared" si="145"/>
        <v>0.72739600429645546</v>
      </c>
      <c r="Z346" s="11">
        <f t="shared" si="146"/>
        <v>0.76406861493018252</v>
      </c>
      <c r="AA346" s="2">
        <v>4.3099999999999996E-3</v>
      </c>
      <c r="AB346" s="11">
        <f t="shared" si="150"/>
        <v>0.4213211600429646</v>
      </c>
      <c r="AC346" s="2">
        <v>2.6870000000000002E-3</v>
      </c>
      <c r="AD346" s="11">
        <f t="shared" si="151"/>
        <v>0.63923200859291085</v>
      </c>
      <c r="AE346" s="2">
        <v>3.2160000000000001E-3</v>
      </c>
      <c r="AF346" s="11">
        <f t="shared" si="152"/>
        <v>0.56820622986036518</v>
      </c>
      <c r="AG346" s="2">
        <v>7.4479999999999998E-3</v>
      </c>
    </row>
    <row r="347" spans="1:33" ht="13.5" customHeight="1">
      <c r="A347" s="1">
        <v>11</v>
      </c>
      <c r="B347" s="2">
        <v>4.1499000000000001E-2</v>
      </c>
      <c r="C347" s="11">
        <v>0.407468</v>
      </c>
      <c r="D347" s="2">
        <v>0.186806</v>
      </c>
      <c r="E347" s="11">
        <v>0.34605900000000001</v>
      </c>
      <c r="F347" s="2">
        <v>0.112155</v>
      </c>
      <c r="G347" s="2">
        <v>0.65142299999999997</v>
      </c>
      <c r="H347" s="8">
        <f t="shared" si="141"/>
        <v>0.63645691431095397</v>
      </c>
      <c r="I347" s="2">
        <f t="shared" si="142"/>
        <v>0.63168604151943464</v>
      </c>
      <c r="J347" s="11">
        <f t="shared" si="143"/>
        <v>0.75743184098939931</v>
      </c>
      <c r="K347" s="2">
        <v>2.3210000000000001E-3</v>
      </c>
      <c r="L347" s="11">
        <f t="shared" si="147"/>
        <v>0.58992932862190806</v>
      </c>
      <c r="M347" s="2">
        <v>1.7899999999999999E-3</v>
      </c>
      <c r="N347" s="11">
        <f t="shared" si="148"/>
        <v>0.68374558303886923</v>
      </c>
      <c r="O347" s="2">
        <v>1.4419999999999999E-3</v>
      </c>
      <c r="P347" s="11">
        <f t="shared" si="149"/>
        <v>0.74522968197879869</v>
      </c>
      <c r="Q347" s="2">
        <v>5.6600000000000001E-3</v>
      </c>
      <c r="T347" s="1">
        <v>11</v>
      </c>
      <c r="U347" s="8">
        <v>3.5284999999999997E-2</v>
      </c>
      <c r="V347" s="2">
        <v>0.28672799999999998</v>
      </c>
      <c r="W347" s="11">
        <v>8.0281000000000005E-2</v>
      </c>
      <c r="X347" s="2">
        <f t="shared" si="144"/>
        <v>0.71643698835084513</v>
      </c>
      <c r="Y347" s="2">
        <f t="shared" si="145"/>
        <v>0.63406861763362277</v>
      </c>
      <c r="Z347" s="11">
        <f t="shared" si="146"/>
        <v>0.72902350182731834</v>
      </c>
      <c r="AA347" s="2">
        <v>5.8209999999999998E-3</v>
      </c>
      <c r="AB347" s="11">
        <f t="shared" si="150"/>
        <v>0.46815897670169027</v>
      </c>
      <c r="AC347" s="2">
        <v>4.8719999999999996E-3</v>
      </c>
      <c r="AD347" s="11">
        <f t="shared" si="151"/>
        <v>0.5548652352672454</v>
      </c>
      <c r="AE347" s="2">
        <v>5.0530000000000002E-3</v>
      </c>
      <c r="AF347" s="11">
        <f t="shared" si="152"/>
        <v>0.53832800365463684</v>
      </c>
      <c r="AG347" s="2">
        <v>1.0945E-2</v>
      </c>
    </row>
    <row r="348" spans="1:33" ht="13.5" customHeight="1">
      <c r="A348" s="1">
        <v>12</v>
      </c>
      <c r="B348" s="2">
        <v>5.3907999999999998E-2</v>
      </c>
      <c r="C348" s="11">
        <v>0.40760099999999999</v>
      </c>
      <c r="D348" s="2">
        <v>0.188778</v>
      </c>
      <c r="E348" s="11">
        <v>0.51469200000000004</v>
      </c>
      <c r="F348" s="2">
        <v>9.9846000000000004E-2</v>
      </c>
      <c r="G348" s="2">
        <v>0.53312999999999999</v>
      </c>
      <c r="H348" s="8">
        <f t="shared" si="141"/>
        <v>0.71570543165010403</v>
      </c>
      <c r="I348" s="2">
        <f t="shared" si="142"/>
        <v>0.6589571226022648</v>
      </c>
      <c r="J348" s="11">
        <f t="shared" si="143"/>
        <v>0.78898889923734683</v>
      </c>
      <c r="K348" s="2">
        <v>1.062E-3</v>
      </c>
      <c r="L348" s="11">
        <f t="shared" si="147"/>
        <v>0.75456436330020804</v>
      </c>
      <c r="M348" s="2">
        <v>1.493E-3</v>
      </c>
      <c r="N348" s="11">
        <f t="shared" si="148"/>
        <v>0.65495724520452969</v>
      </c>
      <c r="O348" s="2">
        <v>5.9999999999999995E-4</v>
      </c>
      <c r="P348" s="11">
        <f t="shared" si="149"/>
        <v>0.86133579847469377</v>
      </c>
      <c r="Q348" s="2">
        <v>4.3270000000000001E-3</v>
      </c>
      <c r="T348" s="1">
        <v>12</v>
      </c>
      <c r="U348" s="8">
        <v>2.9814E-2</v>
      </c>
      <c r="V348" s="2">
        <v>0.25099199999999999</v>
      </c>
      <c r="W348" s="11">
        <v>7.6883000000000007E-2</v>
      </c>
      <c r="X348" s="2">
        <f t="shared" si="144"/>
        <v>0.73442260893854749</v>
      </c>
      <c r="Y348" s="2">
        <f t="shared" si="145"/>
        <v>0.66690623463687149</v>
      </c>
      <c r="Z348" s="11">
        <f t="shared" si="146"/>
        <v>0.72312274581005576</v>
      </c>
      <c r="AA348" s="2">
        <v>4.4869999999999997E-3</v>
      </c>
      <c r="AB348" s="11">
        <f t="shared" si="150"/>
        <v>0.498659217877095</v>
      </c>
      <c r="AC348" s="2">
        <v>3.7160000000000001E-3</v>
      </c>
      <c r="AD348" s="11">
        <f t="shared" si="151"/>
        <v>0.58480446927374297</v>
      </c>
      <c r="AE348" s="2">
        <v>4.2680000000000001E-3</v>
      </c>
      <c r="AF348" s="11">
        <f t="shared" si="152"/>
        <v>0.52312849162011166</v>
      </c>
      <c r="AG348" s="2">
        <v>8.9499999999999996E-3</v>
      </c>
    </row>
    <row r="349" spans="1:33" ht="13.5" customHeight="1">
      <c r="A349" s="1">
        <v>13</v>
      </c>
      <c r="B349" s="2">
        <v>1.9431E-2</v>
      </c>
      <c r="C349" s="11">
        <v>0.64252399999999998</v>
      </c>
      <c r="D349" s="2">
        <v>0.19858000000000001</v>
      </c>
      <c r="E349" s="11">
        <v>0.65639599999999998</v>
      </c>
      <c r="F349" s="2">
        <v>2.0320999999999999E-2</v>
      </c>
      <c r="G349" s="2">
        <v>0.63348899999999997</v>
      </c>
      <c r="H349" s="8">
        <f t="shared" si="141"/>
        <v>0.54068780283929796</v>
      </c>
      <c r="I349" s="2">
        <f t="shared" si="142"/>
        <v>0.56347308192198642</v>
      </c>
      <c r="J349" s="11">
        <f t="shared" si="143"/>
        <v>0.537171990803893</v>
      </c>
      <c r="K349" s="2">
        <v>9.528E-3</v>
      </c>
      <c r="L349" s="11">
        <f t="shared" si="147"/>
        <v>0.26982910567859603</v>
      </c>
      <c r="M349" s="2">
        <v>7.8549999999999991E-3</v>
      </c>
      <c r="N349" s="11">
        <f t="shared" si="148"/>
        <v>0.39803816384397278</v>
      </c>
      <c r="O349" s="2">
        <v>9.5549999999999993E-3</v>
      </c>
      <c r="P349" s="11">
        <f t="shared" si="149"/>
        <v>0.26775998160778608</v>
      </c>
      <c r="Q349" s="2">
        <v>1.3049E-2</v>
      </c>
      <c r="T349" s="1">
        <v>13</v>
      </c>
      <c r="U349" s="8">
        <v>2.7727999999999999E-2</v>
      </c>
      <c r="V349" s="2">
        <v>0.22130900000000001</v>
      </c>
      <c r="W349" s="11">
        <v>4.0799000000000002E-2</v>
      </c>
      <c r="X349" s="2">
        <f t="shared" si="144"/>
        <v>0.67723095683780099</v>
      </c>
      <c r="Y349" s="2">
        <f t="shared" si="145"/>
        <v>0.68275758541572018</v>
      </c>
      <c r="Z349" s="11">
        <f t="shared" si="146"/>
        <v>0.67246737869150386</v>
      </c>
      <c r="AA349" s="2">
        <v>6.7990000000000004E-3</v>
      </c>
      <c r="AB349" s="11">
        <f t="shared" si="150"/>
        <v>0.3821899136756019</v>
      </c>
      <c r="AC349" s="2">
        <v>4.5469999999999998E-3</v>
      </c>
      <c r="AD349" s="11">
        <f t="shared" si="151"/>
        <v>0.58682417083144023</v>
      </c>
      <c r="AE349" s="2">
        <v>6.7600000000000004E-3</v>
      </c>
      <c r="AF349" s="11">
        <f t="shared" si="152"/>
        <v>0.38573375738300764</v>
      </c>
      <c r="AG349" s="2">
        <v>1.1004999999999999E-2</v>
      </c>
    </row>
    <row r="350" spans="1:33" ht="13.5" customHeight="1">
      <c r="A350" s="1">
        <v>14</v>
      </c>
      <c r="B350" s="2">
        <v>2.2027000000000001E-2</v>
      </c>
      <c r="C350" s="11">
        <v>0.73636699999999999</v>
      </c>
      <c r="D350" s="2">
        <v>0.18409600000000001</v>
      </c>
      <c r="E350" s="11">
        <v>0.68269899999999994</v>
      </c>
      <c r="F350" s="2">
        <v>2.5041999999999998E-2</v>
      </c>
      <c r="G350" s="2">
        <v>0.74326499999999995</v>
      </c>
      <c r="H350" s="8">
        <f t="shared" si="141"/>
        <v>0.60480619815668202</v>
      </c>
      <c r="I350" s="2">
        <f t="shared" si="142"/>
        <v>0.70151710944700452</v>
      </c>
      <c r="J350" s="11">
        <f t="shared" si="143"/>
        <v>0.64010874539170515</v>
      </c>
      <c r="K350" s="2">
        <v>7.0260000000000001E-3</v>
      </c>
      <c r="L350" s="11">
        <f t="shared" si="147"/>
        <v>0.35244239631336405</v>
      </c>
      <c r="M350" s="2">
        <v>3.7569999999999999E-3</v>
      </c>
      <c r="N350" s="11">
        <f t="shared" si="148"/>
        <v>0.65373271889400919</v>
      </c>
      <c r="O350" s="2">
        <v>6.2810000000000001E-3</v>
      </c>
      <c r="P350" s="11">
        <f t="shared" si="149"/>
        <v>0.42110599078341016</v>
      </c>
      <c r="Q350" s="2">
        <v>1.085E-2</v>
      </c>
      <c r="T350" s="1">
        <v>14</v>
      </c>
      <c r="U350" s="8">
        <v>4.7045999999999998E-2</v>
      </c>
      <c r="V350" s="2">
        <v>0.26765800000000001</v>
      </c>
      <c r="W350" s="11">
        <v>0.125114</v>
      </c>
      <c r="X350" s="2">
        <f t="shared" si="144"/>
        <v>0.76137434695790751</v>
      </c>
      <c r="Y350" s="2">
        <f t="shared" si="145"/>
        <v>0.72058179966251057</v>
      </c>
      <c r="Z350" s="11">
        <f t="shared" si="146"/>
        <v>0.794431844098622</v>
      </c>
      <c r="AA350" s="2">
        <v>4.5890000000000002E-3</v>
      </c>
      <c r="AB350" s="11">
        <f t="shared" si="150"/>
        <v>0.56979469391581505</v>
      </c>
      <c r="AC350" s="2">
        <v>3.1059999999999998E-3</v>
      </c>
      <c r="AD350" s="11">
        <f t="shared" si="151"/>
        <v>0.70882159932502109</v>
      </c>
      <c r="AE350" s="2">
        <v>3.0509999999999999E-3</v>
      </c>
      <c r="AF350" s="11">
        <f t="shared" si="152"/>
        <v>0.71397768819724383</v>
      </c>
      <c r="AG350" s="2">
        <v>1.0666999999999999E-2</v>
      </c>
    </row>
    <row r="351" spans="1:33" ht="13.5" customHeight="1">
      <c r="A351" s="1">
        <v>15</v>
      </c>
      <c r="B351" s="2">
        <v>5.5279000000000002E-2</v>
      </c>
      <c r="C351" s="11">
        <v>0.59299000000000002</v>
      </c>
      <c r="D351" s="2">
        <v>0.216257</v>
      </c>
      <c r="E351" s="11">
        <v>0.60493300000000005</v>
      </c>
      <c r="F351" s="2">
        <v>0.14319200000000001</v>
      </c>
      <c r="G351" s="2">
        <v>0.52363700000000002</v>
      </c>
      <c r="H351" s="8">
        <f t="shared" si="141"/>
        <v>0.72642829884742044</v>
      </c>
      <c r="I351" s="2">
        <f t="shared" si="142"/>
        <v>0.66913661800219537</v>
      </c>
      <c r="J351" s="11">
        <f t="shared" si="143"/>
        <v>0.77142848380900109</v>
      </c>
      <c r="K351" s="2">
        <v>2.3029999999999999E-3</v>
      </c>
      <c r="L351" s="11">
        <f t="shared" si="147"/>
        <v>0.68400109769484074</v>
      </c>
      <c r="M351" s="2">
        <v>2.5950000000000001E-3</v>
      </c>
      <c r="N351" s="11">
        <f t="shared" si="148"/>
        <v>0.64393523600439073</v>
      </c>
      <c r="O351" s="2">
        <v>1.0740000000000001E-3</v>
      </c>
      <c r="P351" s="11">
        <f t="shared" si="149"/>
        <v>0.85263446761800221</v>
      </c>
      <c r="Q351" s="2">
        <v>7.2880000000000002E-3</v>
      </c>
      <c r="T351" s="1">
        <v>15</v>
      </c>
      <c r="U351" s="8">
        <v>3.6920000000000001E-2</v>
      </c>
      <c r="V351" s="2">
        <v>0.1729</v>
      </c>
      <c r="W351" s="11">
        <v>0.115379</v>
      </c>
      <c r="X351" s="2">
        <f t="shared" si="144"/>
        <v>0.74449025728987994</v>
      </c>
      <c r="Y351" s="2">
        <f t="shared" si="145"/>
        <v>0.75145737564322468</v>
      </c>
      <c r="Z351" s="11">
        <f t="shared" si="146"/>
        <v>0.79805664065180104</v>
      </c>
      <c r="AA351" s="2">
        <v>1.382E-3</v>
      </c>
      <c r="AB351" s="11">
        <f t="shared" si="150"/>
        <v>0.52590051457975984</v>
      </c>
      <c r="AC351" s="2">
        <v>9.4499999999999998E-4</v>
      </c>
      <c r="AD351" s="11">
        <f t="shared" si="151"/>
        <v>0.67581475128644941</v>
      </c>
      <c r="AE351" s="2">
        <v>8.4099999999999995E-4</v>
      </c>
      <c r="AF351" s="11">
        <f t="shared" si="152"/>
        <v>0.7114922813036022</v>
      </c>
      <c r="AG351" s="2">
        <v>2.9150000000000001E-3</v>
      </c>
    </row>
    <row r="352" spans="1:33" ht="13.5" customHeight="1">
      <c r="A352" s="1">
        <v>16</v>
      </c>
      <c r="B352" s="2">
        <v>3.3876000000000003E-2</v>
      </c>
      <c r="C352" s="11">
        <v>0.51139599999999996</v>
      </c>
      <c r="D352" s="2">
        <v>0.180812</v>
      </c>
      <c r="E352" s="11">
        <v>0.60639799999999999</v>
      </c>
      <c r="F352" s="2">
        <v>3.6442000000000002E-2</v>
      </c>
      <c r="G352" s="2">
        <v>0.58007500000000001</v>
      </c>
      <c r="H352" s="8">
        <f t="shared" si="141"/>
        <v>0.55490631578947369</v>
      </c>
      <c r="I352" s="2">
        <f t="shared" si="142"/>
        <v>0.65041563875598085</v>
      </c>
      <c r="J352" s="11">
        <f t="shared" si="143"/>
        <v>0.57113552272727275</v>
      </c>
      <c r="K352" s="2">
        <v>5.2579999999999997E-3</v>
      </c>
      <c r="L352" s="11">
        <f t="shared" si="147"/>
        <v>0.37105263157894736</v>
      </c>
      <c r="M352" s="2">
        <v>3.444E-3</v>
      </c>
      <c r="N352" s="11">
        <f t="shared" si="148"/>
        <v>0.58803827751196169</v>
      </c>
      <c r="O352" s="2">
        <v>5.2630000000000003E-3</v>
      </c>
      <c r="P352" s="11">
        <f t="shared" si="149"/>
        <v>0.37045454545454537</v>
      </c>
      <c r="Q352" s="2">
        <v>8.3599999999999994E-3</v>
      </c>
      <c r="T352" s="1">
        <v>16</v>
      </c>
      <c r="U352" s="8">
        <v>5.1966999999999999E-2</v>
      </c>
      <c r="V352" s="2">
        <v>0.335366</v>
      </c>
      <c r="W352" s="11">
        <v>8.6132E-2</v>
      </c>
      <c r="X352" s="2">
        <f t="shared" si="144"/>
        <v>0.74181202955295533</v>
      </c>
      <c r="Y352" s="2">
        <f t="shared" si="145"/>
        <v>0.68749626792679264</v>
      </c>
      <c r="Z352" s="11">
        <f t="shared" si="146"/>
        <v>0.74891944854485448</v>
      </c>
      <c r="AA352" s="2">
        <v>1.2383E-2</v>
      </c>
      <c r="AB352" s="11">
        <f t="shared" si="150"/>
        <v>0.53559105910591065</v>
      </c>
      <c r="AC352" s="2">
        <v>7.7229999999999998E-3</v>
      </c>
      <c r="AD352" s="11">
        <f t="shared" si="151"/>
        <v>0.71035853585358533</v>
      </c>
      <c r="AE352" s="2">
        <v>1.1093E-2</v>
      </c>
      <c r="AF352" s="11">
        <f t="shared" si="152"/>
        <v>0.58397089708970895</v>
      </c>
      <c r="AG352" s="2">
        <v>2.6664E-2</v>
      </c>
    </row>
    <row r="353" spans="1:33" ht="13.5" customHeight="1">
      <c r="A353" s="1">
        <v>17</v>
      </c>
      <c r="B353" s="2">
        <v>4.0882000000000002E-2</v>
      </c>
      <c r="C353" s="11">
        <v>0.43006499999999998</v>
      </c>
      <c r="D353" s="2">
        <v>0.25418800000000003</v>
      </c>
      <c r="E353" s="11">
        <v>0.44217200000000001</v>
      </c>
      <c r="F353" s="2">
        <v>5.3620000000000001E-2</v>
      </c>
      <c r="G353" s="2">
        <v>0.43240800000000001</v>
      </c>
      <c r="H353" s="8">
        <f t="shared" si="141"/>
        <v>0.5983827991943047</v>
      </c>
      <c r="I353" s="2">
        <f t="shared" si="142"/>
        <v>0.6210219186631426</v>
      </c>
      <c r="J353" s="11">
        <f t="shared" si="143"/>
        <v>0.62613616787449922</v>
      </c>
      <c r="K353" s="2">
        <v>5.8389999999999996E-3</v>
      </c>
      <c r="L353" s="11">
        <f t="shared" si="147"/>
        <v>0.50217409838860949</v>
      </c>
      <c r="M353" s="2">
        <v>4.1279999999999997E-3</v>
      </c>
      <c r="N353" s="11">
        <f t="shared" si="148"/>
        <v>0.64805183732628524</v>
      </c>
      <c r="O353" s="2">
        <v>5.1269999999999996E-3</v>
      </c>
      <c r="P353" s="11">
        <f t="shared" si="149"/>
        <v>0.56287833574899826</v>
      </c>
      <c r="Q353" s="2">
        <v>1.1729E-2</v>
      </c>
      <c r="T353" s="1">
        <v>17</v>
      </c>
      <c r="U353" s="8">
        <v>2.7355999999999998E-2</v>
      </c>
      <c r="V353" s="2">
        <v>0.185388</v>
      </c>
      <c r="W353" s="11">
        <v>9.5002000000000003E-2</v>
      </c>
      <c r="X353" s="2">
        <f t="shared" si="144"/>
        <v>0.75643260834590242</v>
      </c>
      <c r="Y353" s="2">
        <f t="shared" si="145"/>
        <v>0.6882260603318251</v>
      </c>
      <c r="Z353" s="11">
        <f t="shared" si="146"/>
        <v>0.84113650628456504</v>
      </c>
      <c r="AA353" s="2">
        <v>1.8289999999999999E-3</v>
      </c>
      <c r="AB353" s="11">
        <f t="shared" si="150"/>
        <v>0.5402212166918049</v>
      </c>
      <c r="AC353" s="2">
        <v>1.743E-3</v>
      </c>
      <c r="AD353" s="11">
        <f t="shared" si="151"/>
        <v>0.56184012066365008</v>
      </c>
      <c r="AE353" s="2">
        <v>8.8599999999999996E-4</v>
      </c>
      <c r="AF353" s="11">
        <f t="shared" si="152"/>
        <v>0.77727501256913023</v>
      </c>
      <c r="AG353" s="2">
        <v>3.9779999999999998E-3</v>
      </c>
    </row>
    <row r="354" spans="1:33" ht="13.5" customHeight="1">
      <c r="A354" s="1">
        <v>18</v>
      </c>
      <c r="B354" s="2">
        <v>3.6734999999999997E-2</v>
      </c>
      <c r="C354" s="11">
        <v>0.50948899999999997</v>
      </c>
      <c r="D354" s="2">
        <v>0.16159299999999999</v>
      </c>
      <c r="E354" s="11">
        <v>0.50024000000000002</v>
      </c>
      <c r="F354" s="2">
        <v>6.8930000000000005E-2</v>
      </c>
      <c r="G354" s="2">
        <v>0.50433700000000004</v>
      </c>
      <c r="H354" s="8">
        <f t="shared" si="141"/>
        <v>0.65503609916492689</v>
      </c>
      <c r="I354" s="2">
        <f t="shared" si="142"/>
        <v>0.60000621764091855</v>
      </c>
      <c r="J354" s="11">
        <f t="shared" si="143"/>
        <v>0.72482252244258882</v>
      </c>
      <c r="K354" s="2">
        <v>1.021E-3</v>
      </c>
      <c r="L354" s="11">
        <f t="shared" si="147"/>
        <v>0.57369519832985383</v>
      </c>
      <c r="M354" s="2">
        <v>1.124E-3</v>
      </c>
      <c r="N354" s="11">
        <f t="shared" si="148"/>
        <v>0.53068893528183714</v>
      </c>
      <c r="O354" s="2">
        <v>6.4199999999999999E-4</v>
      </c>
      <c r="P354" s="11">
        <f t="shared" si="149"/>
        <v>0.73194154488517749</v>
      </c>
      <c r="Q354" s="2">
        <v>2.395E-3</v>
      </c>
      <c r="T354" s="1">
        <v>18</v>
      </c>
      <c r="U354" s="8">
        <v>3.6670000000000001E-2</v>
      </c>
      <c r="V354" s="2">
        <v>0.26786799999999999</v>
      </c>
      <c r="W354" s="11">
        <v>4.8377000000000003E-2</v>
      </c>
      <c r="X354" s="2">
        <f t="shared" si="144"/>
        <v>0.73606830697340042</v>
      </c>
      <c r="Y354" s="2">
        <f t="shared" si="145"/>
        <v>0.71001819266714594</v>
      </c>
      <c r="Z354" s="11">
        <f t="shared" si="146"/>
        <v>0.78067311035226461</v>
      </c>
      <c r="AA354" s="2">
        <v>5.4660000000000004E-3</v>
      </c>
      <c r="AB354" s="11">
        <f t="shared" si="150"/>
        <v>0.50880661394680082</v>
      </c>
      <c r="AC354" s="2">
        <v>3.473E-3</v>
      </c>
      <c r="AD354" s="11">
        <f t="shared" si="151"/>
        <v>0.68790438533429188</v>
      </c>
      <c r="AE354" s="2">
        <v>4.3429999999999996E-3</v>
      </c>
      <c r="AF354" s="11">
        <f t="shared" si="152"/>
        <v>0.60972322070452922</v>
      </c>
      <c r="AG354" s="2">
        <v>1.1128000000000001E-2</v>
      </c>
    </row>
    <row r="355" spans="1:33" ht="13.5" customHeight="1">
      <c r="A355" s="1">
        <v>19</v>
      </c>
      <c r="B355" s="2">
        <v>6.1457999999999999E-2</v>
      </c>
      <c r="C355" s="11">
        <v>0.19364999999999999</v>
      </c>
      <c r="D355" s="2">
        <v>0.30231799999999998</v>
      </c>
      <c r="E355" s="11">
        <v>0.19711799999999999</v>
      </c>
      <c r="F355" s="2">
        <v>8.2778000000000004E-2</v>
      </c>
      <c r="G355" s="2">
        <v>0.19492799999999999</v>
      </c>
      <c r="H355" s="8">
        <f t="shared" si="141"/>
        <v>0.57788874756514874</v>
      </c>
      <c r="I355" s="2">
        <f t="shared" si="142"/>
        <v>0.57724040536983412</v>
      </c>
      <c r="J355" s="11">
        <f t="shared" si="143"/>
        <v>0.59135679455119772</v>
      </c>
      <c r="K355" s="2">
        <v>7.7939999999999997E-3</v>
      </c>
      <c r="L355" s="11">
        <f t="shared" si="147"/>
        <v>0.58968149513029755</v>
      </c>
      <c r="M355" s="2">
        <v>5.5640000000000004E-3</v>
      </c>
      <c r="N355" s="11">
        <f t="shared" si="148"/>
        <v>0.70708081073966833</v>
      </c>
      <c r="O355" s="2">
        <v>7.0920000000000002E-3</v>
      </c>
      <c r="P355" s="11">
        <f t="shared" si="149"/>
        <v>0.62663858910239534</v>
      </c>
      <c r="Q355" s="2">
        <v>1.8995000000000001E-2</v>
      </c>
      <c r="T355" s="1">
        <v>19</v>
      </c>
      <c r="U355" s="8">
        <v>2.2190999999999999E-2</v>
      </c>
      <c r="V355" s="2">
        <v>0.173961</v>
      </c>
      <c r="W355" s="11">
        <v>8.924E-2</v>
      </c>
      <c r="X355" s="2">
        <f t="shared" si="144"/>
        <v>0.73533482988675536</v>
      </c>
      <c r="Y355" s="2">
        <f t="shared" si="145"/>
        <v>0.77441782594780895</v>
      </c>
      <c r="Z355" s="11">
        <f t="shared" si="146"/>
        <v>0.80044811094698831</v>
      </c>
      <c r="AA355" s="2">
        <v>3.0899999999999999E-3</v>
      </c>
      <c r="AB355" s="11">
        <f t="shared" si="150"/>
        <v>0.49286065977351062</v>
      </c>
      <c r="AC355" s="2">
        <v>1.689E-3</v>
      </c>
      <c r="AD355" s="11">
        <f t="shared" si="151"/>
        <v>0.72279665189561793</v>
      </c>
      <c r="AE355" s="2">
        <v>1.8879999999999999E-3</v>
      </c>
      <c r="AF355" s="11">
        <f t="shared" si="152"/>
        <v>0.69013622189397672</v>
      </c>
      <c r="AG355" s="2">
        <v>6.0930000000000003E-3</v>
      </c>
    </row>
    <row r="356" spans="1:33" ht="13.5" customHeight="1">
      <c r="A356" s="1">
        <v>20</v>
      </c>
      <c r="B356" s="2">
        <v>2.6199E-2</v>
      </c>
      <c r="C356" s="11">
        <v>0.38044600000000001</v>
      </c>
      <c r="D356" s="2">
        <v>0.23017899999999999</v>
      </c>
      <c r="E356" s="11">
        <v>0.40227400000000002</v>
      </c>
      <c r="F356" s="2">
        <v>3.8017000000000002E-2</v>
      </c>
      <c r="G356" s="2">
        <v>0.39373900000000001</v>
      </c>
      <c r="H356" s="8">
        <f t="shared" si="141"/>
        <v>0.54892074442433725</v>
      </c>
      <c r="I356" s="2">
        <f t="shared" si="142"/>
        <v>0.469977677418566</v>
      </c>
      <c r="J356" s="11">
        <f t="shared" si="143"/>
        <v>0.59267206314193488</v>
      </c>
      <c r="K356" s="2">
        <v>5.9220000000000002E-3</v>
      </c>
      <c r="L356" s="11">
        <f t="shared" si="147"/>
        <v>0.42071798884867451</v>
      </c>
      <c r="M356" s="2">
        <v>6.6049999999999998E-3</v>
      </c>
      <c r="N356" s="11">
        <f t="shared" si="148"/>
        <v>0.35390785483713194</v>
      </c>
      <c r="O356" s="2">
        <v>5.0350000000000004E-3</v>
      </c>
      <c r="P356" s="11">
        <f t="shared" si="149"/>
        <v>0.5074831262838696</v>
      </c>
      <c r="Q356" s="2">
        <v>1.0222999999999999E-2</v>
      </c>
      <c r="T356" s="1">
        <v>20</v>
      </c>
      <c r="U356" s="8">
        <v>3.1446000000000002E-2</v>
      </c>
      <c r="V356" s="2">
        <v>0.18462799999999999</v>
      </c>
      <c r="W356" s="11">
        <v>8.3489999999999995E-2</v>
      </c>
      <c r="X356" s="2">
        <f t="shared" si="144"/>
        <v>0.73991609774436085</v>
      </c>
      <c r="Y356" s="2">
        <f t="shared" si="145"/>
        <v>0.71644703301732593</v>
      </c>
      <c r="Z356" s="11">
        <f t="shared" si="146"/>
        <v>0.81507095292579279</v>
      </c>
      <c r="AA356" s="2">
        <v>2.99E-3</v>
      </c>
      <c r="AB356" s="11">
        <f t="shared" si="150"/>
        <v>0.51127819548872178</v>
      </c>
      <c r="AC356" s="2">
        <v>2.3400000000000001E-3</v>
      </c>
      <c r="AD356" s="11">
        <f t="shared" si="151"/>
        <v>0.61752206603465187</v>
      </c>
      <c r="AE356" s="2">
        <v>1.7520000000000001E-3</v>
      </c>
      <c r="AF356" s="11">
        <f t="shared" si="152"/>
        <v>0.71363190585158554</v>
      </c>
      <c r="AG356" s="2">
        <v>6.1180000000000002E-3</v>
      </c>
    </row>
    <row r="357" spans="1:33" ht="13.5" customHeight="1">
      <c r="A357" s="1">
        <v>21</v>
      </c>
      <c r="B357" s="2">
        <v>2.9583000000000002E-2</v>
      </c>
      <c r="C357" s="11">
        <v>0.45872200000000002</v>
      </c>
      <c r="D357" s="2">
        <v>0.28510200000000002</v>
      </c>
      <c r="E357" s="11">
        <v>0.50479300000000005</v>
      </c>
      <c r="F357" s="2">
        <v>2.9852E-2</v>
      </c>
      <c r="G357" s="2">
        <v>0.42915199999999998</v>
      </c>
      <c r="H357" s="8">
        <f t="shared" si="141"/>
        <v>0.56098514859599025</v>
      </c>
      <c r="I357" s="2">
        <f t="shared" si="142"/>
        <v>0.62257995744839079</v>
      </c>
      <c r="J357" s="11">
        <f t="shared" si="143"/>
        <v>0.55483422125052062</v>
      </c>
      <c r="K357" s="2">
        <v>9.9609999999999994E-3</v>
      </c>
      <c r="L357" s="11">
        <f t="shared" si="147"/>
        <v>0.40740079719198058</v>
      </c>
      <c r="M357" s="2">
        <v>6.13E-3</v>
      </c>
      <c r="N357" s="11">
        <f t="shared" si="148"/>
        <v>0.63531441489678153</v>
      </c>
      <c r="O357" s="2">
        <v>9.9170000000000005E-3</v>
      </c>
      <c r="P357" s="11">
        <f t="shared" si="149"/>
        <v>0.41001844250104114</v>
      </c>
      <c r="Q357" s="2">
        <v>1.6809000000000001E-2</v>
      </c>
      <c r="T357" s="1" t="s">
        <v>15</v>
      </c>
      <c r="U357" s="8">
        <v>3.0865E-2</v>
      </c>
      <c r="V357" s="2">
        <v>0.21904299999999999</v>
      </c>
      <c r="W357" s="13">
        <v>7.8594999999999998E-2</v>
      </c>
      <c r="X357" s="2">
        <f>AVERAGE(X337:X356)</f>
        <v>0.72171570809763264</v>
      </c>
      <c r="Y357" s="2">
        <f t="shared" ref="Y357:Z357" si="153">AVERAGE(Y337:Y356)</f>
        <v>0.7061939769722676</v>
      </c>
      <c r="Z357" s="12">
        <f t="shared" si="153"/>
        <v>0.7682642760664985</v>
      </c>
      <c r="AA357" s="5">
        <v>4.7109999999999999E-3</v>
      </c>
      <c r="AB357" s="14">
        <f>AVERAGE(AB337:AB356)</f>
        <v>0.47429696619526529</v>
      </c>
      <c r="AC357" s="3">
        <v>3.2399999999999998E-3</v>
      </c>
      <c r="AD357" s="12">
        <f>AVERAGE(AD337:AD356)</f>
        <v>0.63143050394453537</v>
      </c>
      <c r="AE357" s="4">
        <v>3.64E-3</v>
      </c>
      <c r="AF357" s="13">
        <f>AVERAGE(AF337:AF356)</f>
        <v>0.61512400213299701</v>
      </c>
      <c r="AG357" s="2">
        <v>8.9899999999999997E-3</v>
      </c>
    </row>
    <row r="358" spans="1:33" ht="13.5" customHeight="1">
      <c r="A358" s="1">
        <v>22</v>
      </c>
      <c r="B358" s="2">
        <v>2.4129000000000001E-2</v>
      </c>
      <c r="C358" s="11">
        <v>0.46146300000000001</v>
      </c>
      <c r="D358" s="2">
        <v>0.17633799999999999</v>
      </c>
      <c r="E358" s="11">
        <v>0.44309100000000001</v>
      </c>
      <c r="F358" s="2">
        <v>3.2336999999999998E-2</v>
      </c>
      <c r="G358" s="2">
        <v>0.47553499999999999</v>
      </c>
      <c r="H358" s="8">
        <f t="shared" si="141"/>
        <v>0.54914723690337608</v>
      </c>
      <c r="I358" s="2">
        <f t="shared" si="142"/>
        <v>0.59334715570430729</v>
      </c>
      <c r="J358" s="11">
        <f t="shared" si="143"/>
        <v>0.59659693888242149</v>
      </c>
      <c r="K358" s="2">
        <v>5.3290000000000004E-3</v>
      </c>
      <c r="L358" s="11">
        <f t="shared" si="147"/>
        <v>0.37962747380675205</v>
      </c>
      <c r="M358" s="2">
        <v>3.8370000000000001E-3</v>
      </c>
      <c r="N358" s="11">
        <f t="shared" si="148"/>
        <v>0.55331781140861469</v>
      </c>
      <c r="O358" s="2">
        <v>4.5389999999999996E-3</v>
      </c>
      <c r="P358" s="11">
        <f t="shared" si="149"/>
        <v>0.47159487776484293</v>
      </c>
      <c r="Q358" s="2">
        <v>8.5900000000000004E-3</v>
      </c>
    </row>
    <row r="359" spans="1:33" ht="13.5" customHeight="1">
      <c r="A359" s="1">
        <v>23</v>
      </c>
      <c r="B359" s="2">
        <v>4.607E-2</v>
      </c>
      <c r="C359" s="11">
        <v>0.49320000000000003</v>
      </c>
      <c r="D359" s="2">
        <v>0.190917</v>
      </c>
      <c r="E359" s="11">
        <v>0.43657299999999999</v>
      </c>
      <c r="F359" s="2">
        <v>7.4132000000000003E-2</v>
      </c>
      <c r="G359" s="2">
        <v>0.52635799999999999</v>
      </c>
      <c r="H359" s="8">
        <f t="shared" si="141"/>
        <v>0.63282902749351888</v>
      </c>
      <c r="I359" s="2">
        <f t="shared" si="142"/>
        <v>0.60872604802838026</v>
      </c>
      <c r="J359" s="11">
        <f t="shared" si="143"/>
        <v>0.6910685070951017</v>
      </c>
      <c r="K359" s="2">
        <v>3.356E-3</v>
      </c>
      <c r="L359" s="11">
        <f t="shared" si="147"/>
        <v>0.54209305498703775</v>
      </c>
      <c r="M359" s="2">
        <v>2.9710000000000001E-3</v>
      </c>
      <c r="N359" s="11">
        <f t="shared" si="148"/>
        <v>0.5946240960567607</v>
      </c>
      <c r="O359" s="2">
        <v>2.5209999999999998E-3</v>
      </c>
      <c r="P359" s="11">
        <f>(Q359-O359)/Q359</f>
        <v>0.65602401419020329</v>
      </c>
      <c r="Q359" s="2">
        <v>7.3289999999999996E-3</v>
      </c>
    </row>
    <row r="360" spans="1:33" ht="13.5" customHeight="1">
      <c r="A360" s="1">
        <v>24</v>
      </c>
      <c r="B360" s="2">
        <v>4.1424999999999997E-2</v>
      </c>
      <c r="C360" s="11">
        <v>0.30277999999999999</v>
      </c>
      <c r="D360" s="2">
        <v>0.32198199999999999</v>
      </c>
      <c r="E360" s="11">
        <v>0.29397699999999999</v>
      </c>
      <c r="F360" s="2">
        <v>4.0590000000000001E-2</v>
      </c>
      <c r="G360" s="2">
        <v>0.30535200000000001</v>
      </c>
      <c r="H360" s="8">
        <f t="shared" si="141"/>
        <v>0.49820239431997204</v>
      </c>
      <c r="I360" s="2">
        <f t="shared" si="142"/>
        <v>0.4335291193330999</v>
      </c>
      <c r="J360" s="11">
        <f t="shared" si="143"/>
        <v>0.47684164650796423</v>
      </c>
      <c r="K360" s="2">
        <v>1.8117999999999999E-2</v>
      </c>
      <c r="L360" s="11">
        <f t="shared" si="147"/>
        <v>0.36572728863994403</v>
      </c>
      <c r="M360" s="2">
        <v>1.7680000000000001E-2</v>
      </c>
      <c r="N360" s="11">
        <f>MAX((Q360-M360)/Q360,0)</f>
        <v>0.38106073866619983</v>
      </c>
      <c r="O360" s="2">
        <v>1.9387000000000001E-2</v>
      </c>
      <c r="P360" s="11">
        <f t="shared" si="149"/>
        <v>0.32130229301592855</v>
      </c>
      <c r="Q360" s="2">
        <v>2.8565E-2</v>
      </c>
    </row>
    <row r="361" spans="1:33" ht="13.5" customHeight="1">
      <c r="A361" s="1">
        <v>25</v>
      </c>
      <c r="B361" s="2">
        <v>5.4008E-2</v>
      </c>
      <c r="C361" s="11">
        <v>9.9446999999999994E-2</v>
      </c>
      <c r="D361" s="2">
        <v>0.23388900000000001</v>
      </c>
      <c r="E361" s="11">
        <v>0.12422</v>
      </c>
      <c r="F361" s="2">
        <v>7.2777999999999995E-2</v>
      </c>
      <c r="G361" s="2">
        <v>0.104092</v>
      </c>
      <c r="H361" s="8">
        <f t="shared" si="141"/>
        <v>0.55605701948951325</v>
      </c>
      <c r="I361" s="2">
        <f t="shared" si="142"/>
        <v>0.59143910140482781</v>
      </c>
      <c r="J361" s="11">
        <f t="shared" si="143"/>
        <v>0.57409284507320923</v>
      </c>
      <c r="K361" s="2">
        <v>5.1879999999999999E-3</v>
      </c>
      <c r="L361" s="11">
        <f t="shared" si="147"/>
        <v>0.58939453897902649</v>
      </c>
      <c r="M361" s="2">
        <v>3.3140000000000001E-3</v>
      </c>
      <c r="N361" s="11">
        <f t="shared" ref="N361:N366" si="154">MAX((Q361-M361)/Q361,0)</f>
        <v>0.73771270280965562</v>
      </c>
      <c r="O361" s="2">
        <v>4.6430000000000004E-3</v>
      </c>
      <c r="P361" s="11">
        <f t="shared" si="149"/>
        <v>0.63252869014641855</v>
      </c>
      <c r="Q361" s="2">
        <v>1.2635E-2</v>
      </c>
    </row>
    <row r="362" spans="1:33" ht="13.5" customHeight="1">
      <c r="A362" s="1">
        <v>26</v>
      </c>
      <c r="B362" s="2">
        <v>3.1278E-2</v>
      </c>
      <c r="C362" s="11">
        <v>0.75290199999999996</v>
      </c>
      <c r="D362" s="2">
        <v>0.223577</v>
      </c>
      <c r="E362" s="11">
        <v>0.72458</v>
      </c>
      <c r="F362" s="2">
        <v>3.5798000000000003E-2</v>
      </c>
      <c r="G362" s="2">
        <v>0.751417</v>
      </c>
      <c r="H362" s="8">
        <f t="shared" si="141"/>
        <v>0.62294884390921723</v>
      </c>
      <c r="I362" s="2">
        <f t="shared" si="142"/>
        <v>0.62573708626679014</v>
      </c>
      <c r="J362" s="11">
        <f t="shared" si="143"/>
        <v>0.62640359205650764</v>
      </c>
      <c r="K362" s="2">
        <v>6.6379999999999998E-3</v>
      </c>
      <c r="L362" s="11">
        <f t="shared" si="147"/>
        <v>0.3850856878184345</v>
      </c>
      <c r="M362" s="2">
        <v>5.3870000000000003E-3</v>
      </c>
      <c r="N362" s="11">
        <f t="shared" si="154"/>
        <v>0.50097267253358035</v>
      </c>
      <c r="O362" s="2">
        <v>6.5310000000000003E-3</v>
      </c>
      <c r="P362" s="11">
        <f t="shared" si="149"/>
        <v>0.39499768411301528</v>
      </c>
      <c r="Q362" s="2">
        <v>1.0795000000000001E-2</v>
      </c>
    </row>
    <row r="363" spans="1:33" ht="13.5" customHeight="1">
      <c r="A363" s="1">
        <v>27</v>
      </c>
      <c r="B363" s="2">
        <v>3.6266E-2</v>
      </c>
      <c r="C363" s="11">
        <v>0.55699600000000005</v>
      </c>
      <c r="D363" s="2">
        <v>0.19401199999999999</v>
      </c>
      <c r="E363" s="11">
        <v>0.53491200000000005</v>
      </c>
      <c r="F363" s="2">
        <v>8.8039999999999993E-2</v>
      </c>
      <c r="G363" s="2">
        <v>0.56418999999999997</v>
      </c>
      <c r="H363" s="8">
        <f t="shared" si="141"/>
        <v>0.66155871540762901</v>
      </c>
      <c r="I363" s="2">
        <f t="shared" si="142"/>
        <v>0.67591310770381452</v>
      </c>
      <c r="J363" s="11">
        <f t="shared" si="143"/>
        <v>0.75108686424831705</v>
      </c>
      <c r="K363" s="2">
        <v>2.9229999999999998E-3</v>
      </c>
      <c r="L363" s="11">
        <f t="shared" si="147"/>
        <v>0.56275243081525805</v>
      </c>
      <c r="M363" s="2">
        <v>2.1299999999999999E-3</v>
      </c>
      <c r="N363" s="11">
        <f t="shared" si="154"/>
        <v>0.68137621540762905</v>
      </c>
      <c r="O363" s="2">
        <v>1.5770000000000001E-3</v>
      </c>
      <c r="P363" s="11">
        <f t="shared" si="149"/>
        <v>0.76409872849663418</v>
      </c>
      <c r="Q363" s="2">
        <v>6.685E-3</v>
      </c>
    </row>
    <row r="364" spans="1:33" ht="13.5" customHeight="1">
      <c r="A364" s="1">
        <v>28</v>
      </c>
      <c r="B364" s="2">
        <v>2.5375000000000002E-2</v>
      </c>
      <c r="C364" s="11">
        <v>0.55336200000000002</v>
      </c>
      <c r="D364" s="2">
        <v>0.185473</v>
      </c>
      <c r="E364" s="11">
        <v>0.43380099999999999</v>
      </c>
      <c r="F364" s="2">
        <v>2.6884000000000002E-2</v>
      </c>
      <c r="G364" s="2">
        <v>0.542709</v>
      </c>
      <c r="H364" s="8">
        <f t="shared" si="141"/>
        <v>0.51865130803494197</v>
      </c>
      <c r="I364" s="2">
        <f t="shared" si="142"/>
        <v>0.45755856114859017</v>
      </c>
      <c r="J364" s="11">
        <f t="shared" si="143"/>
        <v>0.50358866653693135</v>
      </c>
      <c r="K364" s="2">
        <v>8.4019999999999997E-3</v>
      </c>
      <c r="L364" s="11">
        <f t="shared" si="147"/>
        <v>0.27330911606988406</v>
      </c>
      <c r="M364" s="2">
        <v>8.1980000000000004E-3</v>
      </c>
      <c r="N364" s="11">
        <f t="shared" si="154"/>
        <v>0.29095312229718034</v>
      </c>
      <c r="O364" s="2">
        <v>8.6800000000000002E-3</v>
      </c>
      <c r="P364" s="11">
        <f t="shared" si="149"/>
        <v>0.2492648330738626</v>
      </c>
      <c r="Q364" s="2">
        <v>1.1561999999999999E-2</v>
      </c>
    </row>
    <row r="365" spans="1:33" ht="13.5" customHeight="1">
      <c r="A365" s="1">
        <v>29</v>
      </c>
      <c r="B365" s="2">
        <v>1.9257E-2</v>
      </c>
      <c r="C365" s="11">
        <v>0.16115699999999999</v>
      </c>
      <c r="D365" s="2">
        <v>0.25328000000000001</v>
      </c>
      <c r="E365" s="11">
        <v>0.166687</v>
      </c>
      <c r="F365" s="2">
        <v>1.5143999999999999E-2</v>
      </c>
      <c r="G365" s="2">
        <v>0.15304300000000001</v>
      </c>
      <c r="H365" s="8">
        <f t="shared" si="141"/>
        <v>0.47205138285217557</v>
      </c>
      <c r="I365" s="2">
        <f t="shared" si="142"/>
        <v>0.30075418400283666</v>
      </c>
      <c r="J365" s="11">
        <f t="shared" si="143"/>
        <v>0.40688404679278956</v>
      </c>
      <c r="K365" s="2">
        <v>1.3701E-2</v>
      </c>
      <c r="L365" s="11">
        <f t="shared" si="147"/>
        <v>0.37315276570435107</v>
      </c>
      <c r="M365" s="2">
        <v>1.8692E-2</v>
      </c>
      <c r="N365" s="11">
        <f t="shared" si="154"/>
        <v>0.14480486800567327</v>
      </c>
      <c r="O365" s="2">
        <v>1.6506E-2</v>
      </c>
      <c r="P365" s="11">
        <f t="shared" si="149"/>
        <v>0.24481859358557906</v>
      </c>
      <c r="Q365" s="2">
        <v>2.1857000000000001E-2</v>
      </c>
    </row>
    <row r="366" spans="1:33" ht="13.5" customHeight="1">
      <c r="A366" s="1">
        <v>30</v>
      </c>
      <c r="B366" s="2">
        <v>2.9479999999999999E-2</v>
      </c>
      <c r="C366" s="11">
        <v>0.294962</v>
      </c>
      <c r="D366" s="2">
        <v>0.178039</v>
      </c>
      <c r="E366" s="11">
        <v>0.26646900000000001</v>
      </c>
      <c r="F366" s="2">
        <v>3.7274000000000002E-2</v>
      </c>
      <c r="G366" s="2">
        <v>0.25581799999999999</v>
      </c>
      <c r="H366" s="8">
        <f t="shared" si="141"/>
        <v>0.52401949108399815</v>
      </c>
      <c r="I366" s="2">
        <f t="shared" si="142"/>
        <v>0.57138014195213516</v>
      </c>
      <c r="J366" s="11">
        <f t="shared" si="143"/>
        <v>0.5351615748474895</v>
      </c>
      <c r="K366" s="2">
        <v>4.9839999999999997E-3</v>
      </c>
      <c r="L366" s="11">
        <f t="shared" si="147"/>
        <v>0.41529798216799629</v>
      </c>
      <c r="M366" s="2">
        <v>3.4220000000000001E-3</v>
      </c>
      <c r="N366" s="11">
        <f t="shared" si="154"/>
        <v>0.59854528390427031</v>
      </c>
      <c r="O366" s="2">
        <v>4.594E-3</v>
      </c>
      <c r="P366" s="11">
        <f>(Q366-O366)/Q366</f>
        <v>0.4610511496949789</v>
      </c>
      <c r="Q366" s="2">
        <v>8.5240000000000003E-3</v>
      </c>
    </row>
    <row r="367" spans="1:33" ht="13.5" customHeight="1">
      <c r="A367" s="1" t="s">
        <v>15</v>
      </c>
      <c r="B367" s="2">
        <v>3.4609000000000001E-2</v>
      </c>
      <c r="C367" s="13">
        <f>AVERAGE(C337:C366)</f>
        <v>0.5169294333333333</v>
      </c>
      <c r="D367" s="2">
        <v>0.20938699999999999</v>
      </c>
      <c r="E367" s="11">
        <f>AVERAGE(E337:E366)</f>
        <v>0.50611126666666673</v>
      </c>
      <c r="F367" s="2">
        <v>5.2297999999999997E-2</v>
      </c>
      <c r="G367" s="3">
        <f>AVERAGE(G337:G366)</f>
        <v>0.52912256666666679</v>
      </c>
      <c r="H367" s="8">
        <f>AVERAGE(H337:H366)</f>
        <v>0.60142569251746703</v>
      </c>
      <c r="I367" s="2">
        <f>AVERAGE(I337:I366)</f>
        <v>0.60811118083232907</v>
      </c>
      <c r="J367" s="12">
        <f>AVERAGE(J337:J366)</f>
        <v>0.63087216263958579</v>
      </c>
      <c r="K367" s="5">
        <v>5.8979999999999996E-3</v>
      </c>
      <c r="L367" s="14">
        <f>AVERAGE(L337:L366)</f>
        <v>0.46169101836826737</v>
      </c>
      <c r="M367" s="3">
        <v>4.8149999999999998E-3</v>
      </c>
      <c r="N367" s="12">
        <f t="shared" ref="N367" si="155">AVERAGE(N337:N366)</f>
        <v>0.56786042833132444</v>
      </c>
      <c r="O367" s="4">
        <v>5.5329999999999997E-3</v>
      </c>
      <c r="P367" s="13">
        <f>AVERAGE(P337:P366)</f>
        <v>0.5233318752791718</v>
      </c>
      <c r="Q367" s="2">
        <v>1.0524E-2</v>
      </c>
    </row>
    <row r="370" spans="1:33" ht="13.5" customHeight="1">
      <c r="B370" s="26" t="s">
        <v>26</v>
      </c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U370" s="26" t="s">
        <v>27</v>
      </c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</row>
    <row r="371" spans="1:33" ht="13.5" customHeight="1">
      <c r="B371" s="26" t="s">
        <v>55</v>
      </c>
      <c r="C371" s="26"/>
      <c r="D371" s="26"/>
      <c r="E371" s="26"/>
      <c r="F371" s="26"/>
      <c r="H371" s="23" t="s">
        <v>57</v>
      </c>
      <c r="I371" s="24"/>
      <c r="J371" s="25"/>
      <c r="K371" s="26" t="s">
        <v>3</v>
      </c>
      <c r="L371" s="26"/>
      <c r="M371" s="26"/>
      <c r="N371" s="26"/>
      <c r="O371" s="26"/>
      <c r="P371" s="26"/>
      <c r="Q371" s="26"/>
      <c r="U371" s="26" t="s">
        <v>2</v>
      </c>
      <c r="V371" s="26"/>
      <c r="W371" s="26"/>
      <c r="X371" s="23" t="s">
        <v>57</v>
      </c>
      <c r="Y371" s="24"/>
      <c r="Z371" s="25"/>
      <c r="AA371" s="26" t="s">
        <v>3</v>
      </c>
      <c r="AB371" s="26"/>
      <c r="AC371" s="26"/>
      <c r="AD371" s="26"/>
      <c r="AE371" s="26"/>
      <c r="AF371" s="26"/>
      <c r="AG371" s="26"/>
    </row>
    <row r="372" spans="1:33" ht="13.5" customHeight="1">
      <c r="A372" s="1" t="s">
        <v>87</v>
      </c>
      <c r="B372" s="2" t="s">
        <v>52</v>
      </c>
      <c r="C372" s="11" t="s">
        <v>46</v>
      </c>
      <c r="D372" s="2" t="s">
        <v>53</v>
      </c>
      <c r="E372" s="11" t="s">
        <v>46</v>
      </c>
      <c r="F372" s="2" t="s">
        <v>54</v>
      </c>
      <c r="G372" s="11" t="s">
        <v>46</v>
      </c>
      <c r="H372" s="2" t="s">
        <v>48</v>
      </c>
      <c r="I372" s="2" t="s">
        <v>47</v>
      </c>
      <c r="J372" s="2" t="s">
        <v>49</v>
      </c>
      <c r="K372" s="2" t="s">
        <v>48</v>
      </c>
      <c r="L372" s="11" t="s">
        <v>58</v>
      </c>
      <c r="M372" s="2" t="s">
        <v>47</v>
      </c>
      <c r="N372" s="11" t="s">
        <v>58</v>
      </c>
      <c r="O372" s="2" t="s">
        <v>49</v>
      </c>
      <c r="P372" s="11" t="s">
        <v>58</v>
      </c>
      <c r="Q372" s="2" t="s">
        <v>50</v>
      </c>
      <c r="T372" s="1" t="s">
        <v>87</v>
      </c>
      <c r="U372" s="2" t="s">
        <v>48</v>
      </c>
      <c r="V372" s="2" t="s">
        <v>47</v>
      </c>
      <c r="W372" s="2" t="s">
        <v>49</v>
      </c>
      <c r="X372" s="2" t="s">
        <v>48</v>
      </c>
      <c r="Y372" s="2" t="s">
        <v>47</v>
      </c>
      <c r="Z372" s="2" t="s">
        <v>49</v>
      </c>
      <c r="AA372" s="2" t="s">
        <v>48</v>
      </c>
      <c r="AB372" s="11" t="s">
        <v>58</v>
      </c>
      <c r="AC372" s="2" t="s">
        <v>47</v>
      </c>
      <c r="AD372" s="11" t="s">
        <v>58</v>
      </c>
      <c r="AE372" s="2" t="s">
        <v>49</v>
      </c>
      <c r="AF372" s="11" t="s">
        <v>58</v>
      </c>
      <c r="AG372" s="2" t="s">
        <v>50</v>
      </c>
    </row>
    <row r="373" spans="1:33" ht="13.5" customHeight="1">
      <c r="A373" s="1">
        <v>1</v>
      </c>
      <c r="B373" s="2">
        <v>3.2854000000000001E-2</v>
      </c>
      <c r="C373" s="11">
        <v>0.46706700000000001</v>
      </c>
      <c r="D373" s="2">
        <v>0.16417300000000001</v>
      </c>
      <c r="E373" s="11">
        <v>0.44624000000000003</v>
      </c>
      <c r="F373" s="2">
        <v>5.9324000000000002E-2</v>
      </c>
      <c r="G373" s="2">
        <v>0.47068599999999999</v>
      </c>
      <c r="H373" s="8">
        <f t="shared" ref="H373:H402" si="156">((1-B373+C373)/2+L373)/2</f>
        <v>0.60333030020268164</v>
      </c>
      <c r="I373" s="2">
        <f t="shared" ref="I373:I402" si="157">((1-D373+E373)/2+N373)/2</f>
        <v>0.60115285851262867</v>
      </c>
      <c r="J373" s="11">
        <f t="shared" ref="J373:J402" si="158">((1-F373+G373)/2+P373)/2</f>
        <v>0.66278749095728096</v>
      </c>
      <c r="K373" s="2">
        <v>1.637E-3</v>
      </c>
      <c r="L373" s="11">
        <f>(Q373-K373)/Q373</f>
        <v>0.48955410040536329</v>
      </c>
      <c r="M373" s="2">
        <v>1.407E-3</v>
      </c>
      <c r="N373" s="11">
        <f>MAX((Q373-M373)/Q373,0)</f>
        <v>0.56127221702525731</v>
      </c>
      <c r="O373" s="2">
        <v>1.219E-3</v>
      </c>
      <c r="P373" s="11">
        <f>(Q373-O373)/Q373</f>
        <v>0.61989398191456191</v>
      </c>
      <c r="Q373" s="2">
        <v>3.2070000000000002E-3</v>
      </c>
      <c r="T373" s="1">
        <v>1</v>
      </c>
      <c r="U373" s="8">
        <v>5.0959999999999998E-2</v>
      </c>
      <c r="V373" s="2">
        <v>0.30920300000000001</v>
      </c>
      <c r="W373" s="11">
        <v>9.9461999999999995E-2</v>
      </c>
      <c r="X373" s="2">
        <f t="shared" ref="X373:X392" si="159">(1-U373+AB373)/2</f>
        <v>0.71412408366533864</v>
      </c>
      <c r="Y373" s="2">
        <f t="shared" ref="Y373:Y392" si="160">(1-V373+AD373)/2</f>
        <v>0.72463156772908366</v>
      </c>
      <c r="Z373" s="11">
        <f t="shared" ref="Z373:Z392" si="161">(1-W373+AF373)/2</f>
        <v>0.74975854183266932</v>
      </c>
      <c r="AA373" s="2">
        <v>4.1830000000000001E-3</v>
      </c>
      <c r="AB373" s="11">
        <f>(AG373-AA373)/AG373</f>
        <v>0.47920816733067723</v>
      </c>
      <c r="AC373" s="2">
        <v>1.9400000000000001E-3</v>
      </c>
      <c r="AD373" s="11">
        <f>MAX((AG373-AC373)/AG373,0)</f>
        <v>0.75846613545816732</v>
      </c>
      <c r="AE373" s="2">
        <v>3.2209999999999999E-3</v>
      </c>
      <c r="AF373" s="11">
        <f>(AG373-AE373)/AG373</f>
        <v>0.59897908366533859</v>
      </c>
      <c r="AG373" s="2">
        <v>8.0319999999999992E-3</v>
      </c>
    </row>
    <row r="374" spans="1:33" ht="13.5" customHeight="1">
      <c r="A374" s="1">
        <v>2</v>
      </c>
      <c r="B374" s="2">
        <v>4.1327000000000003E-2</v>
      </c>
      <c r="C374" s="11">
        <v>0.79857400000000001</v>
      </c>
      <c r="D374" s="2">
        <v>0.22819</v>
      </c>
      <c r="E374" s="11">
        <v>0.78700400000000004</v>
      </c>
      <c r="F374" s="2">
        <v>4.0417000000000002E-2</v>
      </c>
      <c r="G374" s="2">
        <v>0.80227199999999999</v>
      </c>
      <c r="H374" s="8">
        <f t="shared" si="156"/>
        <v>0.70263783104432964</v>
      </c>
      <c r="I374" s="2">
        <f t="shared" si="157"/>
        <v>0.72625503657873258</v>
      </c>
      <c r="J374" s="11">
        <f t="shared" si="158"/>
        <v>0.71616404915692145</v>
      </c>
      <c r="K374" s="2">
        <v>3.4810000000000002E-3</v>
      </c>
      <c r="L374" s="11">
        <f t="shared" ref="L374:L402" si="162">(Q374-K374)/Q374</f>
        <v>0.52665216208865928</v>
      </c>
      <c r="M374" s="2">
        <v>2.4039999999999999E-3</v>
      </c>
      <c r="N374" s="11">
        <f t="shared" ref="N374:N395" si="163">MAX((Q374-M374)/Q374,0)</f>
        <v>0.67310307315746531</v>
      </c>
      <c r="O374" s="2">
        <v>3.2989999999999998E-3</v>
      </c>
      <c r="P374" s="11">
        <f t="shared" ref="P374:P401" si="164">(Q374-O374)/Q374</f>
        <v>0.5514005983138428</v>
      </c>
      <c r="Q374" s="2">
        <v>7.3540000000000003E-3</v>
      </c>
      <c r="T374" s="1">
        <v>2</v>
      </c>
      <c r="U374" s="8">
        <v>3.4611000000000003E-2</v>
      </c>
      <c r="V374" s="2">
        <v>0.266876</v>
      </c>
      <c r="W374" s="11">
        <v>5.0647999999999999E-2</v>
      </c>
      <c r="X374" s="2">
        <f t="shared" si="159"/>
        <v>0.72161940545651004</v>
      </c>
      <c r="Y374" s="2">
        <f t="shared" si="160"/>
        <v>0.71900662452728259</v>
      </c>
      <c r="Z374" s="11">
        <f t="shared" si="161"/>
        <v>0.74655606482982173</v>
      </c>
      <c r="AA374" s="2">
        <v>3.8660000000000001E-3</v>
      </c>
      <c r="AB374" s="11">
        <f t="shared" ref="AB374:AB392" si="165">(AG374-AA374)/AG374</f>
        <v>0.47784981091301998</v>
      </c>
      <c r="AC374" s="2">
        <v>2.1849999999999999E-3</v>
      </c>
      <c r="AD374" s="11">
        <f t="shared" ref="AD374:AD392" si="166">MAX((AG374-AC374)/AG374,0)</f>
        <v>0.70488924905456507</v>
      </c>
      <c r="AE374" s="2">
        <v>3.3779999999999999E-3</v>
      </c>
      <c r="AF374" s="11">
        <f t="shared" ref="AF374:AF392" si="167">(AG374-AE374)/AG374</f>
        <v>0.54376012965964349</v>
      </c>
      <c r="AG374" s="2">
        <v>7.404E-3</v>
      </c>
    </row>
    <row r="375" spans="1:33" ht="13.5" customHeight="1">
      <c r="A375" s="1">
        <v>3</v>
      </c>
      <c r="B375" s="2">
        <v>2.7026000000000001E-2</v>
      </c>
      <c r="C375" s="11">
        <v>0.39736500000000002</v>
      </c>
      <c r="D375" s="2">
        <v>0.34052900000000003</v>
      </c>
      <c r="E375" s="11">
        <v>0.39560699999999999</v>
      </c>
      <c r="F375" s="2">
        <v>2.5255E-2</v>
      </c>
      <c r="G375" s="2">
        <v>0.40034799999999998</v>
      </c>
      <c r="H375" s="8">
        <f t="shared" si="156"/>
        <v>0.53207033507631429</v>
      </c>
      <c r="I375" s="2">
        <f t="shared" si="157"/>
        <v>0.58864230949689089</v>
      </c>
      <c r="J375" s="11">
        <f t="shared" si="158"/>
        <v>0.52624922512719052</v>
      </c>
      <c r="K375" s="2">
        <v>5.4929999999999996E-3</v>
      </c>
      <c r="L375" s="11">
        <f t="shared" si="162"/>
        <v>0.37897117015262866</v>
      </c>
      <c r="M375" s="2">
        <v>3.0980000000000001E-3</v>
      </c>
      <c r="N375" s="11">
        <f t="shared" si="163"/>
        <v>0.6497456189937818</v>
      </c>
      <c r="O375" s="2">
        <v>5.6169999999999996E-3</v>
      </c>
      <c r="P375" s="11">
        <f t="shared" si="164"/>
        <v>0.3649519502543811</v>
      </c>
      <c r="Q375" s="2">
        <v>8.8450000000000004E-3</v>
      </c>
      <c r="T375" s="1">
        <v>3</v>
      </c>
      <c r="U375" s="8">
        <v>3.0395999999999999E-2</v>
      </c>
      <c r="V375" s="2">
        <v>0.27121099999999998</v>
      </c>
      <c r="W375" s="11">
        <v>6.4602000000000007E-2</v>
      </c>
      <c r="X375" s="2">
        <f t="shared" si="159"/>
        <v>0.72849249418165329</v>
      </c>
      <c r="Y375" s="2">
        <f t="shared" si="160"/>
        <v>0.6816077386277769</v>
      </c>
      <c r="Z375" s="11">
        <f t="shared" si="161"/>
        <v>0.76262117016774966</v>
      </c>
      <c r="AA375" s="2">
        <v>3.392E-3</v>
      </c>
      <c r="AB375" s="11">
        <f t="shared" si="165"/>
        <v>0.48738098836330662</v>
      </c>
      <c r="AC375" s="2">
        <v>2.4190000000000001E-3</v>
      </c>
      <c r="AD375" s="11">
        <f t="shared" si="166"/>
        <v>0.63442647725555379</v>
      </c>
      <c r="AE375" s="2">
        <v>2.7139999999999998E-3</v>
      </c>
      <c r="AF375" s="11">
        <f t="shared" si="167"/>
        <v>0.58984434033549948</v>
      </c>
      <c r="AG375" s="2">
        <v>6.6169999999999996E-3</v>
      </c>
    </row>
    <row r="376" spans="1:33" ht="13.5" customHeight="1">
      <c r="A376" s="1">
        <v>4</v>
      </c>
      <c r="B376" s="2">
        <v>2.9724E-2</v>
      </c>
      <c r="C376" s="11">
        <v>0.39975100000000002</v>
      </c>
      <c r="D376" s="2">
        <v>0.172151</v>
      </c>
      <c r="E376" s="11">
        <v>0.35007300000000002</v>
      </c>
      <c r="F376" s="2">
        <v>6.4706E-2</v>
      </c>
      <c r="G376" s="2">
        <v>0.41281600000000002</v>
      </c>
      <c r="H376" s="8">
        <f t="shared" si="156"/>
        <v>0.57827492558299043</v>
      </c>
      <c r="I376" s="2">
        <f t="shared" si="157"/>
        <v>0.57191534224965712</v>
      </c>
      <c r="J376" s="11">
        <f t="shared" si="158"/>
        <v>0.63040884430727018</v>
      </c>
      <c r="K376" s="2">
        <v>1.5410000000000001E-3</v>
      </c>
      <c r="L376" s="11">
        <f t="shared" si="162"/>
        <v>0.4715363511659808</v>
      </c>
      <c r="M376" s="2">
        <v>1.2979999999999999E-3</v>
      </c>
      <c r="N376" s="11">
        <f t="shared" si="163"/>
        <v>0.55486968449931418</v>
      </c>
      <c r="O376" s="2">
        <v>1.2049999999999999E-3</v>
      </c>
      <c r="P376" s="11">
        <f t="shared" si="164"/>
        <v>0.58676268861454051</v>
      </c>
      <c r="Q376" s="2">
        <v>2.9160000000000002E-3</v>
      </c>
      <c r="T376" s="1">
        <v>4</v>
      </c>
      <c r="U376" s="8">
        <v>3.6277999999999998E-2</v>
      </c>
      <c r="V376" s="2">
        <v>0.248444</v>
      </c>
      <c r="W376" s="11">
        <v>9.4975000000000004E-2</v>
      </c>
      <c r="X376" s="2">
        <f t="shared" si="159"/>
        <v>0.74347683905476614</v>
      </c>
      <c r="Y376" s="2">
        <f t="shared" si="160"/>
        <v>0.72441283953376978</v>
      </c>
      <c r="Z376" s="11">
        <f t="shared" si="161"/>
        <v>0.79148743214114636</v>
      </c>
      <c r="AA376" s="2">
        <v>2.9859999999999999E-3</v>
      </c>
      <c r="AB376" s="11">
        <f t="shared" si="165"/>
        <v>0.52323167810953219</v>
      </c>
      <c r="AC376" s="2">
        <v>1.8959999999999999E-3</v>
      </c>
      <c r="AD376" s="11">
        <f t="shared" si="166"/>
        <v>0.69726967906753956</v>
      </c>
      <c r="AE376" s="2">
        <v>2.0170000000000001E-3</v>
      </c>
      <c r="AF376" s="11">
        <f t="shared" si="167"/>
        <v>0.67794986428229276</v>
      </c>
      <c r="AG376" s="2">
        <v>6.2630000000000003E-3</v>
      </c>
    </row>
    <row r="377" spans="1:33" ht="13.5" customHeight="1">
      <c r="A377" s="1">
        <v>5</v>
      </c>
      <c r="B377" s="2">
        <v>4.6254999999999998E-2</v>
      </c>
      <c r="C377" s="11">
        <v>0.78778800000000004</v>
      </c>
      <c r="D377" s="2">
        <v>0.22418399999999999</v>
      </c>
      <c r="E377" s="11">
        <v>0.74061100000000002</v>
      </c>
      <c r="F377" s="2">
        <v>5.1880000000000003E-2</v>
      </c>
      <c r="G377" s="2">
        <v>0.78035100000000002</v>
      </c>
      <c r="H377" s="8">
        <f t="shared" si="156"/>
        <v>0.71881684555761227</v>
      </c>
      <c r="I377" s="2">
        <f t="shared" si="157"/>
        <v>0.74190175231374367</v>
      </c>
      <c r="J377" s="11">
        <f t="shared" si="158"/>
        <v>0.759589599452414</v>
      </c>
      <c r="K377" s="2">
        <v>2.8080000000000002E-3</v>
      </c>
      <c r="L377" s="11">
        <f t="shared" si="162"/>
        <v>0.56686719111522443</v>
      </c>
      <c r="M377" s="2">
        <v>1.779E-3</v>
      </c>
      <c r="N377" s="11">
        <f t="shared" si="163"/>
        <v>0.72559000462748724</v>
      </c>
      <c r="O377" s="2">
        <v>2.2369999999999998E-3</v>
      </c>
      <c r="P377" s="11">
        <f t="shared" si="164"/>
        <v>0.65494369890482795</v>
      </c>
      <c r="Q377" s="2">
        <v>6.483E-3</v>
      </c>
      <c r="T377" s="1">
        <v>5</v>
      </c>
      <c r="U377" s="8">
        <v>4.3035999999999998E-2</v>
      </c>
      <c r="V377" s="2">
        <v>0.29355700000000001</v>
      </c>
      <c r="W377" s="11">
        <v>0.20779800000000001</v>
      </c>
      <c r="X377" s="2">
        <f t="shared" si="159"/>
        <v>0.77989658106637649</v>
      </c>
      <c r="Y377" s="2">
        <f t="shared" si="160"/>
        <v>0.7427073541893362</v>
      </c>
      <c r="Z377" s="11">
        <f t="shared" si="161"/>
        <v>0.7630079640914037</v>
      </c>
      <c r="AA377" s="2">
        <v>2.9199999999999999E-3</v>
      </c>
      <c r="AB377" s="11">
        <f t="shared" si="165"/>
        <v>0.60282916213275306</v>
      </c>
      <c r="AC377" s="2">
        <v>1.6249999999999999E-3</v>
      </c>
      <c r="AD377" s="11">
        <f t="shared" si="166"/>
        <v>0.77897170837867247</v>
      </c>
      <c r="AE377" s="2">
        <v>1.957E-3</v>
      </c>
      <c r="AF377" s="11">
        <f t="shared" si="167"/>
        <v>0.73381392818280744</v>
      </c>
      <c r="AG377" s="2">
        <v>7.352E-3</v>
      </c>
    </row>
    <row r="378" spans="1:33" ht="13.5" customHeight="1">
      <c r="A378" s="1">
        <v>6</v>
      </c>
      <c r="B378" s="2">
        <v>5.7992000000000002E-2</v>
      </c>
      <c r="C378" s="11">
        <v>0.87989499999999998</v>
      </c>
      <c r="D378" s="2">
        <v>0.253332</v>
      </c>
      <c r="E378" s="11">
        <v>0.88237500000000002</v>
      </c>
      <c r="F378" s="2">
        <v>5.4752000000000002E-2</v>
      </c>
      <c r="G378" s="2">
        <v>0.88006300000000004</v>
      </c>
      <c r="H378" s="8">
        <f t="shared" si="156"/>
        <v>0.68604053405315613</v>
      </c>
      <c r="I378" s="2">
        <f t="shared" si="157"/>
        <v>0.7495863313953488</v>
      </c>
      <c r="J378" s="11">
        <f t="shared" si="158"/>
        <v>0.69838755066445191</v>
      </c>
      <c r="K378" s="2">
        <v>4.0549999999999996E-3</v>
      </c>
      <c r="L378" s="11">
        <f t="shared" si="162"/>
        <v>0.46112956810631234</v>
      </c>
      <c r="M378" s="2">
        <v>2.3730000000000001E-3</v>
      </c>
      <c r="N378" s="11">
        <f t="shared" si="163"/>
        <v>0.6846511627906976</v>
      </c>
      <c r="O378" s="2">
        <v>3.882E-3</v>
      </c>
      <c r="P378" s="11">
        <f t="shared" si="164"/>
        <v>0.48411960132890364</v>
      </c>
      <c r="Q378" s="2">
        <v>7.5249999999999996E-3</v>
      </c>
      <c r="T378" s="1">
        <v>6</v>
      </c>
      <c r="U378" s="8">
        <v>3.5589999999999997E-2</v>
      </c>
      <c r="V378" s="2">
        <v>0.204152</v>
      </c>
      <c r="W378" s="11">
        <v>6.2743999999999994E-2</v>
      </c>
      <c r="X378" s="2">
        <f t="shared" si="159"/>
        <v>0.72841867171510433</v>
      </c>
      <c r="Y378" s="2">
        <f t="shared" si="160"/>
        <v>0.708709918952108</v>
      </c>
      <c r="Z378" s="11">
        <f t="shared" si="161"/>
        <v>0.77767425460499384</v>
      </c>
      <c r="AA378" s="2">
        <v>2.48E-3</v>
      </c>
      <c r="AB378" s="11">
        <f t="shared" si="165"/>
        <v>0.49242734343020872</v>
      </c>
      <c r="AC378" s="2">
        <v>1.8489999999999999E-3</v>
      </c>
      <c r="AD378" s="11">
        <f t="shared" si="166"/>
        <v>0.62157183790421611</v>
      </c>
      <c r="AE378" s="2">
        <v>1.866E-3</v>
      </c>
      <c r="AF378" s="11">
        <f t="shared" si="167"/>
        <v>0.61809250920998771</v>
      </c>
      <c r="AG378" s="2">
        <v>4.8859999999999997E-3</v>
      </c>
    </row>
    <row r="379" spans="1:33" ht="13.5" customHeight="1">
      <c r="A379" s="1">
        <v>7</v>
      </c>
      <c r="B379" s="2">
        <v>6.0914000000000003E-2</v>
      </c>
      <c r="C379" s="11">
        <v>0.90685800000000005</v>
      </c>
      <c r="D379" s="2">
        <v>0.29068500000000003</v>
      </c>
      <c r="E379" s="11">
        <v>0.91301200000000005</v>
      </c>
      <c r="F379" s="2">
        <v>7.7845999999999999E-2</v>
      </c>
      <c r="G379" s="2">
        <v>0.91043099999999999</v>
      </c>
      <c r="H379" s="8">
        <f t="shared" si="156"/>
        <v>0.72987978238341977</v>
      </c>
      <c r="I379" s="2">
        <f t="shared" si="157"/>
        <v>0.74392371891191711</v>
      </c>
      <c r="J379" s="11">
        <f t="shared" si="158"/>
        <v>0.7499597215025906</v>
      </c>
      <c r="K379" s="2">
        <v>4.47E-3</v>
      </c>
      <c r="L379" s="11">
        <f t="shared" si="162"/>
        <v>0.53678756476683942</v>
      </c>
      <c r="M379" s="2">
        <v>3.1199999999999999E-3</v>
      </c>
      <c r="N379" s="11">
        <f t="shared" si="163"/>
        <v>0.67668393782383429</v>
      </c>
      <c r="O379" s="2">
        <v>4.0179999999999999E-3</v>
      </c>
      <c r="P379" s="11">
        <f t="shared" si="164"/>
        <v>0.58362694300518136</v>
      </c>
      <c r="Q379" s="2">
        <v>9.6500000000000006E-3</v>
      </c>
      <c r="T379" s="1">
        <v>7</v>
      </c>
      <c r="U379" s="8">
        <v>1.8991999999999998E-2</v>
      </c>
      <c r="V379" s="2">
        <v>0.25972800000000001</v>
      </c>
      <c r="W379" s="11">
        <v>3.7082999999999998E-2</v>
      </c>
      <c r="X379" s="2">
        <f t="shared" si="159"/>
        <v>0.67489396082982733</v>
      </c>
      <c r="Y379" s="2">
        <f t="shared" si="160"/>
        <v>0.6943054472653416</v>
      </c>
      <c r="Z379" s="11">
        <f t="shared" si="161"/>
        <v>0.72830312498186567</v>
      </c>
      <c r="AA379" s="2">
        <v>4.3509999999999998E-3</v>
      </c>
      <c r="AB379" s="11">
        <f t="shared" si="165"/>
        <v>0.36877992165965473</v>
      </c>
      <c r="AC379" s="2">
        <v>2.4239999999999999E-3</v>
      </c>
      <c r="AD379" s="11">
        <f t="shared" si="166"/>
        <v>0.64833889453068327</v>
      </c>
      <c r="AE379" s="2">
        <v>3.49E-3</v>
      </c>
      <c r="AF379" s="11">
        <f t="shared" si="167"/>
        <v>0.49368924996373131</v>
      </c>
      <c r="AG379" s="2">
        <v>6.8929999999999998E-3</v>
      </c>
    </row>
    <row r="380" spans="1:33" ht="13.5" customHeight="1">
      <c r="A380" s="1">
        <v>8</v>
      </c>
      <c r="B380" s="2">
        <v>4.6560999999999998E-2</v>
      </c>
      <c r="C380" s="11">
        <v>0.81995300000000004</v>
      </c>
      <c r="D380" s="2">
        <v>0.19119900000000001</v>
      </c>
      <c r="E380" s="11">
        <v>0.81345999999999996</v>
      </c>
      <c r="F380" s="2">
        <v>5.3851000000000003E-2</v>
      </c>
      <c r="G380" s="2">
        <v>0.81938800000000001</v>
      </c>
      <c r="H380" s="8">
        <f t="shared" si="156"/>
        <v>0.7327790260982332</v>
      </c>
      <c r="I380" s="2">
        <f t="shared" si="157"/>
        <v>0.76486173241206035</v>
      </c>
      <c r="J380" s="11">
        <f t="shared" si="158"/>
        <v>0.78528115387420983</v>
      </c>
      <c r="K380" s="2">
        <v>2.598E-3</v>
      </c>
      <c r="L380" s="11">
        <f t="shared" si="162"/>
        <v>0.57886205219646625</v>
      </c>
      <c r="M380" s="2">
        <v>1.7359999999999999E-3</v>
      </c>
      <c r="N380" s="11">
        <f t="shared" si="163"/>
        <v>0.71859296482412061</v>
      </c>
      <c r="O380" s="2">
        <v>1.926E-3</v>
      </c>
      <c r="P380" s="11">
        <f t="shared" si="164"/>
        <v>0.68779380774841958</v>
      </c>
      <c r="Q380" s="2">
        <v>6.169E-3</v>
      </c>
      <c r="T380" s="1">
        <v>8</v>
      </c>
      <c r="U380" s="8">
        <v>2.9628999999999999E-2</v>
      </c>
      <c r="V380" s="2">
        <v>0.18696399999999999</v>
      </c>
      <c r="W380" s="11">
        <v>0.10649599999999999</v>
      </c>
      <c r="X380" s="2">
        <f t="shared" si="159"/>
        <v>0.74837324815655126</v>
      </c>
      <c r="Y380" s="2">
        <f t="shared" si="160"/>
        <v>0.73947319001701639</v>
      </c>
      <c r="Z380" s="11">
        <f t="shared" si="161"/>
        <v>0.81345648099829837</v>
      </c>
      <c r="AA380" s="2">
        <v>1.67E-3</v>
      </c>
      <c r="AB380" s="11">
        <f t="shared" si="165"/>
        <v>0.52637549631310265</v>
      </c>
      <c r="AC380" s="2">
        <v>1.178E-3</v>
      </c>
      <c r="AD380" s="11">
        <f t="shared" si="166"/>
        <v>0.66591038003403291</v>
      </c>
      <c r="AE380" s="2">
        <v>9.3999999999999997E-4</v>
      </c>
      <c r="AF380" s="11">
        <f t="shared" si="167"/>
        <v>0.73340896199659678</v>
      </c>
      <c r="AG380" s="2">
        <v>3.5260000000000001E-3</v>
      </c>
    </row>
    <row r="381" spans="1:33" ht="13.5" customHeight="1">
      <c r="A381" s="1">
        <v>9</v>
      </c>
      <c r="B381" s="2">
        <v>4.0978000000000001E-2</v>
      </c>
      <c r="C381" s="11">
        <v>0.60026999999999997</v>
      </c>
      <c r="D381" s="2">
        <v>0.22983700000000001</v>
      </c>
      <c r="E381" s="11">
        <v>0.60014599999999996</v>
      </c>
      <c r="F381" s="2">
        <v>4.7731000000000003E-2</v>
      </c>
      <c r="G381" s="2">
        <v>0.60232399999999997</v>
      </c>
      <c r="H381" s="8">
        <f t="shared" si="156"/>
        <v>0.6280511379705167</v>
      </c>
      <c r="I381" s="2">
        <f t="shared" si="157"/>
        <v>0.67998958719765268</v>
      </c>
      <c r="J381" s="11">
        <f t="shared" si="158"/>
        <v>0.65843499681551454</v>
      </c>
      <c r="K381" s="2">
        <v>3.6579999999999998E-3</v>
      </c>
      <c r="L381" s="11">
        <f t="shared" si="162"/>
        <v>0.4764562759410334</v>
      </c>
      <c r="M381" s="2">
        <v>2.2720000000000001E-3</v>
      </c>
      <c r="N381" s="11">
        <f t="shared" si="163"/>
        <v>0.67482467439530558</v>
      </c>
      <c r="O381" s="2">
        <v>3.2169999999999998E-3</v>
      </c>
      <c r="P381" s="11">
        <f t="shared" si="164"/>
        <v>0.53957349363102913</v>
      </c>
      <c r="Q381" s="2">
        <v>6.9870000000000002E-3</v>
      </c>
      <c r="T381" s="1">
        <v>9</v>
      </c>
      <c r="U381" s="8">
        <v>2.9114000000000001E-2</v>
      </c>
      <c r="V381" s="2">
        <v>0.22484399999999999</v>
      </c>
      <c r="W381" s="11">
        <v>6.8218000000000001E-2</v>
      </c>
      <c r="X381" s="2">
        <f t="shared" si="159"/>
        <v>0.74447153015529077</v>
      </c>
      <c r="Y381" s="2">
        <f t="shared" si="160"/>
        <v>0.72371017768147339</v>
      </c>
      <c r="Z381" s="11">
        <f t="shared" si="161"/>
        <v>0.83037276236908641</v>
      </c>
      <c r="AA381" s="2">
        <v>2.6689999999999999E-3</v>
      </c>
      <c r="AB381" s="11">
        <f t="shared" si="165"/>
        <v>0.51805706031058152</v>
      </c>
      <c r="AC381" s="2">
        <v>1.815E-3</v>
      </c>
      <c r="AD381" s="11">
        <f t="shared" si="166"/>
        <v>0.67226435536294693</v>
      </c>
      <c r="AE381" s="2">
        <v>1.5009999999999999E-3</v>
      </c>
      <c r="AF381" s="11">
        <f t="shared" si="167"/>
        <v>0.72896352473817272</v>
      </c>
      <c r="AG381" s="2">
        <v>5.5380000000000004E-3</v>
      </c>
    </row>
    <row r="382" spans="1:33" ht="13.5" customHeight="1">
      <c r="A382" s="1">
        <v>10</v>
      </c>
      <c r="B382" s="2">
        <v>3.4002999999999999E-2</v>
      </c>
      <c r="C382" s="11">
        <v>0.76215699999999997</v>
      </c>
      <c r="D382" s="2">
        <v>0.35772900000000002</v>
      </c>
      <c r="E382" s="11">
        <v>0.80961000000000005</v>
      </c>
      <c r="F382" s="2">
        <v>3.9267999999999997E-2</v>
      </c>
      <c r="G382" s="2">
        <v>0.77073899999999995</v>
      </c>
      <c r="H382" s="8">
        <f t="shared" si="156"/>
        <v>0.68184818554195692</v>
      </c>
      <c r="I382" s="2">
        <f t="shared" si="157"/>
        <v>0.74239872104292326</v>
      </c>
      <c r="J382" s="11">
        <f t="shared" si="158"/>
        <v>0.70820885206710782</v>
      </c>
      <c r="K382" s="2">
        <v>8.5450000000000005E-3</v>
      </c>
      <c r="L382" s="11">
        <f t="shared" si="162"/>
        <v>0.49961937108391397</v>
      </c>
      <c r="M382" s="2">
        <v>4.1180000000000001E-3</v>
      </c>
      <c r="N382" s="11">
        <f t="shared" si="163"/>
        <v>0.75885694208584642</v>
      </c>
      <c r="O382" s="2">
        <v>7.6730000000000001E-3</v>
      </c>
      <c r="P382" s="11">
        <f t="shared" si="164"/>
        <v>0.55068220413421565</v>
      </c>
      <c r="Q382" s="2">
        <v>1.7076999999999998E-2</v>
      </c>
      <c r="T382" s="1">
        <v>10</v>
      </c>
      <c r="U382" s="8">
        <v>3.6512999999999997E-2</v>
      </c>
      <c r="V382" s="2">
        <v>0.253801</v>
      </c>
      <c r="W382" s="11">
        <v>5.3226999999999997E-2</v>
      </c>
      <c r="X382" s="2">
        <f t="shared" si="159"/>
        <v>0.7179842467009977</v>
      </c>
      <c r="Y382" s="2">
        <f t="shared" si="160"/>
        <v>0.71965566350177024</v>
      </c>
      <c r="Z382" s="11">
        <f t="shared" si="161"/>
        <v>0.77641192645638879</v>
      </c>
      <c r="AA382" s="2">
        <v>3.2780000000000001E-3</v>
      </c>
      <c r="AB382" s="11">
        <f t="shared" si="165"/>
        <v>0.47248149340199547</v>
      </c>
      <c r="AC382" s="2">
        <v>1.9070000000000001E-3</v>
      </c>
      <c r="AD382" s="11">
        <f t="shared" si="166"/>
        <v>0.69311232700354042</v>
      </c>
      <c r="AE382" s="2">
        <v>2.4480000000000001E-3</v>
      </c>
      <c r="AF382" s="11">
        <f t="shared" si="167"/>
        <v>0.6060508529127776</v>
      </c>
      <c r="AG382" s="2">
        <v>6.2139999999999999E-3</v>
      </c>
    </row>
    <row r="383" spans="1:33" ht="13.5" customHeight="1">
      <c r="A383" s="1">
        <v>11</v>
      </c>
      <c r="B383" s="2">
        <v>6.2199999999999998E-2</v>
      </c>
      <c r="C383" s="11">
        <v>0.404422</v>
      </c>
      <c r="D383" s="2">
        <v>0.24968299999999999</v>
      </c>
      <c r="E383" s="11">
        <v>0.52327400000000002</v>
      </c>
      <c r="F383" s="2">
        <v>0.122257</v>
      </c>
      <c r="G383" s="2">
        <v>0.59312200000000004</v>
      </c>
      <c r="H383" s="8">
        <f t="shared" si="156"/>
        <v>0.66730545249857498</v>
      </c>
      <c r="I383" s="2">
        <f t="shared" si="157"/>
        <v>0.68900386818354553</v>
      </c>
      <c r="J383" s="11">
        <f t="shared" si="158"/>
        <v>0.76634820895876876</v>
      </c>
      <c r="K383" s="2">
        <v>1.771E-3</v>
      </c>
      <c r="L383" s="11">
        <f t="shared" si="162"/>
        <v>0.66349990499714995</v>
      </c>
      <c r="M383" s="2">
        <v>1.3619999999999999E-3</v>
      </c>
      <c r="N383" s="11">
        <f t="shared" si="163"/>
        <v>0.74121223636709099</v>
      </c>
      <c r="O383" s="2">
        <v>1.067E-3</v>
      </c>
      <c r="P383" s="11">
        <f t="shared" si="164"/>
        <v>0.79726391791753748</v>
      </c>
      <c r="Q383" s="2">
        <v>5.2630000000000003E-3</v>
      </c>
      <c r="T383" s="1">
        <v>11</v>
      </c>
      <c r="U383" s="8">
        <v>4.5066000000000002E-2</v>
      </c>
      <c r="V383" s="2">
        <v>0.34264800000000001</v>
      </c>
      <c r="W383" s="11">
        <v>8.9886999999999995E-2</v>
      </c>
      <c r="X383" s="2">
        <f t="shared" si="159"/>
        <v>0.74185056164383556</v>
      </c>
      <c r="Y383" s="2">
        <f t="shared" si="160"/>
        <v>0.66514860273972598</v>
      </c>
      <c r="Z383" s="11">
        <f t="shared" si="161"/>
        <v>0.73907476484018264</v>
      </c>
      <c r="AA383" s="2">
        <v>4.1279999999999997E-3</v>
      </c>
      <c r="AB383" s="11">
        <f t="shared" si="165"/>
        <v>0.52876712328767128</v>
      </c>
      <c r="AC383" s="2">
        <v>2.8649999999999999E-3</v>
      </c>
      <c r="AD383" s="11">
        <f t="shared" si="166"/>
        <v>0.67294520547945214</v>
      </c>
      <c r="AE383" s="2">
        <v>3.784E-3</v>
      </c>
      <c r="AF383" s="11">
        <f t="shared" si="167"/>
        <v>0.56803652968036533</v>
      </c>
      <c r="AG383" s="2">
        <v>8.7600000000000004E-3</v>
      </c>
    </row>
    <row r="384" spans="1:33" ht="13.5" customHeight="1">
      <c r="A384" s="1">
        <v>12</v>
      </c>
      <c r="B384" s="2">
        <v>6.7050999999999999E-2</v>
      </c>
      <c r="C384" s="11">
        <v>0.51639000000000002</v>
      </c>
      <c r="D384" s="2">
        <v>0.23866000000000001</v>
      </c>
      <c r="E384" s="11">
        <v>0.42052699999999998</v>
      </c>
      <c r="F384" s="2">
        <v>0.106507</v>
      </c>
      <c r="G384" s="2">
        <v>0.481408</v>
      </c>
      <c r="H384" s="8">
        <f t="shared" si="156"/>
        <v>0.75717054844572584</v>
      </c>
      <c r="I384" s="2">
        <f t="shared" si="157"/>
        <v>0.64292225263223868</v>
      </c>
      <c r="J384" s="11">
        <f t="shared" si="158"/>
        <v>0.78443720788418148</v>
      </c>
      <c r="K384" s="2">
        <v>8.3900000000000001E-4</v>
      </c>
      <c r="L384" s="11">
        <f t="shared" si="162"/>
        <v>0.7896715968914515</v>
      </c>
      <c r="M384" s="2">
        <v>1.217E-3</v>
      </c>
      <c r="N384" s="11">
        <f t="shared" si="163"/>
        <v>0.69491100526447724</v>
      </c>
      <c r="O384" s="2">
        <v>4.73E-4</v>
      </c>
      <c r="P384" s="11">
        <f t="shared" si="164"/>
        <v>0.88142391576836299</v>
      </c>
      <c r="Q384" s="2">
        <v>3.9890000000000004E-3</v>
      </c>
      <c r="T384" s="1">
        <v>12</v>
      </c>
      <c r="U384" s="8">
        <v>3.5443000000000002E-2</v>
      </c>
      <c r="V384" s="2">
        <v>0.29105599999999998</v>
      </c>
      <c r="W384" s="11">
        <v>0.133966</v>
      </c>
      <c r="X384" s="2">
        <f t="shared" si="159"/>
        <v>0.75713272740524773</v>
      </c>
      <c r="Y384" s="2">
        <f t="shared" si="160"/>
        <v>0.66992389504373184</v>
      </c>
      <c r="Z384" s="11">
        <f t="shared" si="161"/>
        <v>0.72274003206997084</v>
      </c>
      <c r="AA384" s="2">
        <v>3.0890000000000002E-3</v>
      </c>
      <c r="AB384" s="11">
        <f t="shared" si="165"/>
        <v>0.54970845481049557</v>
      </c>
      <c r="AC384" s="2">
        <v>2.532E-3</v>
      </c>
      <c r="AD384" s="11">
        <f t="shared" si="166"/>
        <v>0.63090379008746367</v>
      </c>
      <c r="AE384" s="2">
        <v>2.885E-3</v>
      </c>
      <c r="AF384" s="11">
        <f t="shared" si="167"/>
        <v>0.5794460641399416</v>
      </c>
      <c r="AG384" s="2">
        <v>6.8599999999999998E-3</v>
      </c>
    </row>
    <row r="385" spans="1:33" ht="13.5" customHeight="1">
      <c r="A385" s="1">
        <v>13</v>
      </c>
      <c r="B385" s="2">
        <v>2.5423999999999999E-2</v>
      </c>
      <c r="C385" s="11">
        <v>0.63448499999999997</v>
      </c>
      <c r="D385" s="2">
        <v>0.27215200000000001</v>
      </c>
      <c r="E385" s="11">
        <v>0.571492</v>
      </c>
      <c r="F385" s="2">
        <v>2.7999E-2</v>
      </c>
      <c r="G385" s="2">
        <v>0.63653199999999999</v>
      </c>
      <c r="H385" s="8">
        <f t="shared" si="156"/>
        <v>0.54301167617288693</v>
      </c>
      <c r="I385" s="2">
        <f t="shared" si="157"/>
        <v>0.55475920608270168</v>
      </c>
      <c r="J385" s="11">
        <f t="shared" si="158"/>
        <v>0.54268779283795454</v>
      </c>
      <c r="K385" s="2">
        <v>7.489E-3</v>
      </c>
      <c r="L385" s="11">
        <f t="shared" si="162"/>
        <v>0.28149285234577376</v>
      </c>
      <c r="M385" s="2">
        <v>5.6299999999999996E-3</v>
      </c>
      <c r="N385" s="11">
        <f t="shared" si="163"/>
        <v>0.45984841216540345</v>
      </c>
      <c r="O385" s="2">
        <v>7.4929999999999997E-3</v>
      </c>
      <c r="P385" s="11">
        <f t="shared" si="164"/>
        <v>0.28110908567590909</v>
      </c>
      <c r="Q385" s="2">
        <v>1.0423E-2</v>
      </c>
      <c r="T385" s="1">
        <v>13</v>
      </c>
      <c r="U385" s="8">
        <v>3.7974000000000001E-2</v>
      </c>
      <c r="V385" s="2">
        <v>0.286553</v>
      </c>
      <c r="W385" s="11">
        <v>5.1473999999999999E-2</v>
      </c>
      <c r="X385" s="2">
        <f t="shared" si="159"/>
        <v>0.68418777171373968</v>
      </c>
      <c r="Y385" s="2">
        <f t="shared" si="160"/>
        <v>0.68901273338288371</v>
      </c>
      <c r="Z385" s="11">
        <f t="shared" si="161"/>
        <v>0.67908355638139728</v>
      </c>
      <c r="AA385" s="2">
        <v>5.5909999999999996E-3</v>
      </c>
      <c r="AB385" s="11">
        <f t="shared" si="165"/>
        <v>0.40634954342747931</v>
      </c>
      <c r="AC385" s="2">
        <v>3.1589999999999999E-3</v>
      </c>
      <c r="AD385" s="11">
        <f t="shared" si="166"/>
        <v>0.66457846676576759</v>
      </c>
      <c r="AE385" s="2">
        <v>5.5599999999999998E-3</v>
      </c>
      <c r="AF385" s="11">
        <f t="shared" si="167"/>
        <v>0.40964111276279463</v>
      </c>
      <c r="AG385" s="2">
        <v>9.4179999999999993E-3</v>
      </c>
    </row>
    <row r="386" spans="1:33" ht="13.5" customHeight="1">
      <c r="A386" s="1">
        <v>14</v>
      </c>
      <c r="B386" s="2">
        <v>2.4889999999999999E-2</v>
      </c>
      <c r="C386" s="11">
        <v>0.75253599999999998</v>
      </c>
      <c r="D386" s="2">
        <v>0.23526900000000001</v>
      </c>
      <c r="E386" s="11">
        <v>0.69859000000000004</v>
      </c>
      <c r="F386" s="2">
        <v>2.8995E-2</v>
      </c>
      <c r="G386" s="2">
        <v>0.75033899999999998</v>
      </c>
      <c r="H386" s="8">
        <f t="shared" si="156"/>
        <v>0.63966319204737743</v>
      </c>
      <c r="I386" s="2">
        <f t="shared" si="157"/>
        <v>0.73088947165820639</v>
      </c>
      <c r="J386" s="11">
        <f t="shared" si="158"/>
        <v>0.67383219289340102</v>
      </c>
      <c r="K386" s="2">
        <v>5.5269999999999998E-3</v>
      </c>
      <c r="L386" s="11">
        <f t="shared" si="162"/>
        <v>0.41550338409475474</v>
      </c>
      <c r="M386" s="2">
        <v>2.552E-3</v>
      </c>
      <c r="N386" s="11">
        <f t="shared" si="163"/>
        <v>0.73011844331641285</v>
      </c>
      <c r="O386" s="2">
        <v>4.8510000000000003E-3</v>
      </c>
      <c r="P386" s="11">
        <f t="shared" si="164"/>
        <v>0.48699238578680204</v>
      </c>
      <c r="Q386" s="2">
        <v>9.4560000000000009E-3</v>
      </c>
      <c r="T386" s="1">
        <v>14</v>
      </c>
      <c r="U386" s="8">
        <v>4.9263000000000001E-2</v>
      </c>
      <c r="V386" s="2">
        <v>0.31682500000000002</v>
      </c>
      <c r="W386" s="11">
        <v>0.11817900000000001</v>
      </c>
      <c r="X386" s="2">
        <f t="shared" si="159"/>
        <v>0.77462006929019789</v>
      </c>
      <c r="Y386" s="2">
        <f t="shared" si="160"/>
        <v>0.70831854780299364</v>
      </c>
      <c r="Z386" s="11">
        <f t="shared" si="161"/>
        <v>0.80082117117334617</v>
      </c>
      <c r="AA386" s="2">
        <v>3.326E-3</v>
      </c>
      <c r="AB386" s="11">
        <f t="shared" si="165"/>
        <v>0.59850313858039594</v>
      </c>
      <c r="AC386" s="2">
        <v>2.2079999999999999E-3</v>
      </c>
      <c r="AD386" s="11">
        <f t="shared" si="166"/>
        <v>0.73346209560598741</v>
      </c>
      <c r="AE386" s="2">
        <v>2.3210000000000001E-3</v>
      </c>
      <c r="AF386" s="11">
        <f t="shared" si="167"/>
        <v>0.71982134234669237</v>
      </c>
      <c r="AG386" s="2">
        <v>8.2839999999999997E-3</v>
      </c>
    </row>
    <row r="387" spans="1:33" ht="13.5" customHeight="1">
      <c r="A387" s="1">
        <v>15</v>
      </c>
      <c r="B387" s="2">
        <v>6.5758999999999998E-2</v>
      </c>
      <c r="C387" s="11">
        <v>0.50281900000000002</v>
      </c>
      <c r="D387" s="2">
        <v>0.236564</v>
      </c>
      <c r="E387" s="11">
        <v>0.49212</v>
      </c>
      <c r="F387" s="2">
        <v>0.14324799999999999</v>
      </c>
      <c r="G387" s="2">
        <v>0.51026400000000005</v>
      </c>
      <c r="H387" s="8">
        <f t="shared" si="156"/>
        <v>0.71148856809136529</v>
      </c>
      <c r="I387" s="2">
        <f t="shared" si="157"/>
        <v>0.65382670548537813</v>
      </c>
      <c r="J387" s="11">
        <f t="shared" si="158"/>
        <v>0.7649240986329815</v>
      </c>
      <c r="K387" s="2">
        <v>1.7080000000000001E-3</v>
      </c>
      <c r="L387" s="11">
        <f t="shared" si="162"/>
        <v>0.70444713618273058</v>
      </c>
      <c r="M387" s="2">
        <v>1.8500000000000001E-3</v>
      </c>
      <c r="N387" s="11">
        <f t="shared" si="163"/>
        <v>0.67987541097075621</v>
      </c>
      <c r="O387" s="2">
        <v>8.8800000000000001E-4</v>
      </c>
      <c r="P387" s="11">
        <f t="shared" si="164"/>
        <v>0.84634019726596299</v>
      </c>
      <c r="Q387" s="2">
        <v>5.7790000000000003E-3</v>
      </c>
      <c r="T387" s="1">
        <v>15</v>
      </c>
      <c r="U387" s="8">
        <v>4.8120999999999997E-2</v>
      </c>
      <c r="V387" s="2">
        <v>0.199547</v>
      </c>
      <c r="W387" s="11">
        <v>0.13594600000000001</v>
      </c>
      <c r="X387" s="2">
        <f t="shared" si="159"/>
        <v>0.79615028735275883</v>
      </c>
      <c r="Y387" s="2">
        <f t="shared" si="160"/>
        <v>0.7777838465592064</v>
      </c>
      <c r="Z387" s="11">
        <f t="shared" si="161"/>
        <v>0.83004311903285799</v>
      </c>
      <c r="AA387" s="2">
        <v>1.16E-3</v>
      </c>
      <c r="AB387" s="11">
        <f t="shared" si="165"/>
        <v>0.64042157470551764</v>
      </c>
      <c r="AC387" s="2">
        <v>7.9000000000000001E-4</v>
      </c>
      <c r="AD387" s="11">
        <f t="shared" si="166"/>
        <v>0.75511469311841295</v>
      </c>
      <c r="AE387" s="2">
        <v>6.5799999999999995E-4</v>
      </c>
      <c r="AF387" s="11">
        <f t="shared" si="167"/>
        <v>0.79603223806571599</v>
      </c>
      <c r="AG387" s="2">
        <v>3.2260000000000001E-3</v>
      </c>
    </row>
    <row r="388" spans="1:33" ht="13.5" customHeight="1">
      <c r="A388" s="1">
        <v>16</v>
      </c>
      <c r="B388" s="2">
        <v>5.1230999999999999E-2</v>
      </c>
      <c r="C388" s="11">
        <v>0.616703</v>
      </c>
      <c r="D388" s="2">
        <v>0.22023899999999999</v>
      </c>
      <c r="E388" s="11">
        <v>0.53664500000000004</v>
      </c>
      <c r="F388" s="2">
        <v>5.8171E-2</v>
      </c>
      <c r="G388" s="2">
        <v>0.62217100000000003</v>
      </c>
      <c r="H388" s="8">
        <f t="shared" si="156"/>
        <v>0.61506587802344559</v>
      </c>
      <c r="I388" s="2">
        <f t="shared" si="157"/>
        <v>0.6530368019735866</v>
      </c>
      <c r="J388" s="11">
        <f t="shared" si="158"/>
        <v>0.6240464460602464</v>
      </c>
      <c r="K388" s="2">
        <v>3.7239999999999999E-3</v>
      </c>
      <c r="L388" s="11">
        <f t="shared" si="162"/>
        <v>0.44739575604689125</v>
      </c>
      <c r="M388" s="2">
        <v>2.3730000000000001E-3</v>
      </c>
      <c r="N388" s="11">
        <f t="shared" si="163"/>
        <v>0.64787060394717322</v>
      </c>
      <c r="O388" s="2">
        <v>3.5980000000000001E-3</v>
      </c>
      <c r="P388" s="11">
        <f t="shared" si="164"/>
        <v>0.46609289212049265</v>
      </c>
      <c r="Q388" s="2">
        <v>6.7390000000000002E-3</v>
      </c>
      <c r="T388" s="1">
        <v>16</v>
      </c>
      <c r="U388" s="8">
        <v>7.0640999999999995E-2</v>
      </c>
      <c r="V388" s="2">
        <v>0.44129299999999999</v>
      </c>
      <c r="W388" s="11">
        <v>9.4702999999999996E-2</v>
      </c>
      <c r="X388" s="2">
        <f t="shared" si="159"/>
        <v>0.7751548601908782</v>
      </c>
      <c r="Y388" s="2">
        <f t="shared" si="160"/>
        <v>0.67469166646783529</v>
      </c>
      <c r="Z388" s="11">
        <f t="shared" si="161"/>
        <v>0.76661105850234013</v>
      </c>
      <c r="AA388" s="2">
        <v>8.2609999999999992E-3</v>
      </c>
      <c r="AB388" s="11">
        <f t="shared" si="165"/>
        <v>0.62095072038175647</v>
      </c>
      <c r="AC388" s="2">
        <v>4.5620000000000001E-3</v>
      </c>
      <c r="AD388" s="11">
        <f t="shared" si="166"/>
        <v>0.79067633293567041</v>
      </c>
      <c r="AE388" s="2">
        <v>8.1089999999999999E-3</v>
      </c>
      <c r="AF388" s="11">
        <f t="shared" si="167"/>
        <v>0.62792511700468023</v>
      </c>
      <c r="AG388" s="2">
        <v>2.1794000000000001E-2</v>
      </c>
    </row>
    <row r="389" spans="1:33" ht="13.5" customHeight="1">
      <c r="A389" s="1">
        <v>17</v>
      </c>
      <c r="B389" s="2">
        <v>4.2601E-2</v>
      </c>
      <c r="C389" s="11">
        <v>0.43053200000000003</v>
      </c>
      <c r="D389" s="2">
        <v>0.276532</v>
      </c>
      <c r="E389" s="11">
        <v>0.42135</v>
      </c>
      <c r="F389" s="2">
        <v>5.2173999999999998E-2</v>
      </c>
      <c r="G389" s="2">
        <v>0.42246</v>
      </c>
      <c r="H389" s="8">
        <f t="shared" si="156"/>
        <v>0.58668288037809646</v>
      </c>
      <c r="I389" s="2">
        <f t="shared" si="157"/>
        <v>0.60354478683181223</v>
      </c>
      <c r="J389" s="11">
        <f t="shared" si="158"/>
        <v>0.60828206062581491</v>
      </c>
      <c r="K389" s="2">
        <v>3.993E-3</v>
      </c>
      <c r="L389" s="11">
        <f t="shared" si="162"/>
        <v>0.47940026075619296</v>
      </c>
      <c r="M389" s="2">
        <v>2.8019999999999998E-3</v>
      </c>
      <c r="N389" s="11">
        <f t="shared" si="163"/>
        <v>0.63468057366362451</v>
      </c>
      <c r="O389" s="2">
        <v>3.594E-3</v>
      </c>
      <c r="P389" s="11">
        <f t="shared" si="164"/>
        <v>0.53142112125162977</v>
      </c>
      <c r="Q389" s="2">
        <v>7.6699999999999997E-3</v>
      </c>
      <c r="T389" s="1">
        <v>17</v>
      </c>
      <c r="U389" s="8">
        <v>3.5624000000000003E-2</v>
      </c>
      <c r="V389" s="2">
        <v>0.22828200000000001</v>
      </c>
      <c r="W389" s="11">
        <v>9.7561999999999996E-2</v>
      </c>
      <c r="X389" s="2">
        <f t="shared" si="159"/>
        <v>0.78216080391623599</v>
      </c>
      <c r="Y389" s="2">
        <f t="shared" si="160"/>
        <v>0.72077877155289638</v>
      </c>
      <c r="Z389" s="11">
        <f t="shared" si="161"/>
        <v>0.84365848871362514</v>
      </c>
      <c r="AA389" s="2">
        <v>1.4710000000000001E-3</v>
      </c>
      <c r="AB389" s="11">
        <f t="shared" si="165"/>
        <v>0.59994560783247208</v>
      </c>
      <c r="AC389" s="2">
        <v>1.214E-3</v>
      </c>
      <c r="AD389" s="11">
        <f t="shared" si="166"/>
        <v>0.66983954310579275</v>
      </c>
      <c r="AE389" s="2">
        <v>7.9100000000000004E-4</v>
      </c>
      <c r="AF389" s="11">
        <f t="shared" si="167"/>
        <v>0.78487897742725043</v>
      </c>
      <c r="AG389" s="2">
        <v>3.6770000000000001E-3</v>
      </c>
    </row>
    <row r="390" spans="1:33" ht="13.5" customHeight="1">
      <c r="A390" s="1">
        <v>18</v>
      </c>
      <c r="B390" s="2">
        <v>4.8569000000000001E-2</v>
      </c>
      <c r="C390" s="11">
        <v>0.48816599999999999</v>
      </c>
      <c r="D390" s="2">
        <v>0.18965399999999999</v>
      </c>
      <c r="E390" s="11">
        <v>0.44383299999999998</v>
      </c>
      <c r="F390" s="2">
        <v>8.3472000000000005E-2</v>
      </c>
      <c r="G390" s="2">
        <v>0.48837599999999998</v>
      </c>
      <c r="H390" s="8">
        <f t="shared" si="156"/>
        <v>0.68888475724637677</v>
      </c>
      <c r="I390" s="2">
        <f t="shared" si="157"/>
        <v>0.63329112681159416</v>
      </c>
      <c r="J390" s="11">
        <f t="shared" si="158"/>
        <v>0.7510448405797101</v>
      </c>
      <c r="K390" s="2">
        <v>9.4399999999999996E-4</v>
      </c>
      <c r="L390" s="11">
        <f t="shared" si="162"/>
        <v>0.65797101449275364</v>
      </c>
      <c r="M390" s="2">
        <v>9.9500000000000001E-4</v>
      </c>
      <c r="N390" s="11">
        <f t="shared" si="163"/>
        <v>0.63949275362318836</v>
      </c>
      <c r="O390" s="2">
        <v>5.53E-4</v>
      </c>
      <c r="P390" s="11">
        <f t="shared" si="164"/>
        <v>0.79963768115942024</v>
      </c>
      <c r="Q390" s="2">
        <v>2.7599999999999999E-3</v>
      </c>
      <c r="T390" s="1">
        <v>18</v>
      </c>
      <c r="U390" s="8">
        <v>3.8689000000000001E-2</v>
      </c>
      <c r="V390" s="2">
        <v>0.31728699999999999</v>
      </c>
      <c r="W390" s="11">
        <v>4.8481999999999997E-2</v>
      </c>
      <c r="X390" s="2">
        <f t="shared" si="159"/>
        <v>0.76017966837119177</v>
      </c>
      <c r="Y390" s="2">
        <f t="shared" si="160"/>
        <v>0.7177156344601141</v>
      </c>
      <c r="Z390" s="11">
        <f t="shared" si="161"/>
        <v>0.79592263440628697</v>
      </c>
      <c r="AA390" s="2">
        <v>4.0959999999999998E-3</v>
      </c>
      <c r="AB390" s="11">
        <f t="shared" si="165"/>
        <v>0.55904833674238352</v>
      </c>
      <c r="AC390" s="2">
        <v>2.297E-3</v>
      </c>
      <c r="AD390" s="11">
        <f t="shared" si="166"/>
        <v>0.7527182689202282</v>
      </c>
      <c r="AE390" s="2">
        <v>3.3409999999999998E-3</v>
      </c>
      <c r="AF390" s="11">
        <f t="shared" si="167"/>
        <v>0.64032726881257396</v>
      </c>
      <c r="AG390" s="2">
        <v>9.2890000000000004E-3</v>
      </c>
    </row>
    <row r="391" spans="1:33" ht="13.5" customHeight="1">
      <c r="A391" s="1">
        <v>19</v>
      </c>
      <c r="B391" s="2">
        <v>9.5796000000000006E-2</v>
      </c>
      <c r="C391" s="11">
        <v>0.21832299999999999</v>
      </c>
      <c r="D391" s="2">
        <v>0.37014399999999997</v>
      </c>
      <c r="E391" s="11">
        <v>0.22674800000000001</v>
      </c>
      <c r="F391" s="2">
        <v>9.5042000000000001E-2</v>
      </c>
      <c r="G391" s="2">
        <v>0.21255299999999999</v>
      </c>
      <c r="H391" s="8">
        <f t="shared" si="156"/>
        <v>0.61064797161217876</v>
      </c>
      <c r="I391" s="2">
        <f t="shared" si="157"/>
        <v>0.5898372989767906</v>
      </c>
      <c r="J391" s="11">
        <f t="shared" si="158"/>
        <v>0.61479077720239583</v>
      </c>
      <c r="K391" s="2">
        <v>5.4489999999999999E-3</v>
      </c>
      <c r="L391" s="11">
        <f t="shared" si="162"/>
        <v>0.6600324432243575</v>
      </c>
      <c r="M391" s="2">
        <v>3.9849999999999998E-3</v>
      </c>
      <c r="N391" s="11">
        <f t="shared" si="163"/>
        <v>0.75137259795358136</v>
      </c>
      <c r="O391" s="2">
        <v>5.2760000000000003E-3</v>
      </c>
      <c r="P391" s="11">
        <f t="shared" si="164"/>
        <v>0.67082605440479171</v>
      </c>
      <c r="Q391" s="2">
        <v>1.6028000000000001E-2</v>
      </c>
      <c r="T391" s="1">
        <v>19</v>
      </c>
      <c r="U391" s="8">
        <v>2.7720999999999999E-2</v>
      </c>
      <c r="V391" s="2">
        <v>0.19884299999999999</v>
      </c>
      <c r="W391" s="11">
        <v>9.4187999999999994E-2</v>
      </c>
      <c r="X391" s="2">
        <f t="shared" si="159"/>
        <v>0.75500539047003024</v>
      </c>
      <c r="Y391" s="2">
        <f t="shared" si="160"/>
        <v>0.76442067335058206</v>
      </c>
      <c r="Z391" s="11">
        <f t="shared" si="161"/>
        <v>0.81717939370418291</v>
      </c>
      <c r="AA391" s="2">
        <v>2.1440000000000001E-3</v>
      </c>
      <c r="AB391" s="11">
        <f t="shared" si="165"/>
        <v>0.53773178094006036</v>
      </c>
      <c r="AC391" s="2">
        <v>1.263E-3</v>
      </c>
      <c r="AD391" s="11">
        <f t="shared" si="166"/>
        <v>0.72768434670116422</v>
      </c>
      <c r="AE391" s="2">
        <v>1.2589999999999999E-3</v>
      </c>
      <c r="AF391" s="11">
        <f t="shared" si="167"/>
        <v>0.72854678740836576</v>
      </c>
      <c r="AG391" s="2">
        <v>4.6379999999999998E-3</v>
      </c>
    </row>
    <row r="392" spans="1:33" ht="13.5" customHeight="1">
      <c r="A392" s="1">
        <v>20</v>
      </c>
      <c r="B392" s="2">
        <v>3.551E-2</v>
      </c>
      <c r="C392" s="11">
        <v>0.37506600000000001</v>
      </c>
      <c r="D392" s="2">
        <v>0.26927400000000001</v>
      </c>
      <c r="E392" s="11">
        <v>0.38800000000000001</v>
      </c>
      <c r="F392" s="2">
        <v>4.8035000000000001E-2</v>
      </c>
      <c r="G392" s="2">
        <v>0.39066200000000001</v>
      </c>
      <c r="H392" s="8">
        <f t="shared" si="156"/>
        <v>0.56557595032089369</v>
      </c>
      <c r="I392" s="2">
        <f t="shared" si="157"/>
        <v>0.48980748050867601</v>
      </c>
      <c r="J392" s="11">
        <f t="shared" si="158"/>
        <v>0.6058017464345139</v>
      </c>
      <c r="K392" s="2">
        <v>4.5319999999999996E-3</v>
      </c>
      <c r="L392" s="11">
        <f t="shared" si="162"/>
        <v>0.46137390064178752</v>
      </c>
      <c r="M392" s="2">
        <v>4.8780000000000004E-3</v>
      </c>
      <c r="N392" s="11">
        <f t="shared" si="163"/>
        <v>0.42025196101735196</v>
      </c>
      <c r="O392" s="2">
        <v>3.8679999999999999E-3</v>
      </c>
      <c r="P392" s="11">
        <f t="shared" si="164"/>
        <v>0.54028999286902779</v>
      </c>
      <c r="Q392" s="2">
        <v>8.4139999999999996E-3</v>
      </c>
      <c r="T392" s="1">
        <v>20</v>
      </c>
      <c r="U392" s="8">
        <v>3.8726999999999998E-2</v>
      </c>
      <c r="V392" s="2">
        <v>0.245167</v>
      </c>
      <c r="W392" s="11">
        <v>8.4594000000000003E-2</v>
      </c>
      <c r="X392" s="2">
        <f t="shared" si="159"/>
        <v>0.75265278455110352</v>
      </c>
      <c r="Y392" s="2">
        <f t="shared" si="160"/>
        <v>0.7178921803085494</v>
      </c>
      <c r="Z392" s="11">
        <f t="shared" si="161"/>
        <v>0.81371328497964424</v>
      </c>
      <c r="AA392" s="2">
        <v>2.1280000000000001E-3</v>
      </c>
      <c r="AB392" s="11">
        <f t="shared" si="165"/>
        <v>0.54403256910220699</v>
      </c>
      <c r="AC392" s="2">
        <v>1.4890000000000001E-3</v>
      </c>
      <c r="AD392" s="11">
        <f t="shared" si="166"/>
        <v>0.68095136061709882</v>
      </c>
      <c r="AE392" s="2">
        <v>1.3439999999999999E-3</v>
      </c>
      <c r="AF392" s="11">
        <f t="shared" si="167"/>
        <v>0.71202056995928864</v>
      </c>
      <c r="AG392" s="2">
        <v>4.6670000000000001E-3</v>
      </c>
    </row>
    <row r="393" spans="1:33" ht="13.5" customHeight="1">
      <c r="A393" s="1">
        <v>21</v>
      </c>
      <c r="B393" s="2">
        <v>3.1593999999999997E-2</v>
      </c>
      <c r="C393" s="11">
        <v>0.43094900000000003</v>
      </c>
      <c r="D393" s="2">
        <v>0.35221599999999997</v>
      </c>
      <c r="E393" s="11">
        <v>0.49948399999999998</v>
      </c>
      <c r="F393" s="2">
        <v>3.0811999999999999E-2</v>
      </c>
      <c r="G393" s="2">
        <v>0.44239400000000001</v>
      </c>
      <c r="H393" s="8">
        <f t="shared" si="156"/>
        <v>0.56042391585911289</v>
      </c>
      <c r="I393" s="2">
        <f t="shared" si="157"/>
        <v>0.62703317592247487</v>
      </c>
      <c r="J393" s="11">
        <f t="shared" si="158"/>
        <v>0.55572815001863596</v>
      </c>
      <c r="K393" s="2">
        <v>7.7650000000000002E-3</v>
      </c>
      <c r="L393" s="11">
        <f t="shared" si="162"/>
        <v>0.42117033171822582</v>
      </c>
      <c r="M393" s="2">
        <v>4.287E-3</v>
      </c>
      <c r="N393" s="11">
        <f t="shared" si="163"/>
        <v>0.68043235184494977</v>
      </c>
      <c r="O393" s="2">
        <v>7.9729999999999992E-3</v>
      </c>
      <c r="P393" s="11">
        <f t="shared" si="164"/>
        <v>0.40566530003727175</v>
      </c>
      <c r="Q393" s="2">
        <v>1.3415E-2</v>
      </c>
      <c r="T393" s="1" t="s">
        <v>15</v>
      </c>
      <c r="U393" s="8">
        <v>3.8619000000000001E-2</v>
      </c>
      <c r="V393" s="2">
        <v>0.269314</v>
      </c>
      <c r="W393" s="13">
        <v>8.9712E-2</v>
      </c>
      <c r="X393" s="2">
        <f>AVERAGE(X373:X392)</f>
        <v>0.74404229929438181</v>
      </c>
      <c r="Y393" s="2">
        <f t="shared" ref="Y393:Z393" si="168">AVERAGE(Y373:Y392)</f>
        <v>0.71419535368467391</v>
      </c>
      <c r="Z393" s="12">
        <f t="shared" si="168"/>
        <v>0.77742486131386301</v>
      </c>
      <c r="AA393" s="5">
        <v>3.359E-3</v>
      </c>
      <c r="AB393" s="14">
        <f>AVERAGE(AB373:AB392)</f>
        <v>0.5267039985887636</v>
      </c>
      <c r="AC393" s="3">
        <v>2.081E-3</v>
      </c>
      <c r="AD393" s="12">
        <f>AVERAGE(AD373:AD392)</f>
        <v>0.69770475736934778</v>
      </c>
      <c r="AE393" s="4">
        <v>2.679E-3</v>
      </c>
      <c r="AF393" s="13">
        <f>AVERAGE(AF373:AF392)</f>
        <v>0.64456142262772598</v>
      </c>
      <c r="AG393" s="2">
        <v>7.1669999999999998E-3</v>
      </c>
    </row>
    <row r="394" spans="1:33" ht="13.5" customHeight="1">
      <c r="A394" s="1">
        <v>22</v>
      </c>
      <c r="B394" s="2">
        <v>2.9645000000000001E-2</v>
      </c>
      <c r="C394" s="11">
        <v>0.49296800000000002</v>
      </c>
      <c r="D394" s="2">
        <v>0.206346</v>
      </c>
      <c r="E394" s="11">
        <v>0.474551</v>
      </c>
      <c r="F394" s="2">
        <v>3.5090000000000003E-2</v>
      </c>
      <c r="G394" s="2">
        <v>0.47827599999999998</v>
      </c>
      <c r="H394" s="8">
        <f t="shared" si="156"/>
        <v>0.56209866069643455</v>
      </c>
      <c r="I394" s="2">
        <f t="shared" si="157"/>
        <v>0.60545511537820729</v>
      </c>
      <c r="J394" s="11">
        <f t="shared" si="158"/>
        <v>0.59921702649116959</v>
      </c>
      <c r="K394" s="2">
        <v>3.6459999999999999E-3</v>
      </c>
      <c r="L394" s="11">
        <f t="shared" si="162"/>
        <v>0.39253582139286908</v>
      </c>
      <c r="M394" s="2">
        <v>2.5400000000000002E-3</v>
      </c>
      <c r="N394" s="11">
        <f t="shared" si="163"/>
        <v>0.57680773075641456</v>
      </c>
      <c r="O394" s="2">
        <v>3.14E-3</v>
      </c>
      <c r="P394" s="11">
        <f t="shared" si="164"/>
        <v>0.47684105298233925</v>
      </c>
      <c r="Q394" s="2">
        <v>6.0020000000000004E-3</v>
      </c>
    </row>
    <row r="395" spans="1:33" ht="13.5" customHeight="1">
      <c r="A395" s="1">
        <v>23</v>
      </c>
      <c r="B395" s="2">
        <v>6.8625000000000005E-2</v>
      </c>
      <c r="C395" s="11">
        <v>0.56736699999999995</v>
      </c>
      <c r="D395" s="2">
        <v>0.26342300000000002</v>
      </c>
      <c r="E395" s="11">
        <v>0.487867</v>
      </c>
      <c r="F395" s="2">
        <v>9.7919000000000006E-2</v>
      </c>
      <c r="G395" s="2">
        <v>0.57401500000000005</v>
      </c>
      <c r="H395" s="8">
        <f t="shared" si="156"/>
        <v>0.68409850105089332</v>
      </c>
      <c r="I395" s="2">
        <f t="shared" si="157"/>
        <v>0.64209658774958722</v>
      </c>
      <c r="J395" s="11">
        <f t="shared" si="158"/>
        <v>0.72002234859630687</v>
      </c>
      <c r="K395" s="2">
        <v>2.539E-3</v>
      </c>
      <c r="L395" s="11">
        <f t="shared" si="162"/>
        <v>0.61882600210178662</v>
      </c>
      <c r="M395" s="2">
        <v>2.1849999999999999E-3</v>
      </c>
      <c r="N395" s="11">
        <f t="shared" si="163"/>
        <v>0.6719711754991744</v>
      </c>
      <c r="O395" s="2">
        <v>1.9849999999999998E-3</v>
      </c>
      <c r="P395" s="11">
        <f>(Q395-O395)/Q395</f>
        <v>0.70199669719261382</v>
      </c>
      <c r="Q395" s="2">
        <v>6.6610000000000003E-3</v>
      </c>
    </row>
    <row r="396" spans="1:33" ht="13.5" customHeight="1">
      <c r="A396" s="1">
        <v>24</v>
      </c>
      <c r="B396" s="2">
        <v>5.0577999999999998E-2</v>
      </c>
      <c r="C396" s="11">
        <v>0.32372600000000001</v>
      </c>
      <c r="D396" s="2">
        <v>0.39401799999999998</v>
      </c>
      <c r="E396" s="11">
        <v>0.24610099999999999</v>
      </c>
      <c r="F396" s="2">
        <v>4.5047999999999998E-2</v>
      </c>
      <c r="G396" s="2">
        <v>0.32222400000000001</v>
      </c>
      <c r="H396" s="8">
        <f t="shared" si="156"/>
        <v>0.51245824674573326</v>
      </c>
      <c r="I396" s="2">
        <f t="shared" si="157"/>
        <v>0.44901535032783724</v>
      </c>
      <c r="J396" s="11">
        <f t="shared" si="158"/>
        <v>0.49521724751711504</v>
      </c>
      <c r="K396" s="2">
        <v>1.2687E-2</v>
      </c>
      <c r="L396" s="11">
        <f t="shared" si="162"/>
        <v>0.3883424934914666</v>
      </c>
      <c r="M396" s="2">
        <v>1.0952E-2</v>
      </c>
      <c r="N396" s="11">
        <f>MAX((Q396-M396)/Q396,0)</f>
        <v>0.47198920065567446</v>
      </c>
      <c r="O396" s="2">
        <v>1.3443999999999999E-2</v>
      </c>
      <c r="P396" s="11">
        <f t="shared" si="164"/>
        <v>0.3518464950342301</v>
      </c>
      <c r="Q396" s="2">
        <v>2.0742E-2</v>
      </c>
    </row>
    <row r="397" spans="1:33" ht="13.5" customHeight="1">
      <c r="A397" s="1">
        <v>25</v>
      </c>
      <c r="B397" s="2">
        <v>7.0937E-2</v>
      </c>
      <c r="C397" s="11">
        <v>0.124046</v>
      </c>
      <c r="D397" s="2">
        <v>0.29443000000000003</v>
      </c>
      <c r="E397" s="11">
        <v>0.13747599999999999</v>
      </c>
      <c r="F397" s="2">
        <v>6.5892000000000006E-2</v>
      </c>
      <c r="G397" s="2">
        <v>0.123559</v>
      </c>
      <c r="H397" s="8">
        <f t="shared" si="156"/>
        <v>0.57591620064473104</v>
      </c>
      <c r="I397" s="2">
        <f t="shared" si="157"/>
        <v>0.59115278501556245</v>
      </c>
      <c r="J397" s="11">
        <f t="shared" si="158"/>
        <v>0.58428113417074257</v>
      </c>
      <c r="K397" s="2">
        <v>3.3709999999999999E-3</v>
      </c>
      <c r="L397" s="11">
        <f t="shared" si="162"/>
        <v>0.62527790128946203</v>
      </c>
      <c r="M397" s="2">
        <v>2.1519999999999998E-3</v>
      </c>
      <c r="N397" s="11">
        <f t="shared" ref="N397:N402" si="169">MAX((Q397-M397)/Q397,0)</f>
        <v>0.76078257003112504</v>
      </c>
      <c r="O397" s="2">
        <v>3.241E-3</v>
      </c>
      <c r="P397" s="11">
        <f t="shared" si="164"/>
        <v>0.63972876834148518</v>
      </c>
      <c r="Q397" s="2">
        <v>8.9960000000000005E-3</v>
      </c>
    </row>
    <row r="398" spans="1:33" ht="13.5" customHeight="1">
      <c r="A398" s="1">
        <v>26</v>
      </c>
      <c r="B398" s="2">
        <v>3.9503000000000003E-2</v>
      </c>
      <c r="C398" s="11">
        <v>0.74970999999999999</v>
      </c>
      <c r="D398" s="2">
        <v>0.31058400000000003</v>
      </c>
      <c r="E398" s="11">
        <v>0.71551500000000001</v>
      </c>
      <c r="F398" s="2">
        <v>5.0715999999999997E-2</v>
      </c>
      <c r="G398" s="2">
        <v>0.75175899999999996</v>
      </c>
      <c r="H398" s="8">
        <f t="shared" si="156"/>
        <v>0.64414723505186089</v>
      </c>
      <c r="I398" s="2">
        <f t="shared" si="157"/>
        <v>0.66316075488102499</v>
      </c>
      <c r="J398" s="11">
        <f t="shared" si="158"/>
        <v>0.65705859421395152</v>
      </c>
      <c r="K398" s="2">
        <v>5.574E-3</v>
      </c>
      <c r="L398" s="11">
        <f t="shared" si="162"/>
        <v>0.43319097010372182</v>
      </c>
      <c r="M398" s="2">
        <v>3.699E-3</v>
      </c>
      <c r="N398" s="11">
        <f t="shared" si="169"/>
        <v>0.62385600976205002</v>
      </c>
      <c r="O398" s="2">
        <v>5.2750000000000002E-3</v>
      </c>
      <c r="P398" s="11">
        <f t="shared" si="164"/>
        <v>0.46359568842790322</v>
      </c>
      <c r="Q398" s="2">
        <v>9.8340000000000007E-3</v>
      </c>
    </row>
    <row r="399" spans="1:33" ht="13.5" customHeight="1">
      <c r="A399" s="1">
        <v>27</v>
      </c>
      <c r="B399" s="2">
        <v>5.2675E-2</v>
      </c>
      <c r="C399" s="11">
        <v>0.58025199999999999</v>
      </c>
      <c r="D399" s="2">
        <v>0.24520600000000001</v>
      </c>
      <c r="E399" s="11">
        <v>0.54237100000000005</v>
      </c>
      <c r="F399" s="2">
        <v>9.6975000000000006E-2</v>
      </c>
      <c r="G399" s="2">
        <v>0.57992900000000003</v>
      </c>
      <c r="H399" s="8">
        <f t="shared" si="156"/>
        <v>0.69354537092947144</v>
      </c>
      <c r="I399" s="2">
        <f t="shared" si="157"/>
        <v>0.69763440169366719</v>
      </c>
      <c r="J399" s="11">
        <f t="shared" si="158"/>
        <v>0.76077286426116841</v>
      </c>
      <c r="K399" s="2">
        <v>2.3019999999999998E-3</v>
      </c>
      <c r="L399" s="11">
        <f t="shared" si="162"/>
        <v>0.6233022418589429</v>
      </c>
      <c r="M399" s="2">
        <v>1.5479999999999999E-3</v>
      </c>
      <c r="N399" s="11">
        <f t="shared" si="169"/>
        <v>0.74668630338733433</v>
      </c>
      <c r="O399" s="2">
        <v>1.3439999999999999E-3</v>
      </c>
      <c r="P399" s="11">
        <f t="shared" si="164"/>
        <v>0.78006872852233677</v>
      </c>
      <c r="Q399" s="2">
        <v>6.1110000000000001E-3</v>
      </c>
    </row>
    <row r="400" spans="1:33" ht="13.5" customHeight="1">
      <c r="A400" s="1">
        <v>28</v>
      </c>
      <c r="B400" s="2">
        <v>4.1309999999999999E-2</v>
      </c>
      <c r="C400" s="11">
        <v>0.38913799999999998</v>
      </c>
      <c r="D400" s="2">
        <v>0.266986</v>
      </c>
      <c r="E400" s="11">
        <v>0.44374200000000003</v>
      </c>
      <c r="F400" s="2">
        <v>4.7433999999999997E-2</v>
      </c>
      <c r="G400" s="2">
        <v>0.40590900000000002</v>
      </c>
      <c r="H400" s="8">
        <f t="shared" si="156"/>
        <v>0.51076960395490667</v>
      </c>
      <c r="I400" s="2">
        <f t="shared" si="157"/>
        <v>0.50463993328405099</v>
      </c>
      <c r="J400" s="11">
        <f t="shared" si="158"/>
        <v>0.51019720130290147</v>
      </c>
      <c r="K400" s="2">
        <v>7.0600000000000003E-3</v>
      </c>
      <c r="L400" s="11">
        <f t="shared" si="162"/>
        <v>0.34762520790981333</v>
      </c>
      <c r="M400" s="2">
        <v>6.267E-3</v>
      </c>
      <c r="N400" s="11">
        <f t="shared" si="169"/>
        <v>0.42090186656810202</v>
      </c>
      <c r="O400" s="2">
        <v>7.1300000000000001E-3</v>
      </c>
      <c r="P400" s="11">
        <f t="shared" si="164"/>
        <v>0.341156902605803</v>
      </c>
      <c r="Q400" s="2">
        <v>1.0822E-2</v>
      </c>
    </row>
    <row r="401" spans="1:33" ht="13.5" customHeight="1">
      <c r="A401" s="1">
        <v>29</v>
      </c>
      <c r="B401" s="2">
        <v>2.0185999999999999E-2</v>
      </c>
      <c r="C401" s="11">
        <v>0.183919</v>
      </c>
      <c r="D401" s="2">
        <v>0.33504299999999998</v>
      </c>
      <c r="E401" s="11">
        <v>0.18748100000000001</v>
      </c>
      <c r="F401" s="2">
        <v>1.4825E-2</v>
      </c>
      <c r="G401" s="2">
        <v>0.18101</v>
      </c>
      <c r="H401" s="8">
        <f t="shared" si="156"/>
        <v>0.48955716570916025</v>
      </c>
      <c r="I401" s="2">
        <f t="shared" si="157"/>
        <v>0.31465816251873385</v>
      </c>
      <c r="J401" s="11">
        <f t="shared" si="158"/>
        <v>0.42168385842908396</v>
      </c>
      <c r="K401" s="2">
        <v>1.3272000000000001E-2</v>
      </c>
      <c r="L401" s="11">
        <f t="shared" si="162"/>
        <v>0.39724783141832054</v>
      </c>
      <c r="M401" s="2">
        <v>1.7547E-2</v>
      </c>
      <c r="N401" s="11">
        <f t="shared" si="169"/>
        <v>0.20309732503746766</v>
      </c>
      <c r="O401" s="2">
        <v>1.6288E-2</v>
      </c>
      <c r="P401" s="11">
        <f t="shared" si="164"/>
        <v>0.26027521685816796</v>
      </c>
      <c r="Q401" s="2">
        <v>2.2019E-2</v>
      </c>
    </row>
    <row r="402" spans="1:33" ht="13.5" customHeight="1">
      <c r="A402" s="1">
        <v>30</v>
      </c>
      <c r="B402" s="2">
        <v>4.0378999999999998E-2</v>
      </c>
      <c r="C402" s="11">
        <v>0.22769700000000001</v>
      </c>
      <c r="D402" s="2">
        <v>0.234566</v>
      </c>
      <c r="E402" s="11">
        <v>0.22130900000000001</v>
      </c>
      <c r="F402" s="2">
        <v>4.7690000000000003E-2</v>
      </c>
      <c r="G402" s="2">
        <v>0.23494499999999999</v>
      </c>
      <c r="H402" s="8">
        <f t="shared" si="156"/>
        <v>0.52337790649428739</v>
      </c>
      <c r="I402" s="2">
        <f t="shared" si="157"/>
        <v>0.57124979088995786</v>
      </c>
      <c r="J402" s="11">
        <f t="shared" si="158"/>
        <v>0.55034652209861701</v>
      </c>
      <c r="K402" s="2">
        <v>3.6380000000000002E-3</v>
      </c>
      <c r="L402" s="11">
        <f t="shared" si="162"/>
        <v>0.45309681298857485</v>
      </c>
      <c r="M402" s="2">
        <v>2.3340000000000001E-3</v>
      </c>
      <c r="N402" s="11">
        <f t="shared" si="169"/>
        <v>0.64912808177991577</v>
      </c>
      <c r="O402" s="2">
        <v>3.2789999999999998E-3</v>
      </c>
      <c r="P402" s="11">
        <f>(Q402-O402)/Q402</f>
        <v>0.50706554419723393</v>
      </c>
      <c r="Q402" s="2">
        <v>6.6519999999999999E-3</v>
      </c>
    </row>
    <row r="403" spans="1:33" ht="13.5" customHeight="1">
      <c r="A403" s="1" t="s">
        <v>15</v>
      </c>
      <c r="B403" s="2">
        <v>4.607E-2</v>
      </c>
      <c r="C403" s="13">
        <f>AVERAGE(C373:C402)</f>
        <v>0.5276297333333333</v>
      </c>
      <c r="D403" s="2">
        <v>0.26376699999999997</v>
      </c>
      <c r="E403" s="11">
        <f>AVERAGE(E373:E402)</f>
        <v>0.51388713333333325</v>
      </c>
      <c r="F403" s="2">
        <v>6.0443999999999998E-2</v>
      </c>
      <c r="G403" s="3">
        <f>AVERAGE(G373:G402)</f>
        <v>0.53504416666666665</v>
      </c>
      <c r="H403" s="9">
        <f>AVERAGE(H373:H402)</f>
        <v>0.62452061951615745</v>
      </c>
      <c r="I403" s="2">
        <f>AVERAGE(I373:I402)</f>
        <v>0.62725474823057303</v>
      </c>
      <c r="J403" s="11">
        <f>AVERAGE(J373:J402)</f>
        <v>0.64953972677115368</v>
      </c>
      <c r="K403" s="5">
        <v>4.5370000000000002E-3</v>
      </c>
      <c r="L403" s="14">
        <f>AVERAGE(L373:L402)</f>
        <v>0.50826132236564825</v>
      </c>
      <c r="M403" s="3">
        <v>3.4919999999999999E-3</v>
      </c>
      <c r="N403" s="12">
        <f t="shared" ref="N403" si="170">AVERAGE(N373:N402)</f>
        <v>0.62944922979447937</v>
      </c>
      <c r="O403" s="4">
        <v>4.3020000000000003E-3</v>
      </c>
      <c r="P403" s="13">
        <f>AVERAGE(P373:P402)</f>
        <v>0.56177955354230769</v>
      </c>
      <c r="Q403" s="2">
        <v>8.8000000000000005E-3</v>
      </c>
    </row>
    <row r="406" spans="1:33" ht="13.5" customHeight="1">
      <c r="B406" s="26" t="s">
        <v>28</v>
      </c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U406" s="26" t="s">
        <v>29</v>
      </c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</row>
    <row r="407" spans="1:33" ht="13.5" customHeight="1">
      <c r="B407" s="26" t="s">
        <v>55</v>
      </c>
      <c r="C407" s="26"/>
      <c r="D407" s="26"/>
      <c r="E407" s="26"/>
      <c r="F407" s="26"/>
      <c r="H407" s="23" t="s">
        <v>57</v>
      </c>
      <c r="I407" s="24"/>
      <c r="J407" s="25"/>
      <c r="K407" s="26" t="s">
        <v>3</v>
      </c>
      <c r="L407" s="26"/>
      <c r="M407" s="26"/>
      <c r="N407" s="26"/>
      <c r="O407" s="26"/>
      <c r="P407" s="26"/>
      <c r="Q407" s="26"/>
      <c r="U407" s="26" t="s">
        <v>2</v>
      </c>
      <c r="V407" s="26"/>
      <c r="W407" s="26"/>
      <c r="X407" s="23" t="s">
        <v>57</v>
      </c>
      <c r="Y407" s="24"/>
      <c r="Z407" s="25"/>
      <c r="AA407" s="26" t="s">
        <v>3</v>
      </c>
      <c r="AB407" s="26"/>
      <c r="AC407" s="26"/>
      <c r="AD407" s="26"/>
      <c r="AE407" s="26"/>
      <c r="AF407" s="26"/>
      <c r="AG407" s="26"/>
    </row>
    <row r="408" spans="1:33" ht="13.5" customHeight="1">
      <c r="A408" s="1" t="s">
        <v>87</v>
      </c>
      <c r="B408" s="2" t="s">
        <v>52</v>
      </c>
      <c r="C408" s="11" t="s">
        <v>46</v>
      </c>
      <c r="D408" s="2" t="s">
        <v>53</v>
      </c>
      <c r="E408" s="11" t="s">
        <v>46</v>
      </c>
      <c r="F408" s="2" t="s">
        <v>54</v>
      </c>
      <c r="G408" s="11" t="s">
        <v>46</v>
      </c>
      <c r="H408" s="2" t="s">
        <v>48</v>
      </c>
      <c r="I408" s="2" t="s">
        <v>47</v>
      </c>
      <c r="J408" s="2" t="s">
        <v>49</v>
      </c>
      <c r="K408" s="2" t="s">
        <v>48</v>
      </c>
      <c r="L408" s="11" t="s">
        <v>58</v>
      </c>
      <c r="M408" s="2" t="s">
        <v>47</v>
      </c>
      <c r="N408" s="11" t="s">
        <v>58</v>
      </c>
      <c r="O408" s="2" t="s">
        <v>49</v>
      </c>
      <c r="P408" s="11" t="s">
        <v>58</v>
      </c>
      <c r="Q408" s="2" t="s">
        <v>50</v>
      </c>
      <c r="T408" s="1" t="s">
        <v>87</v>
      </c>
      <c r="U408" s="2" t="s">
        <v>48</v>
      </c>
      <c r="V408" s="2" t="s">
        <v>47</v>
      </c>
      <c r="W408" s="2" t="s">
        <v>49</v>
      </c>
      <c r="X408" s="2" t="s">
        <v>48</v>
      </c>
      <c r="Y408" s="2" t="s">
        <v>47</v>
      </c>
      <c r="Z408" s="2" t="s">
        <v>49</v>
      </c>
      <c r="AA408" s="2" t="s">
        <v>48</v>
      </c>
      <c r="AB408" s="11" t="s">
        <v>58</v>
      </c>
      <c r="AC408" s="2" t="s">
        <v>47</v>
      </c>
      <c r="AD408" s="11" t="s">
        <v>58</v>
      </c>
      <c r="AE408" s="2" t="s">
        <v>49</v>
      </c>
      <c r="AF408" s="11" t="s">
        <v>58</v>
      </c>
      <c r="AG408" s="2" t="s">
        <v>50</v>
      </c>
    </row>
    <row r="409" spans="1:33" ht="13.5" customHeight="1">
      <c r="A409" s="1">
        <v>1</v>
      </c>
      <c r="B409" s="2">
        <v>3.2848000000000002E-2</v>
      </c>
      <c r="C409" s="11">
        <v>0.43181700000000001</v>
      </c>
      <c r="D409" s="2">
        <v>0.16617100000000001</v>
      </c>
      <c r="E409" s="11">
        <v>0.38673999999999997</v>
      </c>
      <c r="F409" s="2">
        <v>7.3195999999999997E-2</v>
      </c>
      <c r="G409" s="2">
        <v>0.45086500000000002</v>
      </c>
      <c r="H409" s="8">
        <f t="shared" ref="H409:H438" si="171">((1-B409+C409)/2+L409)/2</f>
        <v>0.63139433440555837</v>
      </c>
      <c r="I409" s="2">
        <f t="shared" ref="I409:I438" si="172">((1-D409+E409)/2+N409)/2</f>
        <v>0.58730900244467321</v>
      </c>
      <c r="J409" s="11">
        <f t="shared" ref="J409:J438" si="173">((1-F409+G409)/2+P409)/2</f>
        <v>0.6994095299794133</v>
      </c>
      <c r="K409" s="2">
        <v>1.6969999999999999E-3</v>
      </c>
      <c r="L409" s="11">
        <f>MAX((Q409-K409)/Q409,0)</f>
        <v>0.56330416881111678</v>
      </c>
      <c r="M409" s="2">
        <v>1.6930000000000001E-3</v>
      </c>
      <c r="N409" s="11">
        <f>MAX((Q409-M409)/Q409,0)</f>
        <v>0.56433350488934642</v>
      </c>
      <c r="O409" s="2">
        <v>1.127E-3</v>
      </c>
      <c r="P409" s="11">
        <f>(Q409-O409)/Q409</f>
        <v>0.70998455995882659</v>
      </c>
      <c r="Q409" s="2">
        <v>3.8860000000000001E-3</v>
      </c>
      <c r="T409" s="1">
        <v>1</v>
      </c>
      <c r="U409" s="8">
        <v>2.8001000000000002E-2</v>
      </c>
      <c r="V409" s="2">
        <v>0.236016</v>
      </c>
      <c r="W409" s="11">
        <v>9.1609999999999997E-2</v>
      </c>
      <c r="X409" s="2">
        <f t="shared" ref="X409:X428" si="174">(1-U409+AB409)/2</f>
        <v>0.69214682379438264</v>
      </c>
      <c r="Y409" s="2">
        <f t="shared" ref="Y409:Y428" si="175">(1-V409+AD409)/2</f>
        <v>0.6198033407525172</v>
      </c>
      <c r="Z409" s="11">
        <f t="shared" ref="Z409:Z428" si="176">(1-W409+AF409)/2</f>
        <v>0.73241439586645474</v>
      </c>
      <c r="AA409" s="2">
        <v>4.4359999999999998E-3</v>
      </c>
      <c r="AB409" s="11">
        <f>(AG409-AA409)/AG409</f>
        <v>0.41229464758876527</v>
      </c>
      <c r="AC409" s="2">
        <v>3.9579999999999997E-3</v>
      </c>
      <c r="AD409" s="11">
        <f>MAX((AG409-AC409)/AG409,0)</f>
        <v>0.47562268150503451</v>
      </c>
      <c r="AE409" s="2">
        <v>3.3479999999999998E-3</v>
      </c>
      <c r="AF409" s="11">
        <f>(AG409-AE409)/AG409</f>
        <v>0.55643879173290944</v>
      </c>
      <c r="AG409" s="2">
        <v>7.548E-3</v>
      </c>
    </row>
    <row r="410" spans="1:33" ht="13.5" customHeight="1">
      <c r="A410" s="1">
        <v>2</v>
      </c>
      <c r="B410" s="2">
        <v>3.4976E-2</v>
      </c>
      <c r="C410" s="11">
        <v>0.80753200000000003</v>
      </c>
      <c r="D410" s="2">
        <v>0.19127</v>
      </c>
      <c r="E410" s="11">
        <v>0.79958600000000002</v>
      </c>
      <c r="F410" s="2">
        <v>4.6193999999999999E-2</v>
      </c>
      <c r="G410" s="2">
        <v>0.79911299999999996</v>
      </c>
      <c r="H410" s="8">
        <f t="shared" si="171"/>
        <v>0.71954209648880285</v>
      </c>
      <c r="I410" s="2">
        <f t="shared" si="172"/>
        <v>0.69410277661045061</v>
      </c>
      <c r="J410" s="11">
        <f t="shared" si="173"/>
        <v>0.75064335243295544</v>
      </c>
      <c r="K410" s="2">
        <v>3.235E-3</v>
      </c>
      <c r="L410" s="11">
        <f t="shared" ref="L410:L438" si="177">MAX((Q410-K410)/Q410,0)</f>
        <v>0.55280619297760569</v>
      </c>
      <c r="M410" s="2">
        <v>3.009E-3</v>
      </c>
      <c r="N410" s="11">
        <f t="shared" ref="N410:N431" si="178">MAX((Q410-M410)/Q410,0)</f>
        <v>0.58404755322090129</v>
      </c>
      <c r="O410" s="2">
        <v>2.7139999999999998E-3</v>
      </c>
      <c r="P410" s="11">
        <f t="shared" ref="P410:P438" si="179">(Q410-O410)/Q410</f>
        <v>0.62482720486591092</v>
      </c>
      <c r="Q410" s="2">
        <v>7.234E-3</v>
      </c>
      <c r="T410" s="1">
        <v>2</v>
      </c>
      <c r="U410" s="8">
        <v>2.6339000000000001E-2</v>
      </c>
      <c r="V410" s="2">
        <v>0.23685800000000001</v>
      </c>
      <c r="W410" s="11">
        <v>5.7362999999999997E-2</v>
      </c>
      <c r="X410" s="2">
        <f t="shared" si="174"/>
        <v>0.73925768446601947</v>
      </c>
      <c r="Y410" s="2">
        <f t="shared" si="175"/>
        <v>0.69117186299892119</v>
      </c>
      <c r="Z410" s="11">
        <f t="shared" si="176"/>
        <v>0.77640210302049617</v>
      </c>
      <c r="AA410" s="2">
        <v>3.6719999999999999E-3</v>
      </c>
      <c r="AB410" s="11">
        <f t="shared" ref="AB410:AB428" si="180">(AG410-AA410)/AG410</f>
        <v>0.50485436893203883</v>
      </c>
      <c r="AC410" s="2">
        <v>2.8240000000000001E-3</v>
      </c>
      <c r="AD410" s="11">
        <f t="shared" ref="AD410:AD428" si="181">MAX((AG410-AC410)/AG410,0)</f>
        <v>0.61920172599784251</v>
      </c>
      <c r="AE410" s="2">
        <v>2.8909999999999999E-3</v>
      </c>
      <c r="AF410" s="11">
        <f t="shared" ref="AF410:AF428" si="182">(AG410-AE410)/AG410</f>
        <v>0.61016720604099239</v>
      </c>
      <c r="AG410" s="2">
        <v>7.4159999999999998E-3</v>
      </c>
    </row>
    <row r="411" spans="1:33" ht="13.5" customHeight="1">
      <c r="A411" s="1">
        <v>3</v>
      </c>
      <c r="B411" s="2">
        <v>2.8649000000000001E-2</v>
      </c>
      <c r="C411" s="11">
        <v>0.38344800000000001</v>
      </c>
      <c r="D411" s="2">
        <v>0.26203500000000002</v>
      </c>
      <c r="E411" s="11">
        <v>0.40101900000000001</v>
      </c>
      <c r="F411" s="2">
        <v>2.6751E-2</v>
      </c>
      <c r="G411" s="2">
        <v>0.35308200000000001</v>
      </c>
      <c r="H411" s="8">
        <f t="shared" si="171"/>
        <v>0.57001484671511959</v>
      </c>
      <c r="I411" s="2">
        <f t="shared" si="172"/>
        <v>0.56607826507954684</v>
      </c>
      <c r="J411" s="11">
        <f t="shared" si="173"/>
        <v>0.54166630270687888</v>
      </c>
      <c r="K411" s="2">
        <v>4.6950000000000004E-3</v>
      </c>
      <c r="L411" s="11">
        <f t="shared" si="177"/>
        <v>0.46263019343023914</v>
      </c>
      <c r="M411" s="2">
        <v>3.8210000000000002E-3</v>
      </c>
      <c r="N411" s="11">
        <f t="shared" si="178"/>
        <v>0.56266453015909357</v>
      </c>
      <c r="O411" s="2">
        <v>5.0660000000000002E-3</v>
      </c>
      <c r="P411" s="11">
        <f t="shared" si="179"/>
        <v>0.42016710541375757</v>
      </c>
      <c r="Q411" s="2">
        <v>8.737E-3</v>
      </c>
      <c r="T411" s="1">
        <v>3</v>
      </c>
      <c r="U411" s="8">
        <v>1.7236000000000001E-2</v>
      </c>
      <c r="V411" s="2">
        <v>0.23533399999999999</v>
      </c>
      <c r="W411" s="11">
        <v>6.5157000000000007E-2</v>
      </c>
      <c r="X411" s="2">
        <f t="shared" si="174"/>
        <v>0.7129131004784689</v>
      </c>
      <c r="Y411" s="2">
        <f t="shared" si="175"/>
        <v>0.63608100637958542</v>
      </c>
      <c r="Z411" s="11">
        <f t="shared" si="176"/>
        <v>0.75625722567783094</v>
      </c>
      <c r="AA411" s="2">
        <v>3.4919999999999999E-3</v>
      </c>
      <c r="AB411" s="11">
        <f t="shared" si="180"/>
        <v>0.44306220095693788</v>
      </c>
      <c r="AC411" s="2">
        <v>3.088E-3</v>
      </c>
      <c r="AD411" s="11">
        <f t="shared" si="181"/>
        <v>0.50749601275917067</v>
      </c>
      <c r="AE411" s="2">
        <v>2.6480000000000002E-3</v>
      </c>
      <c r="AF411" s="11">
        <f t="shared" si="182"/>
        <v>0.57767145135566189</v>
      </c>
      <c r="AG411" s="2">
        <v>6.2700000000000004E-3</v>
      </c>
    </row>
    <row r="412" spans="1:33" ht="13.5" customHeight="1">
      <c r="A412" s="1">
        <v>4</v>
      </c>
      <c r="B412" s="2">
        <v>3.1558000000000003E-2</v>
      </c>
      <c r="C412" s="11">
        <v>0.29510999999999998</v>
      </c>
      <c r="D412" s="2">
        <v>0.16104599999999999</v>
      </c>
      <c r="E412" s="11">
        <v>0.236349</v>
      </c>
      <c r="F412" s="2">
        <v>8.0956E-2</v>
      </c>
      <c r="G412" s="2">
        <v>0.20341600000000001</v>
      </c>
      <c r="H412" s="8">
        <f t="shared" si="171"/>
        <v>0.58181899160708728</v>
      </c>
      <c r="I412" s="2">
        <f t="shared" si="172"/>
        <v>0.53957489516630397</v>
      </c>
      <c r="J412" s="11">
        <f t="shared" si="173"/>
        <v>0.60545180447622005</v>
      </c>
      <c r="K412" s="2">
        <v>1.506E-3</v>
      </c>
      <c r="L412" s="11">
        <f t="shared" si="177"/>
        <v>0.53186198321417466</v>
      </c>
      <c r="M412" s="2">
        <v>1.475E-3</v>
      </c>
      <c r="N412" s="11">
        <f t="shared" si="178"/>
        <v>0.54149829033260799</v>
      </c>
      <c r="O412" s="2">
        <v>1.127E-3</v>
      </c>
      <c r="P412" s="11">
        <f t="shared" si="179"/>
        <v>0.6496736089524402</v>
      </c>
      <c r="Q412" s="2">
        <v>3.2169999999999998E-3</v>
      </c>
      <c r="T412" s="1">
        <v>4</v>
      </c>
      <c r="U412" s="8">
        <v>2.9031999999999999E-2</v>
      </c>
      <c r="V412" s="2">
        <v>0.217807</v>
      </c>
      <c r="W412" s="11">
        <v>0.101087</v>
      </c>
      <c r="X412" s="2">
        <f t="shared" si="174"/>
        <v>0.76328400000000007</v>
      </c>
      <c r="Y412" s="2">
        <f t="shared" si="175"/>
        <v>0.72129650000000001</v>
      </c>
      <c r="Z412" s="11">
        <f t="shared" si="176"/>
        <v>0.79798983333333329</v>
      </c>
      <c r="AA412" s="2">
        <v>3.333E-3</v>
      </c>
      <c r="AB412" s="11">
        <f t="shared" si="180"/>
        <v>0.55559999999999998</v>
      </c>
      <c r="AC412" s="2">
        <v>2.5469999999999998E-3</v>
      </c>
      <c r="AD412" s="11">
        <f t="shared" si="181"/>
        <v>0.66039999999999999</v>
      </c>
      <c r="AE412" s="2">
        <v>2.2720000000000001E-3</v>
      </c>
      <c r="AF412" s="11">
        <f t="shared" si="182"/>
        <v>0.69706666666666672</v>
      </c>
      <c r="AG412" s="2">
        <v>7.4999999999999997E-3</v>
      </c>
    </row>
    <row r="413" spans="1:33" ht="13.5" customHeight="1">
      <c r="A413" s="1">
        <v>5</v>
      </c>
      <c r="B413" s="2">
        <v>3.8940000000000002E-2</v>
      </c>
      <c r="C413" s="11">
        <v>0.77545699999999995</v>
      </c>
      <c r="D413" s="2">
        <v>0.184835</v>
      </c>
      <c r="E413" s="11">
        <v>0.75036499999999995</v>
      </c>
      <c r="F413" s="2">
        <v>4.9951000000000002E-2</v>
      </c>
      <c r="G413" s="2">
        <v>0.77510100000000004</v>
      </c>
      <c r="H413" s="8">
        <f t="shared" si="171"/>
        <v>0.71726638499464923</v>
      </c>
      <c r="I413" s="2">
        <f t="shared" si="172"/>
        <v>0.71228144511542579</v>
      </c>
      <c r="J413" s="11">
        <f t="shared" si="173"/>
        <v>0.76846835919584167</v>
      </c>
      <c r="K413" s="2">
        <v>2.8370000000000001E-3</v>
      </c>
      <c r="L413" s="11">
        <f t="shared" si="177"/>
        <v>0.56627426998929831</v>
      </c>
      <c r="M413" s="2">
        <v>2.343E-3</v>
      </c>
      <c r="N413" s="11">
        <f t="shared" si="178"/>
        <v>0.64179789023085165</v>
      </c>
      <c r="O413" s="2">
        <v>2.1299999999999999E-3</v>
      </c>
      <c r="P413" s="11">
        <f t="shared" si="179"/>
        <v>0.67436171839168324</v>
      </c>
      <c r="Q413" s="2">
        <v>6.5409999999999999E-3</v>
      </c>
      <c r="T413" s="1">
        <v>5</v>
      </c>
      <c r="U413" s="8">
        <v>2.4292000000000001E-2</v>
      </c>
      <c r="V413" s="2">
        <v>0.21121000000000001</v>
      </c>
      <c r="W413" s="11">
        <v>0.123999</v>
      </c>
      <c r="X413" s="2">
        <f t="shared" si="174"/>
        <v>0.75784345941876219</v>
      </c>
      <c r="Y413" s="2">
        <f t="shared" si="175"/>
        <v>0.73688860036139137</v>
      </c>
      <c r="Z413" s="11">
        <f t="shared" si="176"/>
        <v>0.79856366819756053</v>
      </c>
      <c r="AA413" s="2">
        <v>3.055E-3</v>
      </c>
      <c r="AB413" s="11">
        <f t="shared" si="180"/>
        <v>0.53997891883752447</v>
      </c>
      <c r="AC413" s="2">
        <v>2.0920000000000001E-3</v>
      </c>
      <c r="AD413" s="11">
        <f t="shared" si="181"/>
        <v>0.68498720072278274</v>
      </c>
      <c r="AE413" s="2">
        <v>1.8519999999999999E-3</v>
      </c>
      <c r="AF413" s="11">
        <f t="shared" si="182"/>
        <v>0.72112633639512114</v>
      </c>
      <c r="AG413" s="2">
        <v>6.6410000000000002E-3</v>
      </c>
    </row>
    <row r="414" spans="1:33" ht="13.5" customHeight="1">
      <c r="A414" s="1">
        <v>6</v>
      </c>
      <c r="B414" s="2">
        <v>3.5528999999999998E-2</v>
      </c>
      <c r="C414" s="11">
        <v>0.86994899999999997</v>
      </c>
      <c r="D414" s="2">
        <v>0.20355200000000001</v>
      </c>
      <c r="E414" s="11">
        <v>0.87351299999999998</v>
      </c>
      <c r="F414" s="2">
        <v>4.6510000000000003E-2</v>
      </c>
      <c r="G414" s="2">
        <v>0.86411899999999997</v>
      </c>
      <c r="H414" s="8">
        <f t="shared" si="171"/>
        <v>0.68733515873015871</v>
      </c>
      <c r="I414" s="2">
        <f t="shared" si="172"/>
        <v>0.68955374206349207</v>
      </c>
      <c r="J414" s="11">
        <f t="shared" si="173"/>
        <v>0.68956098015873013</v>
      </c>
      <c r="K414" s="2">
        <v>3.418E-3</v>
      </c>
      <c r="L414" s="11">
        <f t="shared" si="177"/>
        <v>0.45746031746031746</v>
      </c>
      <c r="M414" s="2">
        <v>2.872E-3</v>
      </c>
      <c r="N414" s="11">
        <f t="shared" si="178"/>
        <v>0.54412698412698413</v>
      </c>
      <c r="O414" s="2">
        <v>3.3370000000000001E-3</v>
      </c>
      <c r="P414" s="11">
        <f t="shared" si="179"/>
        <v>0.4703174603174603</v>
      </c>
      <c r="Q414" s="2">
        <v>6.3E-3</v>
      </c>
      <c r="T414" s="1">
        <v>6</v>
      </c>
      <c r="U414" s="8">
        <v>2.6213E-2</v>
      </c>
      <c r="V414" s="2">
        <v>0.19873199999999999</v>
      </c>
      <c r="W414" s="11">
        <v>7.7507999999999994E-2</v>
      </c>
      <c r="X414" s="2">
        <f t="shared" si="174"/>
        <v>0.74523244878706196</v>
      </c>
      <c r="Y414" s="2">
        <f t="shared" si="175"/>
        <v>0.69199181671159027</v>
      </c>
      <c r="Z414" s="11">
        <f t="shared" si="176"/>
        <v>0.79505664690026956</v>
      </c>
      <c r="AA414" s="2">
        <v>2.869E-3</v>
      </c>
      <c r="AB414" s="11">
        <f t="shared" si="180"/>
        <v>0.51667789757412397</v>
      </c>
      <c r="AC414" s="2">
        <v>2.477E-3</v>
      </c>
      <c r="AD414" s="11">
        <f t="shared" si="181"/>
        <v>0.58271563342318056</v>
      </c>
      <c r="AE414" s="2">
        <v>1.9729999999999999E-3</v>
      </c>
      <c r="AF414" s="11">
        <f t="shared" si="182"/>
        <v>0.66762129380053914</v>
      </c>
      <c r="AG414" s="2">
        <v>5.9360000000000003E-3</v>
      </c>
    </row>
    <row r="415" spans="1:33" ht="13.5" customHeight="1">
      <c r="A415" s="1">
        <v>7</v>
      </c>
      <c r="B415" s="2">
        <v>4.2305000000000002E-2</v>
      </c>
      <c r="C415" s="11">
        <v>0.91197600000000001</v>
      </c>
      <c r="D415" s="2">
        <v>0.24098900000000001</v>
      </c>
      <c r="E415" s="11">
        <v>0.92009799999999997</v>
      </c>
      <c r="F415" s="2">
        <v>6.9916000000000006E-2</v>
      </c>
      <c r="G415" s="2">
        <v>0.908748</v>
      </c>
      <c r="H415" s="8">
        <f t="shared" si="171"/>
        <v>0.73278912235612392</v>
      </c>
      <c r="I415" s="2">
        <f t="shared" si="172"/>
        <v>0.68391891256763404</v>
      </c>
      <c r="J415" s="11">
        <f t="shared" si="173"/>
        <v>0.74930465518937539</v>
      </c>
      <c r="K415" s="2">
        <v>3.8159999999999999E-3</v>
      </c>
      <c r="L415" s="11">
        <f t="shared" si="177"/>
        <v>0.53074274471224792</v>
      </c>
      <c r="M415" s="2">
        <v>3.836E-3</v>
      </c>
      <c r="N415" s="11">
        <f t="shared" si="178"/>
        <v>0.5282833251352681</v>
      </c>
      <c r="O415" s="2">
        <v>3.4220000000000001E-3</v>
      </c>
      <c r="P415" s="11">
        <f t="shared" si="179"/>
        <v>0.57919331037875066</v>
      </c>
      <c r="Q415" s="2">
        <v>8.1320000000000003E-3</v>
      </c>
      <c r="T415" s="1">
        <v>7</v>
      </c>
      <c r="U415" s="8">
        <v>1.5469E-2</v>
      </c>
      <c r="V415" s="2">
        <v>0.21034600000000001</v>
      </c>
      <c r="W415" s="11">
        <v>3.3542000000000002E-2</v>
      </c>
      <c r="X415" s="2">
        <f t="shared" si="174"/>
        <v>0.69374609223689476</v>
      </c>
      <c r="Y415" s="2">
        <f t="shared" si="175"/>
        <v>0.6838759529144991</v>
      </c>
      <c r="Z415" s="11">
        <f t="shared" si="176"/>
        <v>0.73853112084833938</v>
      </c>
      <c r="AA415" s="2">
        <v>4.4759999999999999E-3</v>
      </c>
      <c r="AB415" s="11">
        <f t="shared" si="180"/>
        <v>0.40296118447378954</v>
      </c>
      <c r="AC415" s="2">
        <v>3.163E-3</v>
      </c>
      <c r="AD415" s="11">
        <f t="shared" si="181"/>
        <v>0.57809790582899823</v>
      </c>
      <c r="AE415" s="2">
        <v>3.669E-3</v>
      </c>
      <c r="AF415" s="11">
        <f t="shared" si="182"/>
        <v>0.51060424169667873</v>
      </c>
      <c r="AG415" s="2">
        <v>7.4970000000000002E-3</v>
      </c>
    </row>
    <row r="416" spans="1:33" ht="13.5" customHeight="1">
      <c r="A416" s="1">
        <v>8</v>
      </c>
      <c r="B416" s="2">
        <v>3.9030000000000002E-2</v>
      </c>
      <c r="C416" s="11">
        <v>0.78163499999999997</v>
      </c>
      <c r="D416" s="2">
        <v>0.16850000000000001</v>
      </c>
      <c r="E416" s="11">
        <v>0.780941</v>
      </c>
      <c r="F416" s="2">
        <v>5.9392E-2</v>
      </c>
      <c r="G416" s="2">
        <v>0.78538600000000003</v>
      </c>
      <c r="H416" s="8">
        <f t="shared" si="171"/>
        <v>0.72956388940520445</v>
      </c>
      <c r="I416" s="2">
        <f t="shared" si="172"/>
        <v>0.72792437639405205</v>
      </c>
      <c r="J416" s="11">
        <f t="shared" si="173"/>
        <v>0.79581076765799263</v>
      </c>
      <c r="K416" s="2">
        <v>2.6610000000000002E-3</v>
      </c>
      <c r="L416" s="11">
        <f t="shared" si="177"/>
        <v>0.58782527881040891</v>
      </c>
      <c r="M416" s="2">
        <v>2.2620000000000001E-3</v>
      </c>
      <c r="N416" s="11">
        <f t="shared" si="178"/>
        <v>0.6496282527881041</v>
      </c>
      <c r="O416" s="2">
        <v>1.7520000000000001E-3</v>
      </c>
      <c r="P416" s="11">
        <f t="shared" si="179"/>
        <v>0.72862453531598514</v>
      </c>
      <c r="Q416" s="2">
        <v>6.4559999999999999E-3</v>
      </c>
      <c r="T416" s="1">
        <v>8</v>
      </c>
      <c r="U416" s="8">
        <v>1.7047E-2</v>
      </c>
      <c r="V416" s="2">
        <v>0.15567700000000001</v>
      </c>
      <c r="W416" s="11">
        <v>0.106754</v>
      </c>
      <c r="X416" s="2">
        <f t="shared" si="174"/>
        <v>0.72649227287066243</v>
      </c>
      <c r="Y416" s="2">
        <f t="shared" si="175"/>
        <v>0.69844961777076753</v>
      </c>
      <c r="Z416" s="11">
        <f t="shared" si="176"/>
        <v>0.82109723764458464</v>
      </c>
      <c r="AA416" s="2">
        <v>2.016E-3</v>
      </c>
      <c r="AB416" s="11">
        <f t="shared" si="180"/>
        <v>0.47003154574132494</v>
      </c>
      <c r="AC416" s="2">
        <v>1.702E-3</v>
      </c>
      <c r="AD416" s="11">
        <f t="shared" si="181"/>
        <v>0.55257623554153523</v>
      </c>
      <c r="AE416" s="2">
        <v>9.5500000000000001E-4</v>
      </c>
      <c r="AF416" s="11">
        <f t="shared" si="182"/>
        <v>0.7489484752891693</v>
      </c>
      <c r="AG416" s="2">
        <v>3.8040000000000001E-3</v>
      </c>
    </row>
    <row r="417" spans="1:33" ht="13.5" customHeight="1">
      <c r="A417" s="1">
        <v>9</v>
      </c>
      <c r="B417" s="2">
        <v>3.2231999999999997E-2</v>
      </c>
      <c r="C417" s="11">
        <v>0.607016</v>
      </c>
      <c r="D417" s="2">
        <v>0.174375</v>
      </c>
      <c r="E417" s="11">
        <v>0.59125899999999998</v>
      </c>
      <c r="F417" s="2">
        <v>4.3489E-2</v>
      </c>
      <c r="G417" s="2">
        <v>0.59920499999999999</v>
      </c>
      <c r="H417" s="8">
        <f t="shared" si="171"/>
        <v>0.62434320812182742</v>
      </c>
      <c r="I417" s="2">
        <f t="shared" si="172"/>
        <v>0.61199384263959389</v>
      </c>
      <c r="J417" s="11">
        <f t="shared" si="173"/>
        <v>0.65122278172588821</v>
      </c>
      <c r="K417" s="2">
        <v>3.3960000000000001E-3</v>
      </c>
      <c r="L417" s="11">
        <f t="shared" si="177"/>
        <v>0.46129441624365475</v>
      </c>
      <c r="M417" s="2">
        <v>3.0539999999999999E-3</v>
      </c>
      <c r="N417" s="11">
        <f t="shared" si="178"/>
        <v>0.51554568527918787</v>
      </c>
      <c r="O417" s="2">
        <v>2.9970000000000001E-3</v>
      </c>
      <c r="P417" s="11">
        <f t="shared" si="179"/>
        <v>0.5245875634517766</v>
      </c>
      <c r="Q417" s="2">
        <v>6.3039999999999997E-3</v>
      </c>
      <c r="T417" s="1">
        <v>9</v>
      </c>
      <c r="U417" s="8">
        <v>2.5333000000000001E-2</v>
      </c>
      <c r="V417" s="2">
        <v>0.202149</v>
      </c>
      <c r="W417" s="11">
        <v>8.1425999999999998E-2</v>
      </c>
      <c r="X417" s="2">
        <f t="shared" si="174"/>
        <v>0.77766885780301021</v>
      </c>
      <c r="Y417" s="2">
        <f t="shared" si="175"/>
        <v>0.73923445167678903</v>
      </c>
      <c r="Z417" s="11">
        <f t="shared" si="176"/>
        <v>0.85207812754158962</v>
      </c>
      <c r="AA417" s="2">
        <v>3.176E-3</v>
      </c>
      <c r="AB417" s="11">
        <f t="shared" si="180"/>
        <v>0.58067071560602057</v>
      </c>
      <c r="AC417" s="2">
        <v>2.4190000000000001E-3</v>
      </c>
      <c r="AD417" s="11">
        <f t="shared" si="181"/>
        <v>0.68061790335357797</v>
      </c>
      <c r="AE417" s="2">
        <v>1.624E-3</v>
      </c>
      <c r="AF417" s="11">
        <f t="shared" si="182"/>
        <v>0.78558225508317936</v>
      </c>
      <c r="AG417" s="2">
        <v>7.574E-3</v>
      </c>
    </row>
    <row r="418" spans="1:33" ht="13.5" customHeight="1">
      <c r="A418" s="1">
        <v>10</v>
      </c>
      <c r="B418" s="2">
        <v>3.1787000000000003E-2</v>
      </c>
      <c r="C418" s="11">
        <v>0.67672100000000002</v>
      </c>
      <c r="D418" s="2">
        <v>0.27211400000000002</v>
      </c>
      <c r="E418" s="11">
        <v>0.64170400000000005</v>
      </c>
      <c r="F418" s="2">
        <v>3.6138999999999998E-2</v>
      </c>
      <c r="G418" s="2">
        <v>0.67323299999999997</v>
      </c>
      <c r="H418" s="8">
        <f t="shared" si="171"/>
        <v>0.67007808795451362</v>
      </c>
      <c r="I418" s="2">
        <f t="shared" si="172"/>
        <v>0.6601358125087744</v>
      </c>
      <c r="J418" s="11">
        <f t="shared" si="173"/>
        <v>0.68296436059244692</v>
      </c>
      <c r="K418" s="2">
        <v>6.8710000000000004E-3</v>
      </c>
      <c r="L418" s="11">
        <f t="shared" si="177"/>
        <v>0.51768917590902708</v>
      </c>
      <c r="M418" s="2">
        <v>5.1929999999999997E-3</v>
      </c>
      <c r="N418" s="11">
        <f t="shared" si="178"/>
        <v>0.63547662501754876</v>
      </c>
      <c r="O418" s="2">
        <v>6.4479999999999997E-3</v>
      </c>
      <c r="P418" s="11">
        <f t="shared" si="179"/>
        <v>0.54738172118489403</v>
      </c>
      <c r="Q418" s="2">
        <v>1.4246E-2</v>
      </c>
      <c r="T418" s="1">
        <v>10</v>
      </c>
      <c r="U418" s="8">
        <v>1.9224999999999999E-2</v>
      </c>
      <c r="V418" s="2">
        <v>0.204955</v>
      </c>
      <c r="W418" s="11">
        <v>4.6080999999999997E-2</v>
      </c>
      <c r="X418" s="2">
        <f t="shared" si="174"/>
        <v>0.71132163978494622</v>
      </c>
      <c r="Y418" s="2">
        <f t="shared" si="175"/>
        <v>0.67810045698924726</v>
      </c>
      <c r="Z418" s="11">
        <f t="shared" si="176"/>
        <v>0.77744673118279572</v>
      </c>
      <c r="AA418" s="2">
        <v>3.3219999999999999E-3</v>
      </c>
      <c r="AB418" s="11">
        <f t="shared" si="180"/>
        <v>0.4418682795698925</v>
      </c>
      <c r="AC418" s="2">
        <v>2.6120000000000002E-3</v>
      </c>
      <c r="AD418" s="11">
        <f t="shared" si="181"/>
        <v>0.56115591397849462</v>
      </c>
      <c r="AE418" s="2">
        <v>2.3749999999999999E-3</v>
      </c>
      <c r="AF418" s="11">
        <f t="shared" si="182"/>
        <v>0.60097446236559138</v>
      </c>
      <c r="AG418" s="2">
        <v>5.9519999999999998E-3</v>
      </c>
    </row>
    <row r="419" spans="1:33" ht="13.5" customHeight="1">
      <c r="A419" s="1">
        <v>11</v>
      </c>
      <c r="B419" s="2">
        <v>3.5625999999999998E-2</v>
      </c>
      <c r="C419" s="11">
        <v>0.40786499999999998</v>
      </c>
      <c r="D419" s="2">
        <v>0.16470599999999999</v>
      </c>
      <c r="E419" s="11">
        <v>0.39753899999999998</v>
      </c>
      <c r="F419" s="2">
        <v>9.0925000000000006E-2</v>
      </c>
      <c r="G419" s="2">
        <v>0.42628899999999997</v>
      </c>
      <c r="H419" s="8">
        <f t="shared" si="171"/>
        <v>0.64234530481134189</v>
      </c>
      <c r="I419" s="2">
        <f t="shared" si="172"/>
        <v>0.6313830658070998</v>
      </c>
      <c r="J419" s="11">
        <f t="shared" si="173"/>
        <v>0.71316674235320388</v>
      </c>
      <c r="K419" s="2">
        <v>1.7979999999999999E-3</v>
      </c>
      <c r="L419" s="11">
        <f t="shared" si="177"/>
        <v>0.59857110962268367</v>
      </c>
      <c r="M419" s="2">
        <v>1.5839999999999999E-3</v>
      </c>
      <c r="N419" s="11">
        <f t="shared" si="178"/>
        <v>0.64634963161419967</v>
      </c>
      <c r="O419" s="2">
        <v>1.0809999999999999E-3</v>
      </c>
      <c r="P419" s="11">
        <f t="shared" si="179"/>
        <v>0.75865148470640775</v>
      </c>
      <c r="Q419" s="2">
        <v>4.4790000000000003E-3</v>
      </c>
      <c r="T419" s="1">
        <v>11</v>
      </c>
      <c r="U419" s="8">
        <v>3.0162000000000001E-2</v>
      </c>
      <c r="V419" s="2">
        <v>0.26140000000000002</v>
      </c>
      <c r="W419" s="11">
        <v>7.6956999999999998E-2</v>
      </c>
      <c r="X419" s="2">
        <f t="shared" si="174"/>
        <v>0.74096120341062455</v>
      </c>
      <c r="Y419" s="2">
        <f t="shared" si="175"/>
        <v>0.60706223776223767</v>
      </c>
      <c r="Z419" s="11">
        <f t="shared" si="176"/>
        <v>0.75173129020979035</v>
      </c>
      <c r="AA419" s="2">
        <v>3.9769999999999996E-3</v>
      </c>
      <c r="AB419" s="11">
        <f t="shared" si="180"/>
        <v>0.51208440682124901</v>
      </c>
      <c r="AC419" s="2">
        <v>4.2750000000000002E-3</v>
      </c>
      <c r="AD419" s="11">
        <f t="shared" si="181"/>
        <v>0.47552447552447552</v>
      </c>
      <c r="AE419" s="2">
        <v>3.4199999999999999E-3</v>
      </c>
      <c r="AF419" s="11">
        <f t="shared" si="182"/>
        <v>0.58041958041958053</v>
      </c>
      <c r="AG419" s="2">
        <v>8.1510000000000003E-3</v>
      </c>
    </row>
    <row r="420" spans="1:33" ht="13.5" customHeight="1">
      <c r="A420" s="1">
        <v>12</v>
      </c>
      <c r="B420" s="2">
        <v>4.1451000000000002E-2</v>
      </c>
      <c r="C420" s="11">
        <v>0.60169899999999998</v>
      </c>
      <c r="D420" s="2">
        <v>0.173156</v>
      </c>
      <c r="E420" s="11">
        <v>0.67179100000000003</v>
      </c>
      <c r="F420" s="2">
        <v>9.1653999999999999E-2</v>
      </c>
      <c r="G420" s="2">
        <v>0.65428299999999995</v>
      </c>
      <c r="H420" s="8">
        <f t="shared" si="171"/>
        <v>0.73541001136363637</v>
      </c>
      <c r="I420" s="2">
        <f t="shared" si="172"/>
        <v>0.69887750000000004</v>
      </c>
      <c r="J420" s="11">
        <f t="shared" si="173"/>
        <v>0.8148404886363636</v>
      </c>
      <c r="K420" s="2">
        <v>8.7100000000000003E-4</v>
      </c>
      <c r="L420" s="11">
        <f t="shared" si="177"/>
        <v>0.69069602272727271</v>
      </c>
      <c r="M420" s="2">
        <v>9.8999999999999999E-4</v>
      </c>
      <c r="N420" s="11">
        <f t="shared" si="178"/>
        <v>0.6484375</v>
      </c>
      <c r="O420" s="2">
        <v>4.2700000000000002E-4</v>
      </c>
      <c r="P420" s="11">
        <f t="shared" si="179"/>
        <v>0.84836647727272729</v>
      </c>
      <c r="Q420" s="2">
        <v>2.8159999999999999E-3</v>
      </c>
      <c r="T420" s="1">
        <v>12</v>
      </c>
      <c r="U420" s="8">
        <v>2.3689999999999999E-2</v>
      </c>
      <c r="V420" s="2">
        <v>0.225161</v>
      </c>
      <c r="W420" s="11">
        <v>7.8604999999999994E-2</v>
      </c>
      <c r="X420" s="2">
        <f t="shared" si="174"/>
        <v>0.74436834822675224</v>
      </c>
      <c r="Y420" s="2">
        <f t="shared" si="175"/>
        <v>0.66946362175370011</v>
      </c>
      <c r="Z420" s="11">
        <f t="shared" si="176"/>
        <v>0.74679077003630268</v>
      </c>
      <c r="AA420" s="2">
        <v>3.4919999999999999E-3</v>
      </c>
      <c r="AB420" s="11">
        <f t="shared" si="180"/>
        <v>0.51242669645350458</v>
      </c>
      <c r="AC420" s="2">
        <v>3.1220000000000002E-3</v>
      </c>
      <c r="AD420" s="11">
        <f t="shared" si="181"/>
        <v>0.56408824350740017</v>
      </c>
      <c r="AE420" s="2">
        <v>3.0639999999999999E-3</v>
      </c>
      <c r="AF420" s="11">
        <f t="shared" si="182"/>
        <v>0.57218654007260539</v>
      </c>
      <c r="AG420" s="2">
        <v>7.162E-3</v>
      </c>
    </row>
    <row r="421" spans="1:33" ht="13.5" customHeight="1">
      <c r="A421" s="1">
        <v>13</v>
      </c>
      <c r="B421" s="2">
        <v>2.5166000000000001E-2</v>
      </c>
      <c r="C421" s="11">
        <v>0.57324600000000003</v>
      </c>
      <c r="D421" s="2">
        <v>0.208754</v>
      </c>
      <c r="E421" s="11">
        <v>0.57425599999999999</v>
      </c>
      <c r="F421" s="2">
        <v>2.4258999999999999E-2</v>
      </c>
      <c r="G421" s="2">
        <v>0.48361300000000002</v>
      </c>
      <c r="H421" s="8">
        <f t="shared" si="171"/>
        <v>0.56565790649293768</v>
      </c>
      <c r="I421" s="2">
        <f t="shared" si="172"/>
        <v>0.42420699020037228</v>
      </c>
      <c r="J421" s="11">
        <f t="shared" si="173"/>
        <v>0.52562903980072262</v>
      </c>
      <c r="K421" s="2">
        <v>5.8700000000000002E-3</v>
      </c>
      <c r="L421" s="11">
        <f t="shared" si="177"/>
        <v>0.35727581298587541</v>
      </c>
      <c r="M421" s="2">
        <v>7.62E-3</v>
      </c>
      <c r="N421" s="11">
        <f t="shared" si="178"/>
        <v>0.16566298040074459</v>
      </c>
      <c r="O421" s="2">
        <v>6.1960000000000001E-3</v>
      </c>
      <c r="P421" s="11">
        <f t="shared" si="179"/>
        <v>0.32158107960144533</v>
      </c>
      <c r="Q421" s="2">
        <v>9.1330000000000005E-3</v>
      </c>
      <c r="T421" s="1">
        <v>13</v>
      </c>
      <c r="U421" s="8">
        <v>3.2969999999999999E-2</v>
      </c>
      <c r="V421" s="2">
        <v>0.21967500000000001</v>
      </c>
      <c r="W421" s="11">
        <v>4.8346E-2</v>
      </c>
      <c r="X421" s="2">
        <f t="shared" si="174"/>
        <v>0.72605590471607317</v>
      </c>
      <c r="Y421" s="2">
        <f t="shared" si="175"/>
        <v>0.68335306785370542</v>
      </c>
      <c r="Z421" s="11">
        <f t="shared" si="176"/>
        <v>0.70363017613089507</v>
      </c>
      <c r="AA421" s="2">
        <v>4.28E-3</v>
      </c>
      <c r="AB421" s="11">
        <f t="shared" si="180"/>
        <v>0.48508180943214629</v>
      </c>
      <c r="AC421" s="2">
        <v>3.4380000000000001E-3</v>
      </c>
      <c r="AD421" s="11">
        <f t="shared" si="181"/>
        <v>0.58638113570741091</v>
      </c>
      <c r="AE421" s="2">
        <v>4.5250000000000004E-3</v>
      </c>
      <c r="AF421" s="11">
        <f t="shared" si="182"/>
        <v>0.45560635226179014</v>
      </c>
      <c r="AG421" s="2">
        <v>8.3119999999999999E-3</v>
      </c>
    </row>
    <row r="422" spans="1:33" ht="13.5" customHeight="1">
      <c r="A422" s="1">
        <v>14</v>
      </c>
      <c r="B422" s="2">
        <v>2.7106999999999999E-2</v>
      </c>
      <c r="C422" s="11">
        <v>0.74855099999999997</v>
      </c>
      <c r="D422" s="2">
        <v>0.181898</v>
      </c>
      <c r="E422" s="11">
        <v>0.67325000000000002</v>
      </c>
      <c r="F422" s="2">
        <v>2.9522E-2</v>
      </c>
      <c r="G422" s="2">
        <v>0.74488100000000002</v>
      </c>
      <c r="H422" s="8">
        <f t="shared" si="171"/>
        <v>0.65900619025704343</v>
      </c>
      <c r="I422" s="2">
        <f t="shared" si="172"/>
        <v>0.67696865439443266</v>
      </c>
      <c r="J422" s="11">
        <f t="shared" si="173"/>
        <v>0.68201070072398695</v>
      </c>
      <c r="K422" s="2">
        <v>4.8349999999999999E-3</v>
      </c>
      <c r="L422" s="11">
        <f t="shared" si="177"/>
        <v>0.45729038051408688</v>
      </c>
      <c r="M422" s="2">
        <v>3.49E-3</v>
      </c>
      <c r="N422" s="11">
        <f t="shared" si="178"/>
        <v>0.6082613087888652</v>
      </c>
      <c r="O422" s="2">
        <v>4.398E-3</v>
      </c>
      <c r="P422" s="11">
        <f t="shared" si="179"/>
        <v>0.50634190144797397</v>
      </c>
      <c r="Q422" s="2">
        <v>8.9090000000000003E-3</v>
      </c>
      <c r="T422" s="1">
        <v>14</v>
      </c>
      <c r="U422" s="8">
        <v>4.2706000000000001E-2</v>
      </c>
      <c r="V422" s="2">
        <v>0.26946300000000001</v>
      </c>
      <c r="W422" s="11">
        <v>0.13441400000000001</v>
      </c>
      <c r="X422" s="2">
        <f t="shared" si="174"/>
        <v>0.80475714155516775</v>
      </c>
      <c r="Y422" s="2">
        <f t="shared" si="175"/>
        <v>0.73127586862516969</v>
      </c>
      <c r="Z422" s="11">
        <f t="shared" si="176"/>
        <v>0.81945191021911956</v>
      </c>
      <c r="AA422" s="2">
        <v>3.5869999999999999E-3</v>
      </c>
      <c r="AB422" s="11">
        <f t="shared" si="180"/>
        <v>0.65222028311033553</v>
      </c>
      <c r="AC422" s="2">
        <v>2.764E-3</v>
      </c>
      <c r="AD422" s="11">
        <f t="shared" si="181"/>
        <v>0.73201473725033939</v>
      </c>
      <c r="AE422" s="2">
        <v>2.3379999999999998E-3</v>
      </c>
      <c r="AF422" s="11">
        <f t="shared" si="182"/>
        <v>0.77331782043823927</v>
      </c>
      <c r="AG422" s="2">
        <v>1.0314E-2</v>
      </c>
    </row>
    <row r="423" spans="1:33" ht="13.5" customHeight="1">
      <c r="A423" s="1">
        <v>15</v>
      </c>
      <c r="B423" s="2">
        <v>5.3799E-2</v>
      </c>
      <c r="C423" s="11">
        <v>0.56510700000000003</v>
      </c>
      <c r="D423" s="2">
        <v>0.22223999999999999</v>
      </c>
      <c r="E423" s="11">
        <v>0.58745999999999998</v>
      </c>
      <c r="F423" s="2">
        <v>0.130576</v>
      </c>
      <c r="G423" s="2">
        <v>0.51981599999999994</v>
      </c>
      <c r="H423" s="8">
        <f t="shared" si="171"/>
        <v>0.74029822026093628</v>
      </c>
      <c r="I423" s="2">
        <f t="shared" si="172"/>
        <v>0.67883377973906367</v>
      </c>
      <c r="J423" s="11">
        <f t="shared" si="173"/>
        <v>0.78598996930161169</v>
      </c>
      <c r="K423" s="2">
        <v>1.792E-3</v>
      </c>
      <c r="L423" s="11">
        <f t="shared" si="177"/>
        <v>0.72494244052187262</v>
      </c>
      <c r="M423" s="2">
        <v>2.117E-3</v>
      </c>
      <c r="N423" s="11">
        <f t="shared" si="178"/>
        <v>0.6750575594781274</v>
      </c>
      <c r="O423" s="2">
        <v>7.9900000000000001E-4</v>
      </c>
      <c r="P423" s="11">
        <f t="shared" si="179"/>
        <v>0.87735993860322325</v>
      </c>
      <c r="Q423" s="2">
        <v>6.515E-3</v>
      </c>
      <c r="T423" s="1">
        <v>15</v>
      </c>
      <c r="U423" s="8">
        <v>3.4848999999999998E-2</v>
      </c>
      <c r="V423" s="2">
        <v>0.168849</v>
      </c>
      <c r="W423" s="11">
        <v>0.13641200000000001</v>
      </c>
      <c r="X423" s="2">
        <f t="shared" si="174"/>
        <v>0.78577604477357843</v>
      </c>
      <c r="Y423" s="2">
        <f t="shared" si="175"/>
        <v>0.75810188747020768</v>
      </c>
      <c r="Z423" s="11">
        <f t="shared" si="176"/>
        <v>0.83220258018386106</v>
      </c>
      <c r="AA423" s="2">
        <v>1.1559999999999999E-3</v>
      </c>
      <c r="AB423" s="11">
        <f t="shared" si="180"/>
        <v>0.60640108954715699</v>
      </c>
      <c r="AC423" s="2">
        <v>9.2500000000000004E-4</v>
      </c>
      <c r="AD423" s="11">
        <f t="shared" si="181"/>
        <v>0.68505277494041539</v>
      </c>
      <c r="AE423" s="2">
        <v>5.8500000000000002E-4</v>
      </c>
      <c r="AF423" s="11">
        <f t="shared" si="182"/>
        <v>0.8008171603677221</v>
      </c>
      <c r="AG423" s="2">
        <v>2.9369999999999999E-3</v>
      </c>
    </row>
    <row r="424" spans="1:33" ht="13.5" customHeight="1">
      <c r="A424" s="1">
        <v>16</v>
      </c>
      <c r="B424" s="2">
        <v>3.1955999999999998E-2</v>
      </c>
      <c r="C424" s="11">
        <v>0.59064499999999998</v>
      </c>
      <c r="D424" s="2">
        <v>0.180148</v>
      </c>
      <c r="E424" s="11">
        <v>0.59629500000000002</v>
      </c>
      <c r="F424" s="2">
        <v>4.0885999999999999E-2</v>
      </c>
      <c r="G424" s="2">
        <v>0.60079300000000002</v>
      </c>
      <c r="H424" s="8">
        <f t="shared" si="171"/>
        <v>0.60479944822434695</v>
      </c>
      <c r="I424" s="2">
        <f t="shared" si="172"/>
        <v>0.60237207525183545</v>
      </c>
      <c r="J424" s="11">
        <f t="shared" si="173"/>
        <v>0.60578689171077338</v>
      </c>
      <c r="K424" s="2">
        <v>3.3370000000000001E-3</v>
      </c>
      <c r="L424" s="11">
        <f t="shared" si="177"/>
        <v>0.4302543964486939</v>
      </c>
      <c r="M424" s="2">
        <v>2.9480000000000001E-3</v>
      </c>
      <c r="N424" s="11">
        <f t="shared" si="178"/>
        <v>0.49667065050367082</v>
      </c>
      <c r="O424" s="2">
        <v>3.3289999999999999E-3</v>
      </c>
      <c r="P424" s="11">
        <f t="shared" si="179"/>
        <v>0.4316202834215469</v>
      </c>
      <c r="Q424" s="2">
        <v>5.8570000000000002E-3</v>
      </c>
      <c r="T424" s="1">
        <v>16</v>
      </c>
      <c r="U424" s="8">
        <v>3.9014E-2</v>
      </c>
      <c r="V424" s="2">
        <v>0.319795</v>
      </c>
      <c r="W424" s="11">
        <v>7.4398000000000006E-2</v>
      </c>
      <c r="X424" s="2">
        <f t="shared" si="174"/>
        <v>0.76672950922594874</v>
      </c>
      <c r="Y424" s="2">
        <f t="shared" si="175"/>
        <v>0.68404470726470934</v>
      </c>
      <c r="Z424" s="11">
        <f t="shared" si="176"/>
        <v>0.76400791656028777</v>
      </c>
      <c r="AA424" s="2">
        <v>7.3680000000000004E-3</v>
      </c>
      <c r="AB424" s="11">
        <f t="shared" si="180"/>
        <v>0.57247301845189746</v>
      </c>
      <c r="AC424" s="2">
        <v>5.3790000000000001E-3</v>
      </c>
      <c r="AD424" s="11">
        <f t="shared" si="181"/>
        <v>0.68788441452941862</v>
      </c>
      <c r="AE424" s="2">
        <v>6.8519999999999996E-3</v>
      </c>
      <c r="AF424" s="11">
        <f t="shared" si="182"/>
        <v>0.60241383312057561</v>
      </c>
      <c r="AG424" s="2">
        <v>1.7233999999999999E-2</v>
      </c>
    </row>
    <row r="425" spans="1:33" ht="13.5" customHeight="1">
      <c r="A425" s="1">
        <v>17</v>
      </c>
      <c r="B425" s="2">
        <v>4.1912999999999999E-2</v>
      </c>
      <c r="C425" s="11">
        <v>0.43277300000000002</v>
      </c>
      <c r="D425" s="2">
        <v>0.22903799999999999</v>
      </c>
      <c r="E425" s="11">
        <v>0.40904400000000002</v>
      </c>
      <c r="F425" s="2">
        <v>5.1769000000000003E-2</v>
      </c>
      <c r="G425" s="2">
        <v>0.39660099999999998</v>
      </c>
      <c r="H425" s="8">
        <f t="shared" si="171"/>
        <v>0.63583436936936932</v>
      </c>
      <c r="I425" s="2">
        <f t="shared" si="172"/>
        <v>0.59573348198198195</v>
      </c>
      <c r="J425" s="11">
        <f t="shared" si="173"/>
        <v>0.63930484684684685</v>
      </c>
      <c r="K425" s="2">
        <v>3.7629999999999999E-3</v>
      </c>
      <c r="L425" s="11">
        <f t="shared" si="177"/>
        <v>0.57623873873873876</v>
      </c>
      <c r="M425" s="2">
        <v>3.539E-3</v>
      </c>
      <c r="N425" s="11">
        <f t="shared" si="178"/>
        <v>0.60146396396396395</v>
      </c>
      <c r="O425" s="2">
        <v>3.4970000000000001E-3</v>
      </c>
      <c r="P425" s="11">
        <f t="shared" si="179"/>
        <v>0.60619369369369369</v>
      </c>
      <c r="Q425" s="2">
        <v>8.8800000000000007E-3</v>
      </c>
      <c r="T425" s="1">
        <v>17</v>
      </c>
      <c r="U425" s="8">
        <v>2.4114E-2</v>
      </c>
      <c r="V425" s="2">
        <v>0.20063</v>
      </c>
      <c r="W425" s="11">
        <v>0.12858800000000001</v>
      </c>
      <c r="X425" s="2">
        <f t="shared" si="174"/>
        <v>0.7615687784998646</v>
      </c>
      <c r="Y425" s="2">
        <f t="shared" si="175"/>
        <v>0.68184042919036014</v>
      </c>
      <c r="Z425" s="11">
        <f t="shared" si="176"/>
        <v>0.84783705875981585</v>
      </c>
      <c r="AA425" s="2">
        <v>1.6720000000000001E-3</v>
      </c>
      <c r="AB425" s="11">
        <f t="shared" si="180"/>
        <v>0.54725155699972927</v>
      </c>
      <c r="AC425" s="2">
        <v>1.609E-3</v>
      </c>
      <c r="AD425" s="11">
        <f t="shared" si="181"/>
        <v>0.56431085838072026</v>
      </c>
      <c r="AE425" s="2">
        <v>6.4899999999999995E-4</v>
      </c>
      <c r="AF425" s="11">
        <f t="shared" si="182"/>
        <v>0.82426211751963174</v>
      </c>
      <c r="AG425" s="2">
        <v>3.6930000000000001E-3</v>
      </c>
    </row>
    <row r="426" spans="1:33" ht="13.5" customHeight="1">
      <c r="A426" s="1">
        <v>18</v>
      </c>
      <c r="B426" s="2">
        <v>3.4791000000000002E-2</v>
      </c>
      <c r="C426" s="11">
        <v>0.49772699999999997</v>
      </c>
      <c r="D426" s="2">
        <v>0.16997899999999999</v>
      </c>
      <c r="E426" s="11">
        <v>0.49954799999999999</v>
      </c>
      <c r="F426" s="2">
        <v>7.9087000000000005E-2</v>
      </c>
      <c r="G426" s="2">
        <v>0.49834400000000001</v>
      </c>
      <c r="H426" s="8">
        <f t="shared" si="171"/>
        <v>0.68272746405228757</v>
      </c>
      <c r="I426" s="2">
        <f t="shared" si="172"/>
        <v>0.63217438507625268</v>
      </c>
      <c r="J426" s="11">
        <f t="shared" si="173"/>
        <v>0.75851795370370367</v>
      </c>
      <c r="K426" s="2">
        <v>8.4000000000000003E-4</v>
      </c>
      <c r="L426" s="11">
        <f t="shared" si="177"/>
        <v>0.63398692810457513</v>
      </c>
      <c r="M426" s="2">
        <v>9.19E-4</v>
      </c>
      <c r="N426" s="11">
        <f t="shared" si="178"/>
        <v>0.59956427015250546</v>
      </c>
      <c r="O426" s="2">
        <v>4.4200000000000001E-4</v>
      </c>
      <c r="P426" s="11">
        <f t="shared" si="179"/>
        <v>0.80740740740740735</v>
      </c>
      <c r="Q426" s="2">
        <v>2.2950000000000002E-3</v>
      </c>
      <c r="T426" s="1">
        <v>18</v>
      </c>
      <c r="U426" s="8">
        <v>2.9298000000000001E-2</v>
      </c>
      <c r="V426" s="2">
        <v>0.24578900000000001</v>
      </c>
      <c r="W426" s="11">
        <v>4.8377999999999997E-2</v>
      </c>
      <c r="X426" s="2">
        <f t="shared" si="174"/>
        <v>0.75866987201735347</v>
      </c>
      <c r="Y426" s="2">
        <f t="shared" si="175"/>
        <v>0.70933520658750993</v>
      </c>
      <c r="Z426" s="11">
        <f t="shared" si="176"/>
        <v>0.80758403345130714</v>
      </c>
      <c r="AA426" s="2">
        <v>3.9709999999999997E-3</v>
      </c>
      <c r="AB426" s="11">
        <f t="shared" si="180"/>
        <v>0.54663774403470711</v>
      </c>
      <c r="AC426" s="2">
        <v>2.9390000000000002E-3</v>
      </c>
      <c r="AD426" s="11">
        <f t="shared" si="181"/>
        <v>0.66445941317501989</v>
      </c>
      <c r="AE426" s="2">
        <v>2.947E-3</v>
      </c>
      <c r="AF426" s="11">
        <f t="shared" si="182"/>
        <v>0.66354606690261442</v>
      </c>
      <c r="AG426" s="2">
        <v>8.7589999999999994E-3</v>
      </c>
    </row>
    <row r="427" spans="1:33" ht="13.5" customHeight="1">
      <c r="A427" s="1">
        <v>19</v>
      </c>
      <c r="B427" s="2">
        <v>5.2881999999999998E-2</v>
      </c>
      <c r="C427" s="11">
        <v>0.21893499999999999</v>
      </c>
      <c r="D427" s="2">
        <v>0.28117999999999999</v>
      </c>
      <c r="E427" s="11">
        <v>0.21701599999999999</v>
      </c>
      <c r="F427" s="2">
        <v>6.8931999999999993E-2</v>
      </c>
      <c r="G427" s="2">
        <v>0.22419</v>
      </c>
      <c r="H427" s="8">
        <f t="shared" si="171"/>
        <v>0.60457971525679755</v>
      </c>
      <c r="I427" s="2">
        <f t="shared" si="172"/>
        <v>0.57111072876804303</v>
      </c>
      <c r="J427" s="11">
        <f t="shared" si="173"/>
        <v>0.62458153591809329</v>
      </c>
      <c r="K427" s="2">
        <v>4.4549999999999998E-3</v>
      </c>
      <c r="L427" s="11">
        <f t="shared" si="177"/>
        <v>0.6261329305135952</v>
      </c>
      <c r="M427" s="2">
        <v>3.8809999999999999E-3</v>
      </c>
      <c r="N427" s="11">
        <f t="shared" si="178"/>
        <v>0.674303457536086</v>
      </c>
      <c r="O427" s="2">
        <v>3.9139999999999999E-3</v>
      </c>
      <c r="P427" s="11">
        <f t="shared" si="179"/>
        <v>0.67153407183618652</v>
      </c>
      <c r="Q427" s="2">
        <v>1.1916E-2</v>
      </c>
      <c r="T427" s="1">
        <v>19</v>
      </c>
      <c r="U427" s="8">
        <v>2.0836E-2</v>
      </c>
      <c r="V427" s="2">
        <v>0.17658199999999999</v>
      </c>
      <c r="W427" s="11">
        <v>0.10269300000000001</v>
      </c>
      <c r="X427" s="2">
        <f t="shared" si="174"/>
        <v>0.76284815293420283</v>
      </c>
      <c r="Y427" s="2">
        <f t="shared" si="175"/>
        <v>0.7763602546927485</v>
      </c>
      <c r="Z427" s="11">
        <f t="shared" si="176"/>
        <v>0.83237213268128829</v>
      </c>
      <c r="AA427" s="2">
        <v>2.2950000000000002E-3</v>
      </c>
      <c r="AB427" s="11">
        <f t="shared" si="180"/>
        <v>0.54653230586840551</v>
      </c>
      <c r="AC427" s="2">
        <v>1.3699999999999999E-3</v>
      </c>
      <c r="AD427" s="11">
        <f t="shared" si="181"/>
        <v>0.72930250938549701</v>
      </c>
      <c r="AE427" s="2">
        <v>1.1770000000000001E-3</v>
      </c>
      <c r="AF427" s="11">
        <f t="shared" si="182"/>
        <v>0.76743726536257661</v>
      </c>
      <c r="AG427" s="2">
        <v>5.0610000000000004E-3</v>
      </c>
    </row>
    <row r="428" spans="1:33" ht="13.5" customHeight="1">
      <c r="A428" s="1">
        <v>20</v>
      </c>
      <c r="B428" s="2">
        <v>2.8357E-2</v>
      </c>
      <c r="C428" s="11">
        <v>0.44142700000000001</v>
      </c>
      <c r="D428" s="2">
        <v>0.23283599999999999</v>
      </c>
      <c r="E428" s="11">
        <v>0.415995</v>
      </c>
      <c r="F428" s="2">
        <v>4.1752999999999998E-2</v>
      </c>
      <c r="G428" s="2">
        <v>0.42920599999999998</v>
      </c>
      <c r="H428" s="8">
        <f t="shared" si="171"/>
        <v>0.59107940019193861</v>
      </c>
      <c r="I428" s="2">
        <f t="shared" si="172"/>
        <v>0.38331374232245685</v>
      </c>
      <c r="J428" s="11">
        <f t="shared" si="173"/>
        <v>0.62517419049904022</v>
      </c>
      <c r="K428" s="2">
        <v>4.0980000000000001E-3</v>
      </c>
      <c r="L428" s="11">
        <f t="shared" si="177"/>
        <v>0.47562380038387719</v>
      </c>
      <c r="M428" s="2">
        <v>6.4469999999999996E-3</v>
      </c>
      <c r="N428" s="11">
        <f t="shared" si="178"/>
        <v>0.17504798464491375</v>
      </c>
      <c r="O428" s="2">
        <v>3.4650000000000002E-3</v>
      </c>
      <c r="P428" s="11">
        <f t="shared" si="179"/>
        <v>0.55662188099808063</v>
      </c>
      <c r="Q428" s="2">
        <v>7.8150000000000008E-3</v>
      </c>
      <c r="T428" s="1">
        <v>20</v>
      </c>
      <c r="U428" s="8">
        <v>2.3952999999999999E-2</v>
      </c>
      <c r="V428" s="2">
        <v>0.175403</v>
      </c>
      <c r="W428" s="11">
        <v>8.7233000000000005E-2</v>
      </c>
      <c r="X428" s="2">
        <f t="shared" si="174"/>
        <v>0.7595857076707202</v>
      </c>
      <c r="Y428" s="2">
        <f t="shared" si="175"/>
        <v>0.70724705004677269</v>
      </c>
      <c r="Z428" s="11">
        <f t="shared" si="176"/>
        <v>0.83477451964452754</v>
      </c>
      <c r="AA428" s="2">
        <v>2.4420000000000002E-3</v>
      </c>
      <c r="AB428" s="11">
        <f t="shared" si="180"/>
        <v>0.54312441534144051</v>
      </c>
      <c r="AC428" s="2">
        <v>2.1919999999999999E-3</v>
      </c>
      <c r="AD428" s="11">
        <f t="shared" si="181"/>
        <v>0.58989710009354535</v>
      </c>
      <c r="AE428" s="2">
        <v>1.2999999999999999E-3</v>
      </c>
      <c r="AF428" s="11">
        <f t="shared" si="182"/>
        <v>0.75678203928905519</v>
      </c>
      <c r="AG428" s="2">
        <v>5.3449999999999999E-3</v>
      </c>
    </row>
    <row r="429" spans="1:33" ht="13.5" customHeight="1">
      <c r="A429" s="1">
        <v>21</v>
      </c>
      <c r="B429" s="2">
        <v>3.7844999999999997E-2</v>
      </c>
      <c r="C429" s="11">
        <v>0.43521599999999999</v>
      </c>
      <c r="D429" s="2">
        <v>0.29801100000000003</v>
      </c>
      <c r="E429" s="11">
        <v>0.35004200000000002</v>
      </c>
      <c r="F429" s="2">
        <v>3.3480999999999997E-2</v>
      </c>
      <c r="G429" s="2">
        <v>0.47653099999999998</v>
      </c>
      <c r="H429" s="8">
        <f t="shared" si="171"/>
        <v>0.60688190361546157</v>
      </c>
      <c r="I429" s="2">
        <f t="shared" si="172"/>
        <v>0.55940894960013332</v>
      </c>
      <c r="J429" s="11">
        <f t="shared" si="173"/>
        <v>0.60039095718093971</v>
      </c>
      <c r="K429" s="2">
        <v>5.8209999999999998E-3</v>
      </c>
      <c r="L429" s="11">
        <f t="shared" si="177"/>
        <v>0.51507830723092307</v>
      </c>
      <c r="M429" s="2">
        <v>4.888E-3</v>
      </c>
      <c r="N429" s="11">
        <f t="shared" si="178"/>
        <v>0.59280239920026656</v>
      </c>
      <c r="O429" s="2">
        <v>6.2509999999999996E-3</v>
      </c>
      <c r="P429" s="11">
        <f t="shared" si="179"/>
        <v>0.47925691436187945</v>
      </c>
      <c r="Q429" s="2">
        <v>1.2004000000000001E-2</v>
      </c>
      <c r="T429" s="1" t="s">
        <v>15</v>
      </c>
      <c r="U429" s="8">
        <v>2.6488999999999999E-2</v>
      </c>
      <c r="V429" s="2">
        <v>0.21859200000000001</v>
      </c>
      <c r="W429" s="13">
        <v>8.5027000000000005E-2</v>
      </c>
      <c r="X429" s="2">
        <f>AVERAGE(X409:X428)</f>
        <v>0.74656135213352459</v>
      </c>
      <c r="Y429" s="2">
        <f t="shared" ref="Y429:Z429" si="183">AVERAGE(Y409:Y428)</f>
        <v>0.69524889689012148</v>
      </c>
      <c r="Z429" s="12">
        <f t="shared" si="183"/>
        <v>0.78931097390452254</v>
      </c>
      <c r="AA429" s="5">
        <v>3.4039999999999999E-3</v>
      </c>
      <c r="AB429" s="14">
        <f>AVERAGE(AB409:AB428)</f>
        <v>0.51961165426704947</v>
      </c>
      <c r="AC429" s="4">
        <v>2.745E-3</v>
      </c>
      <c r="AD429" s="13">
        <f>AVERAGE(AD409:AD428)</f>
        <v>0.60908934378024304</v>
      </c>
      <c r="AE429" s="3">
        <v>2.5230000000000001E-3</v>
      </c>
      <c r="AF429" s="12">
        <f>AVERAGE(AF409:AF428)</f>
        <v>0.66364949780904503</v>
      </c>
      <c r="AG429" s="2">
        <v>7.1549999999999999E-3</v>
      </c>
    </row>
    <row r="430" spans="1:33" ht="13.5" customHeight="1">
      <c r="A430" s="1">
        <v>22</v>
      </c>
      <c r="B430" s="2">
        <v>3.0499999999999999E-2</v>
      </c>
      <c r="C430" s="11">
        <v>0.43450699999999998</v>
      </c>
      <c r="D430" s="2">
        <v>0.184082</v>
      </c>
      <c r="E430" s="11">
        <v>0.44961899999999999</v>
      </c>
      <c r="F430" s="2">
        <v>4.0231999999999997E-2</v>
      </c>
      <c r="G430" s="2">
        <v>0.43226599999999998</v>
      </c>
      <c r="H430" s="8">
        <f t="shared" si="171"/>
        <v>0.58572867477550417</v>
      </c>
      <c r="I430" s="2">
        <f t="shared" si="172"/>
        <v>0.57157341531723838</v>
      </c>
      <c r="J430" s="11">
        <f t="shared" si="173"/>
        <v>0.61924359495068448</v>
      </c>
      <c r="K430" s="2">
        <v>3.604E-3</v>
      </c>
      <c r="L430" s="11">
        <f t="shared" si="177"/>
        <v>0.46945384955100844</v>
      </c>
      <c r="M430" s="2">
        <v>3.326E-3</v>
      </c>
      <c r="N430" s="11">
        <f t="shared" si="178"/>
        <v>0.51037833063447668</v>
      </c>
      <c r="O430" s="2">
        <v>3.1080000000000001E-3</v>
      </c>
      <c r="P430" s="11">
        <f t="shared" si="179"/>
        <v>0.54247018990136908</v>
      </c>
      <c r="Q430" s="2">
        <v>6.7930000000000004E-3</v>
      </c>
    </row>
    <row r="431" spans="1:33" ht="13.5" customHeight="1">
      <c r="A431" s="1">
        <v>23</v>
      </c>
      <c r="B431" s="2">
        <v>3.6185000000000002E-2</v>
      </c>
      <c r="C431" s="11">
        <v>0.44059500000000001</v>
      </c>
      <c r="D431" s="2">
        <v>0.178955</v>
      </c>
      <c r="E431" s="11">
        <v>0.422315</v>
      </c>
      <c r="F431" s="2">
        <v>7.0656999999999998E-2</v>
      </c>
      <c r="G431" s="2">
        <v>0.43519000000000002</v>
      </c>
      <c r="H431" s="8">
        <f t="shared" si="171"/>
        <v>0.63098693481401225</v>
      </c>
      <c r="I431" s="2">
        <f t="shared" si="172"/>
        <v>0.5717645214879018</v>
      </c>
      <c r="J431" s="11">
        <f t="shared" si="173"/>
        <v>0.67943227491874325</v>
      </c>
      <c r="K431" s="2">
        <v>2.4380000000000001E-3</v>
      </c>
      <c r="L431" s="11">
        <f t="shared" si="177"/>
        <v>0.55976886962802452</v>
      </c>
      <c r="M431" s="2">
        <v>2.6480000000000002E-3</v>
      </c>
      <c r="N431" s="11">
        <f t="shared" si="178"/>
        <v>0.52184904297580359</v>
      </c>
      <c r="O431" s="2">
        <v>1.7910000000000001E-3</v>
      </c>
      <c r="P431" s="11">
        <f t="shared" si="179"/>
        <v>0.6765980498374865</v>
      </c>
      <c r="Q431" s="2">
        <v>5.5380000000000004E-3</v>
      </c>
    </row>
    <row r="432" spans="1:33" ht="13.5" customHeight="1">
      <c r="A432" s="1">
        <v>24</v>
      </c>
      <c r="B432" s="2">
        <v>3.9121000000000003E-2</v>
      </c>
      <c r="C432" s="11">
        <v>0.28988700000000001</v>
      </c>
      <c r="D432" s="2">
        <v>0.31763999999999998</v>
      </c>
      <c r="E432" s="11">
        <v>0.26248100000000002</v>
      </c>
      <c r="F432" s="2">
        <v>3.8975000000000003E-2</v>
      </c>
      <c r="G432" s="2">
        <v>0.296213</v>
      </c>
      <c r="H432" s="8">
        <f t="shared" si="171"/>
        <v>0.52588526825705939</v>
      </c>
      <c r="I432" s="2">
        <f t="shared" si="172"/>
        <v>0.34008074659201559</v>
      </c>
      <c r="J432" s="11">
        <f t="shared" si="173"/>
        <v>0.49848671518987342</v>
      </c>
      <c r="K432" s="2">
        <v>1.1782000000000001E-2</v>
      </c>
      <c r="L432" s="11">
        <f t="shared" si="177"/>
        <v>0.42638753651411876</v>
      </c>
      <c r="M432" s="2">
        <v>1.6272999999999999E-2</v>
      </c>
      <c r="N432" s="11">
        <f>MAX((Q432-M432)/Q432,0)</f>
        <v>0.20774099318403116</v>
      </c>
      <c r="O432" s="2">
        <v>1.2973999999999999E-2</v>
      </c>
      <c r="P432" s="11">
        <f t="shared" si="179"/>
        <v>0.36835443037974686</v>
      </c>
      <c r="Q432" s="2">
        <v>2.0539999999999999E-2</v>
      </c>
    </row>
    <row r="433" spans="1:52" ht="13.5" customHeight="1">
      <c r="A433" s="1">
        <v>25</v>
      </c>
      <c r="B433" s="2">
        <v>4.7461999999999997E-2</v>
      </c>
      <c r="C433" s="11">
        <v>0.10616200000000001</v>
      </c>
      <c r="D433" s="2">
        <v>0.21968099999999999</v>
      </c>
      <c r="E433" s="11">
        <v>0.12570300000000001</v>
      </c>
      <c r="F433" s="2">
        <v>6.1747999999999997E-2</v>
      </c>
      <c r="G433" s="2">
        <v>0.108614</v>
      </c>
      <c r="H433" s="8">
        <f t="shared" si="171"/>
        <v>0.57385162537002521</v>
      </c>
      <c r="I433" s="2">
        <f t="shared" si="172"/>
        <v>0.57931769164565294</v>
      </c>
      <c r="J433" s="11">
        <f t="shared" si="173"/>
        <v>0.58799651315645218</v>
      </c>
      <c r="K433" s="2">
        <v>3.4810000000000002E-3</v>
      </c>
      <c r="L433" s="11">
        <f t="shared" si="177"/>
        <v>0.61835325074005054</v>
      </c>
      <c r="M433" s="2">
        <v>2.6849999999999999E-3</v>
      </c>
      <c r="N433" s="11">
        <f t="shared" ref="N433:N438" si="184">MAX((Q433-M433)/Q433,0)</f>
        <v>0.70562438329130583</v>
      </c>
      <c r="O433" s="2">
        <v>3.1689999999999999E-3</v>
      </c>
      <c r="P433" s="11">
        <f t="shared" si="179"/>
        <v>0.65256002631290433</v>
      </c>
      <c r="Q433" s="2">
        <v>9.1210000000000006E-3</v>
      </c>
    </row>
    <row r="434" spans="1:52" ht="13.5" customHeight="1">
      <c r="A434" s="1">
        <v>26</v>
      </c>
      <c r="B434" s="2">
        <v>3.1196000000000002E-2</v>
      </c>
      <c r="C434" s="11">
        <v>0.74717900000000004</v>
      </c>
      <c r="D434" s="2">
        <v>0.263046</v>
      </c>
      <c r="E434" s="11">
        <v>0.70717300000000005</v>
      </c>
      <c r="F434" s="2">
        <v>3.7793E-2</v>
      </c>
      <c r="G434" s="2">
        <v>0.74024000000000001</v>
      </c>
      <c r="H434" s="8">
        <f t="shared" si="171"/>
        <v>0.65805366697737999</v>
      </c>
      <c r="I434" s="2">
        <f t="shared" si="172"/>
        <v>0.51856344276659205</v>
      </c>
      <c r="J434" s="11">
        <f t="shared" si="173"/>
        <v>0.65056825012428532</v>
      </c>
      <c r="K434" s="2">
        <v>4.3600000000000002E-3</v>
      </c>
      <c r="L434" s="11">
        <f t="shared" si="177"/>
        <v>0.45811583395476008</v>
      </c>
      <c r="M434" s="2">
        <v>5.5110000000000003E-3</v>
      </c>
      <c r="N434" s="11">
        <f t="shared" si="184"/>
        <v>0.31506338553318408</v>
      </c>
      <c r="O434" s="2">
        <v>4.4260000000000002E-3</v>
      </c>
      <c r="P434" s="11">
        <f t="shared" si="179"/>
        <v>0.44991300024857062</v>
      </c>
      <c r="Q434" s="2">
        <v>8.0459999999999993E-3</v>
      </c>
    </row>
    <row r="435" spans="1:52" ht="13.5" customHeight="1">
      <c r="A435" s="1">
        <v>27</v>
      </c>
      <c r="B435" s="2">
        <v>3.8903E-2</v>
      </c>
      <c r="C435" s="11">
        <v>0.53706600000000004</v>
      </c>
      <c r="D435" s="2">
        <v>0.20916999999999999</v>
      </c>
      <c r="E435" s="11">
        <v>0.52726099999999998</v>
      </c>
      <c r="F435" s="2">
        <v>9.0083999999999997E-2</v>
      </c>
      <c r="G435" s="2">
        <v>0.550535</v>
      </c>
      <c r="H435" s="8">
        <f t="shared" si="171"/>
        <v>0.68816247112287154</v>
      </c>
      <c r="I435" s="2">
        <f t="shared" si="172"/>
        <v>0.68724632723577228</v>
      </c>
      <c r="J435" s="11">
        <f t="shared" si="173"/>
        <v>0.76739837662985111</v>
      </c>
      <c r="K435" s="2">
        <v>2.4299999999999999E-3</v>
      </c>
      <c r="L435" s="11">
        <f t="shared" si="177"/>
        <v>0.62724344224574324</v>
      </c>
      <c r="M435" s="2">
        <v>1.8550000000000001E-3</v>
      </c>
      <c r="N435" s="11">
        <f t="shared" si="184"/>
        <v>0.71544715447154472</v>
      </c>
      <c r="O435" s="2">
        <v>1.274E-3</v>
      </c>
      <c r="P435" s="11">
        <f t="shared" si="179"/>
        <v>0.80457125325970236</v>
      </c>
      <c r="Q435" s="2">
        <v>6.5189999999999996E-3</v>
      </c>
    </row>
    <row r="436" spans="1:52" ht="13.5" customHeight="1">
      <c r="A436" s="1">
        <v>28</v>
      </c>
      <c r="B436" s="2">
        <v>3.0199E-2</v>
      </c>
      <c r="C436" s="11">
        <v>0.37403700000000001</v>
      </c>
      <c r="D436" s="2">
        <v>0.20794599999999999</v>
      </c>
      <c r="E436" s="11">
        <v>0.40639700000000001</v>
      </c>
      <c r="F436" s="2">
        <v>3.6022999999999999E-2</v>
      </c>
      <c r="G436" s="2">
        <v>0.377384</v>
      </c>
      <c r="H436" s="8">
        <f t="shared" si="171"/>
        <v>0.52211688081562313</v>
      </c>
      <c r="I436" s="2">
        <f t="shared" si="172"/>
        <v>0.32626409979896603</v>
      </c>
      <c r="J436" s="11">
        <f t="shared" si="173"/>
        <v>0.5040938398908672</v>
      </c>
      <c r="K436" s="2">
        <v>5.4640000000000001E-3</v>
      </c>
      <c r="L436" s="11">
        <f t="shared" si="177"/>
        <v>0.37231476163124633</v>
      </c>
      <c r="M436" s="2">
        <v>8.2410000000000001E-3</v>
      </c>
      <c r="N436" s="11">
        <f t="shared" si="184"/>
        <v>5.3302699597932129E-2</v>
      </c>
      <c r="O436" s="2">
        <v>5.7670000000000004E-3</v>
      </c>
      <c r="P436" s="11">
        <f t="shared" si="179"/>
        <v>0.3375071797817345</v>
      </c>
      <c r="Q436" s="2">
        <v>8.7049999999999992E-3</v>
      </c>
    </row>
    <row r="437" spans="1:52" ht="13.5" customHeight="1">
      <c r="A437" s="1">
        <v>29</v>
      </c>
      <c r="B437" s="2">
        <v>2.4029999999999999E-2</v>
      </c>
      <c r="C437" s="11">
        <v>0.152834</v>
      </c>
      <c r="D437" s="2">
        <v>0.25612400000000002</v>
      </c>
      <c r="E437" s="11">
        <v>0.13815</v>
      </c>
      <c r="F437" s="2">
        <v>1.6485E-2</v>
      </c>
      <c r="G437" s="2">
        <v>0.147753</v>
      </c>
      <c r="H437" s="8">
        <f t="shared" si="171"/>
        <v>0.51491311378126525</v>
      </c>
      <c r="I437" s="2">
        <f t="shared" si="172"/>
        <v>0.4097536799901913</v>
      </c>
      <c r="J437" s="11">
        <f t="shared" si="173"/>
        <v>0.43807080088278566</v>
      </c>
      <c r="K437" s="2">
        <v>8.7200000000000003E-3</v>
      </c>
      <c r="L437" s="11">
        <f t="shared" si="177"/>
        <v>0.46542422756253066</v>
      </c>
      <c r="M437" s="2">
        <v>1.0137999999999999E-2</v>
      </c>
      <c r="N437" s="11">
        <f t="shared" si="184"/>
        <v>0.37849435998038256</v>
      </c>
      <c r="O437" s="2">
        <v>1.1247E-2</v>
      </c>
      <c r="P437" s="11">
        <f t="shared" si="179"/>
        <v>0.31050760176557135</v>
      </c>
      <c r="Q437" s="2">
        <v>1.6312E-2</v>
      </c>
    </row>
    <row r="438" spans="1:52" ht="13.5" customHeight="1">
      <c r="A438" s="1">
        <v>30</v>
      </c>
      <c r="B438" s="2">
        <v>3.4154999999999998E-2</v>
      </c>
      <c r="C438" s="11">
        <v>0.21811800000000001</v>
      </c>
      <c r="D438" s="2">
        <v>0.201956</v>
      </c>
      <c r="E438" s="11">
        <v>0.22115000000000001</v>
      </c>
      <c r="F438" s="2">
        <v>4.5671999999999997E-2</v>
      </c>
      <c r="G438" s="2">
        <v>0.20336599999999999</v>
      </c>
      <c r="H438" s="8">
        <f t="shared" si="171"/>
        <v>0.53964203522762455</v>
      </c>
      <c r="I438" s="2">
        <f t="shared" si="172"/>
        <v>0.51695396608857225</v>
      </c>
      <c r="J438" s="11">
        <f t="shared" si="173"/>
        <v>0.55390166661505114</v>
      </c>
      <c r="K438" s="2">
        <v>3.3110000000000001E-3</v>
      </c>
      <c r="L438" s="11">
        <f t="shared" si="177"/>
        <v>0.48730257045524927</v>
      </c>
      <c r="M438" s="2">
        <v>3.0720000000000001E-3</v>
      </c>
      <c r="N438" s="11">
        <f t="shared" si="184"/>
        <v>0.52431093217714464</v>
      </c>
      <c r="O438" s="2">
        <v>3.042E-3</v>
      </c>
      <c r="P438" s="11">
        <f t="shared" si="179"/>
        <v>0.52895633323010216</v>
      </c>
      <c r="Q438" s="2">
        <v>6.4580000000000002E-3</v>
      </c>
    </row>
    <row r="439" spans="1:52" ht="13.5" customHeight="1">
      <c r="A439" s="1" t="s">
        <v>15</v>
      </c>
      <c r="B439" s="2">
        <v>3.5682999999999999E-2</v>
      </c>
      <c r="C439" s="12">
        <f>AVERAGE(C409:C438)</f>
        <v>0.51180789999999976</v>
      </c>
      <c r="D439" s="2">
        <v>0.21351400000000001</v>
      </c>
      <c r="E439" s="11">
        <f>AVERAGE(E409:E438)</f>
        <v>0.50113529999999984</v>
      </c>
      <c r="F439" s="2">
        <v>5.5100000000000003E-2</v>
      </c>
      <c r="G439" s="4">
        <f>AVERAGE(G409:G438)</f>
        <v>0.50527919999999993</v>
      </c>
      <c r="H439" s="10">
        <f>AVERAGE(H409:H438)</f>
        <v>0.632403557527217</v>
      </c>
      <c r="I439" s="2">
        <f>AVERAGE(I409:I438)</f>
        <v>0.58162581048848405</v>
      </c>
      <c r="J439" s="12">
        <f>AVERAGE(J409:J438)</f>
        <v>0.6536362747716542</v>
      </c>
      <c r="K439" s="3">
        <v>3.9069999999999999E-3</v>
      </c>
      <c r="L439" s="14">
        <f>AVERAGE(L409:L438)</f>
        <v>0.52674479838776722</v>
      </c>
      <c r="M439" s="4">
        <v>4.058E-3</v>
      </c>
      <c r="N439" s="14">
        <f t="shared" ref="N439" si="185">AVERAGE(N409:N438)</f>
        <v>0.51944118764363478</v>
      </c>
      <c r="O439" s="3">
        <v>3.6909999999999998E-3</v>
      </c>
      <c r="P439" s="12">
        <f>AVERAGE(P409:P438)</f>
        <v>0.58218306620997495</v>
      </c>
      <c r="Q439" s="2">
        <v>7.9900000000000006E-3</v>
      </c>
    </row>
    <row r="443" spans="1:52" ht="13.5" customHeight="1">
      <c r="B443" s="26" t="s">
        <v>30</v>
      </c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U443" s="26" t="s">
        <v>31</v>
      </c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</row>
    <row r="444" spans="1:52" ht="13.5" customHeight="1">
      <c r="B444" s="26" t="s">
        <v>55</v>
      </c>
      <c r="C444" s="26"/>
      <c r="D444" s="26"/>
      <c r="E444" s="26"/>
      <c r="F444" s="26"/>
      <c r="H444" s="23" t="s">
        <v>57</v>
      </c>
      <c r="I444" s="24"/>
      <c r="J444" s="25"/>
      <c r="K444" s="26" t="s">
        <v>3</v>
      </c>
      <c r="L444" s="26"/>
      <c r="M444" s="26"/>
      <c r="N444" s="26"/>
      <c r="O444" s="26"/>
      <c r="P444" s="26"/>
      <c r="Q444" s="26"/>
      <c r="U444" s="26" t="s">
        <v>2</v>
      </c>
      <c r="V444" s="26"/>
      <c r="W444" s="26"/>
      <c r="X444" s="23" t="s">
        <v>57</v>
      </c>
      <c r="Y444" s="24"/>
      <c r="Z444" s="25"/>
      <c r="AA444" s="26" t="s">
        <v>3</v>
      </c>
      <c r="AB444" s="26"/>
      <c r="AC444" s="26"/>
      <c r="AD444" s="26"/>
      <c r="AE444" s="26"/>
      <c r="AF444" s="26"/>
      <c r="AG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</row>
    <row r="445" spans="1:52" ht="13.5" customHeight="1">
      <c r="A445" s="1" t="s">
        <v>87</v>
      </c>
      <c r="B445" s="2" t="s">
        <v>52</v>
      </c>
      <c r="C445" s="11" t="s">
        <v>46</v>
      </c>
      <c r="D445" s="2" t="s">
        <v>53</v>
      </c>
      <c r="E445" s="11" t="s">
        <v>46</v>
      </c>
      <c r="F445" s="2" t="s">
        <v>54</v>
      </c>
      <c r="G445" s="11" t="s">
        <v>46</v>
      </c>
      <c r="H445" s="2" t="s">
        <v>48</v>
      </c>
      <c r="I445" s="2" t="s">
        <v>47</v>
      </c>
      <c r="J445" s="2" t="s">
        <v>49</v>
      </c>
      <c r="K445" s="2" t="s">
        <v>48</v>
      </c>
      <c r="L445" s="11" t="s">
        <v>58</v>
      </c>
      <c r="M445" s="2" t="s">
        <v>47</v>
      </c>
      <c r="N445" s="11" t="s">
        <v>58</v>
      </c>
      <c r="O445" s="2" t="s">
        <v>49</v>
      </c>
      <c r="P445" s="11" t="s">
        <v>58</v>
      </c>
      <c r="Q445" s="2" t="s">
        <v>50</v>
      </c>
      <c r="T445" s="1" t="s">
        <v>87</v>
      </c>
      <c r="U445" s="2" t="s">
        <v>48</v>
      </c>
      <c r="V445" s="2" t="s">
        <v>47</v>
      </c>
      <c r="W445" s="2" t="s">
        <v>49</v>
      </c>
      <c r="X445" s="2" t="s">
        <v>48</v>
      </c>
      <c r="Y445" s="2" t="s">
        <v>47</v>
      </c>
      <c r="Z445" s="2" t="s">
        <v>49</v>
      </c>
      <c r="AA445" s="2" t="s">
        <v>48</v>
      </c>
      <c r="AB445" s="11" t="s">
        <v>58</v>
      </c>
      <c r="AC445" s="2" t="s">
        <v>47</v>
      </c>
      <c r="AD445" s="11" t="s">
        <v>58</v>
      </c>
      <c r="AE445" s="2" t="s">
        <v>49</v>
      </c>
      <c r="AF445" s="11" t="s">
        <v>58</v>
      </c>
      <c r="AG445" s="2" t="s">
        <v>50</v>
      </c>
      <c r="AL445" s="26"/>
      <c r="AM445" s="26"/>
      <c r="AN445" s="26"/>
      <c r="AO445" s="26"/>
      <c r="AP445" s="26"/>
      <c r="AQ445" s="26"/>
      <c r="AW445" s="26"/>
      <c r="AX445" s="26"/>
      <c r="AY445" s="26"/>
      <c r="AZ445" s="26"/>
    </row>
    <row r="446" spans="1:52" ht="13.5" customHeight="1">
      <c r="A446" s="1">
        <v>1</v>
      </c>
      <c r="B446" s="2">
        <v>3.5700000000000003E-2</v>
      </c>
      <c r="C446" s="11">
        <v>0.40891300000000003</v>
      </c>
      <c r="D446" s="2">
        <v>0.38815699999999997</v>
      </c>
      <c r="E446" s="11">
        <v>0.35452400000000001</v>
      </c>
      <c r="F446" s="2">
        <v>9.1510999999999995E-2</v>
      </c>
      <c r="G446" s="2">
        <v>0.41729899999999998</v>
      </c>
      <c r="H446" s="8">
        <f t="shared" ref="H446:H475" si="186">((1-B446+C446)/2+L446)/2</f>
        <v>0.60807947138708573</v>
      </c>
      <c r="I446" s="2">
        <f t="shared" ref="I446:I475" si="187">((1-D446+E446)/2+N446)/2</f>
        <v>0.48638163725657668</v>
      </c>
      <c r="J446" s="11">
        <f t="shared" ref="J446:J475" si="188">((1-F446+G446)/2+P446)/2</f>
        <v>0.68317231602323192</v>
      </c>
      <c r="K446" s="2">
        <v>1.377E-3</v>
      </c>
      <c r="L446" s="11">
        <f>MAX((Q446-K446)/Q446,0)</f>
        <v>0.52955244277417146</v>
      </c>
      <c r="M446" s="2">
        <v>1.4940000000000001E-3</v>
      </c>
      <c r="N446" s="11">
        <f>MAX((Q446-M446)/Q446,0)</f>
        <v>0.48957977451315338</v>
      </c>
      <c r="O446" s="2">
        <v>8.6799999999999996E-4</v>
      </c>
      <c r="P446" s="11">
        <f>(Q446-O446)/Q446</f>
        <v>0.70345063204646396</v>
      </c>
      <c r="Q446" s="2">
        <v>2.9269999999999999E-3</v>
      </c>
      <c r="T446" s="1">
        <v>1</v>
      </c>
      <c r="U446" s="8">
        <v>3.5571999999999999E-2</v>
      </c>
      <c r="V446" s="2">
        <v>0.145901</v>
      </c>
      <c r="W446" s="11">
        <v>0.107283</v>
      </c>
      <c r="X446" s="2">
        <f t="shared" ref="X446:X465" si="189">(1-U446+AB446)/2</f>
        <v>0.68378643225158919</v>
      </c>
      <c r="Y446" s="2">
        <f t="shared" ref="Y446:Y465" si="190">(1-V446+AD446)/2</f>
        <v>0.64008061408497818</v>
      </c>
      <c r="Z446" s="11">
        <f t="shared" ref="Z446:Z465" si="191">(1-W446+AF446)/2</f>
        <v>0.72253782418869184</v>
      </c>
      <c r="AA446" s="2">
        <v>3.568E-3</v>
      </c>
      <c r="AB446" s="11">
        <f>(AG446-AA446)/AG446</f>
        <v>0.40314486450317832</v>
      </c>
      <c r="AC446" s="2">
        <v>3.431E-3</v>
      </c>
      <c r="AD446" s="11">
        <f>MAX((AG446-AC446)/AG446,0)</f>
        <v>0.42606222816995648</v>
      </c>
      <c r="AE446" s="2">
        <v>2.676E-3</v>
      </c>
      <c r="AF446" s="11">
        <f>(AG446-AE446)/AG446</f>
        <v>0.55235864837738369</v>
      </c>
      <c r="AG446" s="2">
        <v>5.9779999999999998E-3</v>
      </c>
    </row>
    <row r="447" spans="1:52" ht="13.5" customHeight="1">
      <c r="A447" s="1">
        <v>2</v>
      </c>
      <c r="B447" s="2">
        <v>4.1908000000000001E-2</v>
      </c>
      <c r="C447" s="11">
        <v>0.81711599999999995</v>
      </c>
      <c r="D447" s="2">
        <v>0.485342</v>
      </c>
      <c r="E447" s="11">
        <v>0.78508999999999995</v>
      </c>
      <c r="F447" s="2">
        <v>6.2716999999999995E-2</v>
      </c>
      <c r="G447" s="2">
        <v>0.81970200000000004</v>
      </c>
      <c r="H447" s="8">
        <f t="shared" si="186"/>
        <v>0.71813983546746174</v>
      </c>
      <c r="I447" s="2">
        <f t="shared" si="187"/>
        <v>0.58348813138045963</v>
      </c>
      <c r="J447" s="11">
        <f t="shared" si="188"/>
        <v>0.75945323123136288</v>
      </c>
      <c r="K447" s="2">
        <v>2.5730000000000002E-3</v>
      </c>
      <c r="L447" s="11">
        <f t="shared" ref="L447:L475" si="192">MAX((Q447-K447)/Q447,0)</f>
        <v>0.54867567093492364</v>
      </c>
      <c r="M447" s="2">
        <v>2.7529999999999998E-3</v>
      </c>
      <c r="N447" s="11">
        <f t="shared" ref="N447:N468" si="193">MAX((Q447-M447)/Q447,0)</f>
        <v>0.5171022627609192</v>
      </c>
      <c r="O447" s="2">
        <v>2.0500000000000002E-3</v>
      </c>
      <c r="P447" s="11">
        <f t="shared" ref="P447:P475" si="194">(Q447-O447)/Q447</f>
        <v>0.64041396246272586</v>
      </c>
      <c r="Q447" s="2">
        <v>5.7010000000000003E-3</v>
      </c>
      <c r="T447" s="1">
        <v>2</v>
      </c>
      <c r="U447" s="8">
        <v>2.9713E-2</v>
      </c>
      <c r="V447" s="2">
        <v>0.15764500000000001</v>
      </c>
      <c r="W447" s="11">
        <v>7.4453000000000005E-2</v>
      </c>
      <c r="X447" s="2">
        <f t="shared" si="189"/>
        <v>0.73410390499005607</v>
      </c>
      <c r="Y447" s="2">
        <f t="shared" si="190"/>
        <v>0.6805338550894956</v>
      </c>
      <c r="Z447" s="11">
        <f t="shared" si="191"/>
        <v>0.77953357955161817</v>
      </c>
      <c r="AA447" s="2">
        <v>2.777E-3</v>
      </c>
      <c r="AB447" s="11">
        <f t="shared" ref="AB447:AB465" si="195">(AG447-AA447)/AG447</f>
        <v>0.49792080998011212</v>
      </c>
      <c r="AC447" s="2">
        <v>2.6619999999999999E-3</v>
      </c>
      <c r="AD447" s="11">
        <f t="shared" ref="AD447:AD465" si="196">MAX((AG447-AC447)/AG447,0)</f>
        <v>0.51871271017899123</v>
      </c>
      <c r="AE447" s="2">
        <v>2.0270000000000002E-3</v>
      </c>
      <c r="AF447" s="11">
        <f t="shared" ref="AF447:AF465" si="197">(AG447-AE447)/AG447</f>
        <v>0.63352015910323634</v>
      </c>
      <c r="AG447" s="2">
        <v>5.5310000000000003E-3</v>
      </c>
    </row>
    <row r="448" spans="1:52" ht="13.5" customHeight="1">
      <c r="A448" s="1">
        <v>3</v>
      </c>
      <c r="B448" s="2">
        <v>3.7123999999999997E-2</v>
      </c>
      <c r="C448" s="11">
        <v>0.40187899999999999</v>
      </c>
      <c r="D448" s="2">
        <v>0.56913100000000005</v>
      </c>
      <c r="E448" s="11">
        <v>0.40184700000000001</v>
      </c>
      <c r="F448" s="2">
        <v>3.6033999999999997E-2</v>
      </c>
      <c r="G448" s="2">
        <v>0.39876200000000001</v>
      </c>
      <c r="H448" s="8">
        <f t="shared" si="186"/>
        <v>0.57634053178618561</v>
      </c>
      <c r="I448" s="2">
        <f t="shared" si="187"/>
        <v>0.44934339360610065</v>
      </c>
      <c r="J448" s="11">
        <f t="shared" si="188"/>
        <v>0.56212209385540401</v>
      </c>
      <c r="K448" s="2">
        <v>3.6120000000000002E-3</v>
      </c>
      <c r="L448" s="11">
        <f t="shared" si="192"/>
        <v>0.4703035635723713</v>
      </c>
      <c r="M448" s="2">
        <v>3.5300000000000002E-3</v>
      </c>
      <c r="N448" s="11">
        <f t="shared" si="193"/>
        <v>0.48232878721220124</v>
      </c>
      <c r="O448" s="2">
        <v>3.7989999999999999E-3</v>
      </c>
      <c r="P448" s="11">
        <f t="shared" si="194"/>
        <v>0.44288018771080812</v>
      </c>
      <c r="Q448" s="2">
        <v>6.8190000000000004E-3</v>
      </c>
      <c r="T448" s="1">
        <v>3</v>
      </c>
      <c r="U448" s="8">
        <v>2.4788999999999999E-2</v>
      </c>
      <c r="V448" s="2">
        <v>0.16596900000000001</v>
      </c>
      <c r="W448" s="11">
        <v>9.3867000000000006E-2</v>
      </c>
      <c r="X448" s="2">
        <f t="shared" si="189"/>
        <v>0.70690214723032074</v>
      </c>
      <c r="Y448" s="2">
        <f t="shared" si="190"/>
        <v>0.64086754081632646</v>
      </c>
      <c r="Z448" s="11">
        <f t="shared" si="191"/>
        <v>0.75709346793002918</v>
      </c>
      <c r="AA448" s="2">
        <v>3.081E-3</v>
      </c>
      <c r="AB448" s="11">
        <f t="shared" si="195"/>
        <v>0.43859329446064138</v>
      </c>
      <c r="AC448" s="2">
        <v>3.0309999999999998E-3</v>
      </c>
      <c r="AD448" s="11">
        <f t="shared" si="196"/>
        <v>0.44770408163265307</v>
      </c>
      <c r="AE448" s="2">
        <v>2.1510000000000001E-3</v>
      </c>
      <c r="AF448" s="11">
        <f t="shared" si="197"/>
        <v>0.60805393586005829</v>
      </c>
      <c r="AG448" s="2">
        <v>5.4879999999999998E-3</v>
      </c>
    </row>
    <row r="449" spans="1:33" ht="13.5" customHeight="1">
      <c r="A449" s="1">
        <v>4</v>
      </c>
      <c r="B449" s="2">
        <v>3.3977E-2</v>
      </c>
      <c r="C449" s="11">
        <v>0.23914099999999999</v>
      </c>
      <c r="D449" s="2">
        <v>0.43712400000000001</v>
      </c>
      <c r="E449" s="11">
        <v>0.38339400000000001</v>
      </c>
      <c r="F449" s="2">
        <v>9.6296999999999994E-2</v>
      </c>
      <c r="G449" s="2">
        <v>0.49451200000000001</v>
      </c>
      <c r="H449" s="8">
        <f t="shared" si="186"/>
        <v>0.55246104680187202</v>
      </c>
      <c r="I449" s="2">
        <f t="shared" si="187"/>
        <v>0.46882179017160686</v>
      </c>
      <c r="J449" s="11">
        <f t="shared" si="188"/>
        <v>0.66000616809672386</v>
      </c>
      <c r="K449" s="2">
        <v>1.276E-3</v>
      </c>
      <c r="L449" s="11">
        <f t="shared" si="192"/>
        <v>0.5023400936037441</v>
      </c>
      <c r="M449" s="2">
        <v>1.3730000000000001E-3</v>
      </c>
      <c r="N449" s="11">
        <f t="shared" si="193"/>
        <v>0.46450858034321368</v>
      </c>
      <c r="O449" s="2">
        <v>9.7199999999999999E-4</v>
      </c>
      <c r="P449" s="11">
        <f t="shared" si="194"/>
        <v>0.62090483619344772</v>
      </c>
      <c r="Q449" s="2">
        <v>2.5639999999999999E-3</v>
      </c>
      <c r="T449" s="1">
        <v>4</v>
      </c>
      <c r="U449" s="8">
        <v>3.4532E-2</v>
      </c>
      <c r="V449" s="2">
        <v>0.14536399999999999</v>
      </c>
      <c r="W449" s="11">
        <v>0.12245499999999999</v>
      </c>
      <c r="X449" s="2">
        <f t="shared" si="189"/>
        <v>0.7404945321507761</v>
      </c>
      <c r="Y449" s="2">
        <f t="shared" si="190"/>
        <v>0.70697431929046561</v>
      </c>
      <c r="Z449" s="11">
        <f t="shared" si="191"/>
        <v>0.78467050443458985</v>
      </c>
      <c r="AA449" s="2">
        <v>2.6220000000000002E-3</v>
      </c>
      <c r="AB449" s="11">
        <f t="shared" si="195"/>
        <v>0.51552106430155209</v>
      </c>
      <c r="AC449" s="2">
        <v>2.385E-3</v>
      </c>
      <c r="AD449" s="11">
        <f t="shared" si="196"/>
        <v>0.55931263858093128</v>
      </c>
      <c r="AE449" s="2">
        <v>1.668E-3</v>
      </c>
      <c r="AF449" s="11">
        <f t="shared" si="197"/>
        <v>0.69179600886917958</v>
      </c>
      <c r="AG449" s="2">
        <v>5.4120000000000001E-3</v>
      </c>
    </row>
    <row r="450" spans="1:33" ht="13.5" customHeight="1">
      <c r="A450" s="1">
        <v>5</v>
      </c>
      <c r="B450" s="2">
        <v>4.7534E-2</v>
      </c>
      <c r="C450" s="11">
        <v>0.77464299999999997</v>
      </c>
      <c r="D450" s="2">
        <v>0.40632000000000001</v>
      </c>
      <c r="E450" s="11">
        <v>0.75626300000000002</v>
      </c>
      <c r="F450" s="2">
        <v>6.6748000000000002E-2</v>
      </c>
      <c r="G450" s="2">
        <v>0.76970799999999995</v>
      </c>
      <c r="H450" s="8">
        <f t="shared" si="186"/>
        <v>0.7036910556975895</v>
      </c>
      <c r="I450" s="2">
        <f t="shared" si="187"/>
        <v>0.62683929273192107</v>
      </c>
      <c r="J450" s="11">
        <f t="shared" si="188"/>
        <v>0.76604314097881665</v>
      </c>
      <c r="K450" s="2">
        <v>2.4979999999999998E-3</v>
      </c>
      <c r="L450" s="11">
        <f t="shared" si="192"/>
        <v>0.54382761139517899</v>
      </c>
      <c r="M450" s="2">
        <v>2.307E-3</v>
      </c>
      <c r="N450" s="11">
        <f t="shared" si="193"/>
        <v>0.5787070854638422</v>
      </c>
      <c r="O450" s="2">
        <v>1.7489999999999999E-3</v>
      </c>
      <c r="P450" s="11">
        <f t="shared" si="194"/>
        <v>0.6806062819576334</v>
      </c>
      <c r="Q450" s="2">
        <v>5.476E-3</v>
      </c>
      <c r="T450" s="1">
        <v>5</v>
      </c>
      <c r="U450" s="8">
        <v>3.4519000000000001E-2</v>
      </c>
      <c r="V450" s="2">
        <v>0.15784100000000001</v>
      </c>
      <c r="W450" s="11">
        <v>0.14782999999999999</v>
      </c>
      <c r="X450" s="2">
        <f t="shared" si="189"/>
        <v>0.7529580125488009</v>
      </c>
      <c r="Y450" s="2">
        <f t="shared" si="190"/>
        <v>0.73888950185908164</v>
      </c>
      <c r="Z450" s="11">
        <f t="shared" si="191"/>
        <v>0.8001322206729875</v>
      </c>
      <c r="AA450" s="2">
        <v>2.4719999999999998E-3</v>
      </c>
      <c r="AB450" s="11">
        <f t="shared" si="195"/>
        <v>0.54043502509760188</v>
      </c>
      <c r="AC450" s="2">
        <v>1.9599999999999999E-3</v>
      </c>
      <c r="AD450" s="11">
        <f t="shared" si="196"/>
        <v>0.6356200037181633</v>
      </c>
      <c r="AE450" s="2">
        <v>1.3550000000000001E-3</v>
      </c>
      <c r="AF450" s="11">
        <f t="shared" si="197"/>
        <v>0.74809444134597503</v>
      </c>
      <c r="AG450" s="2">
        <v>5.3790000000000001E-3</v>
      </c>
    </row>
    <row r="451" spans="1:33" ht="13.5" customHeight="1">
      <c r="A451" s="1">
        <v>6</v>
      </c>
      <c r="B451" s="2">
        <v>3.8640000000000001E-2</v>
      </c>
      <c r="C451" s="11">
        <v>0.86067000000000005</v>
      </c>
      <c r="D451" s="2">
        <v>0.34764699999999998</v>
      </c>
      <c r="E451" s="11">
        <v>0.82088099999999997</v>
      </c>
      <c r="F451" s="2">
        <v>4.8934999999999999E-2</v>
      </c>
      <c r="G451" s="2">
        <v>0.86666399999999999</v>
      </c>
      <c r="H451" s="8">
        <f t="shared" si="186"/>
        <v>0.68225504477180821</v>
      </c>
      <c r="I451" s="2">
        <f t="shared" si="187"/>
        <v>0.60324013874446369</v>
      </c>
      <c r="J451" s="11">
        <f t="shared" si="188"/>
        <v>0.69263752633352582</v>
      </c>
      <c r="K451" s="2">
        <v>2.8379999999999998E-3</v>
      </c>
      <c r="L451" s="11">
        <f t="shared" si="192"/>
        <v>0.45349508954361639</v>
      </c>
      <c r="M451" s="2">
        <v>2.7529999999999998E-3</v>
      </c>
      <c r="N451" s="11">
        <f t="shared" si="193"/>
        <v>0.46986327748892742</v>
      </c>
      <c r="O451" s="2">
        <v>2.7190000000000001E-3</v>
      </c>
      <c r="P451" s="11">
        <f t="shared" si="194"/>
        <v>0.47641055266705173</v>
      </c>
      <c r="Q451" s="2">
        <v>5.1929999999999997E-3</v>
      </c>
      <c r="T451" s="1">
        <v>6</v>
      </c>
      <c r="U451" s="8">
        <v>2.7401999999999999E-2</v>
      </c>
      <c r="V451" s="2">
        <v>0.13828499999999999</v>
      </c>
      <c r="W451" s="11">
        <v>9.7857E-2</v>
      </c>
      <c r="X451" s="2">
        <f t="shared" si="189"/>
        <v>0.74047561097852033</v>
      </c>
      <c r="Y451" s="2">
        <f t="shared" si="190"/>
        <v>0.69756394391408116</v>
      </c>
      <c r="Z451" s="11">
        <f t="shared" si="191"/>
        <v>0.79385192959427209</v>
      </c>
      <c r="AA451" s="2">
        <v>2.4719999999999998E-3</v>
      </c>
      <c r="AB451" s="11">
        <f t="shared" si="195"/>
        <v>0.50835322195704069</v>
      </c>
      <c r="AC451" s="2">
        <v>2.346E-3</v>
      </c>
      <c r="AD451" s="11">
        <f t="shared" si="196"/>
        <v>0.53341288782816232</v>
      </c>
      <c r="AE451" s="2">
        <v>1.5809999999999999E-3</v>
      </c>
      <c r="AF451" s="11">
        <f t="shared" si="197"/>
        <v>0.68556085918854415</v>
      </c>
      <c r="AG451" s="2">
        <v>5.0280000000000004E-3</v>
      </c>
    </row>
    <row r="452" spans="1:33" ht="13.5" customHeight="1">
      <c r="A452" s="1">
        <v>7</v>
      </c>
      <c r="B452" s="2">
        <v>4.2458999999999997E-2</v>
      </c>
      <c r="C452" s="11">
        <v>0.92857299999999998</v>
      </c>
      <c r="D452" s="2">
        <v>0.314193</v>
      </c>
      <c r="E452" s="11">
        <v>0.92009300000000005</v>
      </c>
      <c r="F452" s="2">
        <v>5.9797000000000003E-2</v>
      </c>
      <c r="G452" s="2">
        <v>0.92852599999999996</v>
      </c>
      <c r="H452" s="8">
        <f t="shared" si="186"/>
        <v>0.695962210859427</v>
      </c>
      <c r="I452" s="2">
        <f t="shared" si="187"/>
        <v>0.59717786475682877</v>
      </c>
      <c r="J452" s="11">
        <f t="shared" si="188"/>
        <v>0.72434414207195208</v>
      </c>
      <c r="K452" s="2">
        <v>3.3089999999999999E-3</v>
      </c>
      <c r="L452" s="11">
        <f t="shared" si="192"/>
        <v>0.44886742171885408</v>
      </c>
      <c r="M452" s="2">
        <v>3.6540000000000001E-3</v>
      </c>
      <c r="N452" s="11">
        <f t="shared" si="193"/>
        <v>0.39140572951365754</v>
      </c>
      <c r="O452" s="2">
        <v>2.9160000000000002E-3</v>
      </c>
      <c r="P452" s="11">
        <f t="shared" si="194"/>
        <v>0.51432378414390401</v>
      </c>
      <c r="Q452" s="2">
        <v>6.0039999999999998E-3</v>
      </c>
      <c r="T452" s="1">
        <v>7</v>
      </c>
      <c r="U452" s="8">
        <v>1.7191000000000001E-2</v>
      </c>
      <c r="V452" s="2">
        <v>0.137708</v>
      </c>
      <c r="W452" s="11">
        <v>4.5478999999999999E-2</v>
      </c>
      <c r="X452" s="2">
        <f t="shared" si="189"/>
        <v>0.66766782072877284</v>
      </c>
      <c r="Y452" s="2">
        <f t="shared" si="190"/>
        <v>0.6777943327603988</v>
      </c>
      <c r="Z452" s="11">
        <f t="shared" si="191"/>
        <v>0.72949494482640076</v>
      </c>
      <c r="AA452" s="2">
        <v>3.7669999999999999E-3</v>
      </c>
      <c r="AB452" s="11">
        <f t="shared" si="195"/>
        <v>0.35252664145754559</v>
      </c>
      <c r="AC452" s="2">
        <v>2.9480000000000001E-3</v>
      </c>
      <c r="AD452" s="11">
        <f t="shared" si="196"/>
        <v>0.49329666552079754</v>
      </c>
      <c r="AE452" s="2">
        <v>2.8830000000000001E-3</v>
      </c>
      <c r="AF452" s="11">
        <f t="shared" si="197"/>
        <v>0.50446888965280168</v>
      </c>
      <c r="AG452" s="2">
        <v>5.8180000000000003E-3</v>
      </c>
    </row>
    <row r="453" spans="1:33" ht="13.5" customHeight="1">
      <c r="A453" s="1">
        <v>8</v>
      </c>
      <c r="B453" s="2">
        <v>5.1199000000000001E-2</v>
      </c>
      <c r="C453" s="11">
        <v>0.77792300000000003</v>
      </c>
      <c r="D453" s="2">
        <v>0.50761000000000001</v>
      </c>
      <c r="E453" s="11">
        <v>0.75286900000000001</v>
      </c>
      <c r="F453" s="2">
        <v>8.9480000000000004E-2</v>
      </c>
      <c r="G453" s="2">
        <v>0.776227</v>
      </c>
      <c r="H453" s="8">
        <f t="shared" si="186"/>
        <v>0.71130597583607191</v>
      </c>
      <c r="I453" s="2">
        <f t="shared" si="187"/>
        <v>0.60456818127778855</v>
      </c>
      <c r="J453" s="11">
        <f t="shared" si="188"/>
        <v>0.79439117683162574</v>
      </c>
      <c r="K453" s="2">
        <v>2.2799999999999999E-3</v>
      </c>
      <c r="L453" s="11">
        <f t="shared" si="192"/>
        <v>0.55924995167214386</v>
      </c>
      <c r="M453" s="2">
        <v>2.1389999999999998E-3</v>
      </c>
      <c r="N453" s="11">
        <f t="shared" si="193"/>
        <v>0.58650686255557705</v>
      </c>
      <c r="O453" s="2">
        <v>1.317E-3</v>
      </c>
      <c r="P453" s="11">
        <f t="shared" si="194"/>
        <v>0.74540885366325149</v>
      </c>
      <c r="Q453" s="2">
        <v>5.1729999999999996E-3</v>
      </c>
      <c r="T453" s="1">
        <v>8</v>
      </c>
      <c r="U453" s="8">
        <v>1.8482999999999999E-2</v>
      </c>
      <c r="V453" s="2">
        <v>0.13109599999999999</v>
      </c>
      <c r="W453" s="11">
        <v>0.111064</v>
      </c>
      <c r="X453" s="2">
        <f t="shared" si="189"/>
        <v>0.71473064854111401</v>
      </c>
      <c r="Y453" s="2">
        <f t="shared" si="190"/>
        <v>0.67815226525198935</v>
      </c>
      <c r="Z453" s="11">
        <f t="shared" si="191"/>
        <v>0.82079425994694954</v>
      </c>
      <c r="AA453" s="2">
        <v>1.665E-3</v>
      </c>
      <c r="AB453" s="11">
        <f t="shared" si="195"/>
        <v>0.4479442970822281</v>
      </c>
      <c r="AC453" s="2">
        <v>1.5460000000000001E-3</v>
      </c>
      <c r="AD453" s="11">
        <f t="shared" si="196"/>
        <v>0.48740053050397875</v>
      </c>
      <c r="AE453" s="2">
        <v>7.4600000000000003E-4</v>
      </c>
      <c r="AF453" s="11">
        <f t="shared" si="197"/>
        <v>0.75265251989389914</v>
      </c>
      <c r="AG453" s="2">
        <v>3.016E-3</v>
      </c>
    </row>
    <row r="454" spans="1:33" ht="13.5" customHeight="1">
      <c r="A454" s="1">
        <v>9</v>
      </c>
      <c r="B454" s="2">
        <v>4.0149999999999998E-2</v>
      </c>
      <c r="C454" s="11">
        <v>0.59508700000000003</v>
      </c>
      <c r="D454" s="2">
        <v>0.38815100000000002</v>
      </c>
      <c r="E454" s="11">
        <v>0.51988599999999996</v>
      </c>
      <c r="F454" s="2">
        <v>5.3906999999999997E-2</v>
      </c>
      <c r="G454" s="2">
        <v>0.60121400000000003</v>
      </c>
      <c r="H454" s="8">
        <f t="shared" si="186"/>
        <v>0.62061958239535708</v>
      </c>
      <c r="I454" s="2">
        <f t="shared" si="187"/>
        <v>0.52686621570524095</v>
      </c>
      <c r="J454" s="11">
        <f t="shared" si="188"/>
        <v>0.66267972221245164</v>
      </c>
      <c r="K454" s="2">
        <v>3.0490000000000001E-3</v>
      </c>
      <c r="L454" s="11">
        <f t="shared" si="192"/>
        <v>0.46377066479071405</v>
      </c>
      <c r="M454" s="2">
        <v>2.9120000000000001E-3</v>
      </c>
      <c r="N454" s="11">
        <f t="shared" si="193"/>
        <v>0.48786493141048187</v>
      </c>
      <c r="O454" s="2">
        <v>2.5490000000000001E-3</v>
      </c>
      <c r="P454" s="11">
        <f t="shared" si="194"/>
        <v>0.55170594442490328</v>
      </c>
      <c r="Q454" s="2">
        <v>5.6860000000000001E-3</v>
      </c>
      <c r="T454" s="1">
        <v>9</v>
      </c>
      <c r="U454" s="8">
        <v>2.2875E-2</v>
      </c>
      <c r="V454" s="2">
        <v>0.141179</v>
      </c>
      <c r="W454" s="11">
        <v>9.6896999999999997E-2</v>
      </c>
      <c r="X454" s="2">
        <f t="shared" si="189"/>
        <v>0.7375933100387676</v>
      </c>
      <c r="Y454" s="2">
        <f t="shared" si="190"/>
        <v>0.70925134880636609</v>
      </c>
      <c r="Z454" s="11">
        <f t="shared" si="191"/>
        <v>0.83504466466027338</v>
      </c>
      <c r="AA454" s="2">
        <v>2.4599999999999999E-3</v>
      </c>
      <c r="AB454" s="11">
        <f t="shared" si="195"/>
        <v>0.49806162007753518</v>
      </c>
      <c r="AC454" s="2">
        <v>2.1580000000000002E-3</v>
      </c>
      <c r="AD454" s="11">
        <f t="shared" si="196"/>
        <v>0.55968169761273201</v>
      </c>
      <c r="AE454" s="2">
        <v>1.142E-3</v>
      </c>
      <c r="AF454" s="11">
        <f t="shared" si="197"/>
        <v>0.76698632932054689</v>
      </c>
      <c r="AG454" s="2">
        <v>4.901E-3</v>
      </c>
    </row>
    <row r="455" spans="1:33" ht="13.5" customHeight="1">
      <c r="A455" s="1">
        <v>10</v>
      </c>
      <c r="B455" s="2">
        <v>3.7782000000000003E-2</v>
      </c>
      <c r="C455" s="11">
        <v>0.770459</v>
      </c>
      <c r="D455" s="2">
        <v>0.44468999999999997</v>
      </c>
      <c r="E455" s="11">
        <v>0.77655600000000002</v>
      </c>
      <c r="F455" s="2">
        <v>4.5224E-2</v>
      </c>
      <c r="G455" s="2">
        <v>0.77320500000000003</v>
      </c>
      <c r="H455" s="8">
        <f t="shared" si="186"/>
        <v>0.69241689890282132</v>
      </c>
      <c r="I455" s="2">
        <f t="shared" si="187"/>
        <v>0.59440850626959252</v>
      </c>
      <c r="J455" s="11">
        <f t="shared" si="188"/>
        <v>0.71929932523510964</v>
      </c>
      <c r="K455" s="2">
        <v>4.6080000000000001E-3</v>
      </c>
      <c r="L455" s="11">
        <f t="shared" si="192"/>
        <v>0.51849529780564263</v>
      </c>
      <c r="M455" s="2">
        <v>4.5659999999999997E-3</v>
      </c>
      <c r="N455" s="11">
        <f t="shared" si="193"/>
        <v>0.52288401253918504</v>
      </c>
      <c r="O455" s="2">
        <v>4.071E-3</v>
      </c>
      <c r="P455" s="11">
        <f t="shared" si="194"/>
        <v>0.5746081504702194</v>
      </c>
      <c r="Q455" s="2">
        <v>9.5700000000000004E-3</v>
      </c>
      <c r="T455" s="1">
        <v>10</v>
      </c>
      <c r="U455" s="8">
        <v>2.7314000000000001E-2</v>
      </c>
      <c r="V455" s="2">
        <v>0.14632800000000001</v>
      </c>
      <c r="W455" s="11">
        <v>6.0755999999999998E-2</v>
      </c>
      <c r="X455" s="2">
        <f t="shared" si="189"/>
        <v>0.70907286864648778</v>
      </c>
      <c r="Y455" s="2">
        <f t="shared" si="190"/>
        <v>0.68335608376166002</v>
      </c>
      <c r="Z455" s="11">
        <f t="shared" si="191"/>
        <v>0.78353785760517791</v>
      </c>
      <c r="AA455" s="2">
        <v>2.9129999999999998E-3</v>
      </c>
      <c r="AB455" s="11">
        <f t="shared" si="195"/>
        <v>0.44545973729297544</v>
      </c>
      <c r="AC455" s="2">
        <v>2.5579999999999999E-3</v>
      </c>
      <c r="AD455" s="11">
        <f t="shared" si="196"/>
        <v>0.51304016752332005</v>
      </c>
      <c r="AE455" s="2">
        <v>1.9550000000000001E-3</v>
      </c>
      <c r="AF455" s="11">
        <f t="shared" si="197"/>
        <v>0.62783171521035597</v>
      </c>
      <c r="AG455" s="2">
        <v>5.2529999999999999E-3</v>
      </c>
    </row>
    <row r="456" spans="1:33" ht="13.5" customHeight="1">
      <c r="A456" s="1">
        <v>11</v>
      </c>
      <c r="B456" s="2">
        <v>4.9168999999999997E-2</v>
      </c>
      <c r="C456" s="11">
        <v>0.40315200000000001</v>
      </c>
      <c r="D456" s="2">
        <v>0.46727400000000002</v>
      </c>
      <c r="E456" s="11">
        <v>0.46939599999999998</v>
      </c>
      <c r="F456" s="2">
        <v>0.129297</v>
      </c>
      <c r="G456" s="2">
        <v>0.64828200000000002</v>
      </c>
      <c r="H456" s="8">
        <f t="shared" si="186"/>
        <v>0.64010061995019374</v>
      </c>
      <c r="I456" s="2">
        <f t="shared" si="187"/>
        <v>0.53650172302158272</v>
      </c>
      <c r="J456" s="11">
        <f t="shared" si="188"/>
        <v>0.77293938779745441</v>
      </c>
      <c r="K456" s="2">
        <v>1.4339999999999999E-3</v>
      </c>
      <c r="L456" s="11">
        <f t="shared" si="192"/>
        <v>0.6032097399003874</v>
      </c>
      <c r="M456" s="2">
        <v>1.547E-3</v>
      </c>
      <c r="N456" s="11">
        <f t="shared" si="193"/>
        <v>0.57194244604316558</v>
      </c>
      <c r="O456" s="2">
        <v>7.7200000000000001E-4</v>
      </c>
      <c r="P456" s="11">
        <f t="shared" si="194"/>
        <v>0.7863862755949087</v>
      </c>
      <c r="Q456" s="2">
        <v>3.614E-3</v>
      </c>
      <c r="T456" s="1">
        <v>11</v>
      </c>
      <c r="U456" s="8">
        <v>3.2620999999999997E-2</v>
      </c>
      <c r="V456" s="2">
        <v>0.20014000000000001</v>
      </c>
      <c r="W456" s="11">
        <v>9.4031000000000003E-2</v>
      </c>
      <c r="X456" s="2">
        <f t="shared" si="189"/>
        <v>0.73051921014492749</v>
      </c>
      <c r="Y456" s="2">
        <f t="shared" si="190"/>
        <v>0.59037384057971021</v>
      </c>
      <c r="Z456" s="11">
        <f t="shared" si="191"/>
        <v>0.74925563526570049</v>
      </c>
      <c r="AA456" s="2">
        <v>3.3540000000000002E-3</v>
      </c>
      <c r="AB456" s="11">
        <f t="shared" si="195"/>
        <v>0.49365942028985499</v>
      </c>
      <c r="AC456" s="2">
        <v>4.1009999999999996E-3</v>
      </c>
      <c r="AD456" s="11">
        <f t="shared" si="196"/>
        <v>0.38088768115942034</v>
      </c>
      <c r="AE456" s="2">
        <v>2.699E-3</v>
      </c>
      <c r="AF456" s="11">
        <f t="shared" si="197"/>
        <v>0.59254227053140096</v>
      </c>
      <c r="AG456" s="2">
        <v>6.6239999999999997E-3</v>
      </c>
    </row>
    <row r="457" spans="1:33" ht="13.5" customHeight="1">
      <c r="A457" s="1">
        <v>12</v>
      </c>
      <c r="B457" s="2">
        <v>5.2302000000000001E-2</v>
      </c>
      <c r="C457" s="11">
        <v>1.0713E-2</v>
      </c>
      <c r="D457" s="2">
        <v>0.36613099999999998</v>
      </c>
      <c r="E457" s="11">
        <v>9.5370000000000003E-3</v>
      </c>
      <c r="F457" s="2">
        <v>0.1207</v>
      </c>
      <c r="G457" s="2">
        <v>9.6579999999999999E-3</v>
      </c>
      <c r="H457" s="8">
        <f t="shared" si="186"/>
        <v>0.58510254261717132</v>
      </c>
      <c r="I457" s="2">
        <f t="shared" si="187"/>
        <v>0.44579550663625056</v>
      </c>
      <c r="J457" s="11">
        <f t="shared" si="188"/>
        <v>0.65048504126918294</v>
      </c>
      <c r="K457" s="2">
        <v>7.45E-4</v>
      </c>
      <c r="L457" s="11">
        <f t="shared" si="192"/>
        <v>0.69099958523434257</v>
      </c>
      <c r="M457" s="2">
        <v>1.0369999999999999E-3</v>
      </c>
      <c r="N457" s="11">
        <f t="shared" si="193"/>
        <v>0.56988801327250105</v>
      </c>
      <c r="O457" s="2">
        <v>3.4600000000000001E-4</v>
      </c>
      <c r="P457" s="11">
        <f t="shared" si="194"/>
        <v>0.85649108253836581</v>
      </c>
      <c r="Q457" s="2">
        <v>2.4109999999999999E-3</v>
      </c>
      <c r="T457" s="1">
        <v>12</v>
      </c>
      <c r="U457" s="8">
        <v>2.5724E-2</v>
      </c>
      <c r="V457" s="2">
        <v>0.17660999999999999</v>
      </c>
      <c r="W457" s="11">
        <v>7.0216000000000001E-2</v>
      </c>
      <c r="X457" s="2">
        <f t="shared" si="189"/>
        <v>0.73909845005114216</v>
      </c>
      <c r="Y457" s="2">
        <f t="shared" si="190"/>
        <v>0.65794457381520632</v>
      </c>
      <c r="Z457" s="11">
        <f>(1-W457+AF457)/2</f>
        <v>0.74532159427207634</v>
      </c>
      <c r="AA457" s="2">
        <v>2.9099999999999998E-3</v>
      </c>
      <c r="AB457" s="11">
        <f t="shared" si="195"/>
        <v>0.50392090010228441</v>
      </c>
      <c r="AC457" s="2">
        <v>2.977E-3</v>
      </c>
      <c r="AD457" s="11">
        <f t="shared" si="196"/>
        <v>0.49249914763041253</v>
      </c>
      <c r="AE457" s="2">
        <v>2.5760000000000002E-3</v>
      </c>
      <c r="AF457" s="11">
        <f t="shared" si="197"/>
        <v>0.56085918854415273</v>
      </c>
      <c r="AG457" s="2">
        <v>5.8659999999999997E-3</v>
      </c>
    </row>
    <row r="458" spans="1:33" ht="13.5" customHeight="1">
      <c r="A458" s="1">
        <v>13</v>
      </c>
      <c r="B458" s="2">
        <v>3.2631E-2</v>
      </c>
      <c r="C458" s="11">
        <v>0.65717599999999998</v>
      </c>
      <c r="D458" s="2">
        <v>0.41074699999999997</v>
      </c>
      <c r="E458" s="11">
        <v>0.63441199999999998</v>
      </c>
      <c r="F458" s="2">
        <v>3.2035000000000001E-2</v>
      </c>
      <c r="G458" s="2">
        <v>0.62509700000000001</v>
      </c>
      <c r="H458" s="8">
        <f t="shared" si="186"/>
        <v>0.59218276162790695</v>
      </c>
      <c r="I458" s="2">
        <f t="shared" si="187"/>
        <v>0.34060063538205981</v>
      </c>
      <c r="J458" s="11">
        <f t="shared" si="188"/>
        <v>0.57846483554817274</v>
      </c>
      <c r="K458" s="2">
        <v>4.725E-3</v>
      </c>
      <c r="L458" s="11">
        <f t="shared" si="192"/>
        <v>0.37209302325581389</v>
      </c>
      <c r="M458" s="2">
        <v>7.0029999999999997E-3</v>
      </c>
      <c r="N458" s="11">
        <f t="shared" si="193"/>
        <v>6.9368770764119597E-2</v>
      </c>
      <c r="O458" s="2">
        <v>4.8129999999999996E-3</v>
      </c>
      <c r="P458" s="11">
        <f t="shared" si="194"/>
        <v>0.36039867109634555</v>
      </c>
      <c r="Q458" s="2">
        <v>7.5249999999999996E-3</v>
      </c>
      <c r="T458" s="1">
        <v>13</v>
      </c>
      <c r="U458" s="8">
        <v>4.1190999999999998E-2</v>
      </c>
      <c r="V458" s="2">
        <v>0.14999699999999999</v>
      </c>
      <c r="W458" s="11">
        <v>6.1994E-2</v>
      </c>
      <c r="X458" s="2">
        <f t="shared" si="189"/>
        <v>0.72315352935238397</v>
      </c>
      <c r="Y458" s="2">
        <f t="shared" si="190"/>
        <v>0.67628275485323819</v>
      </c>
      <c r="Z458" s="11">
        <f t="shared" si="191"/>
        <v>0.71515923544028581</v>
      </c>
      <c r="AA458" s="2">
        <v>3.3E-3</v>
      </c>
      <c r="AB458" s="11">
        <f t="shared" si="195"/>
        <v>0.48749805870476787</v>
      </c>
      <c r="AC458" s="2">
        <v>3.2030000000000001E-3</v>
      </c>
      <c r="AD458" s="11">
        <f t="shared" si="196"/>
        <v>0.5025625097064762</v>
      </c>
      <c r="AE458" s="2">
        <v>3.2690000000000002E-3</v>
      </c>
      <c r="AF458" s="11">
        <f t="shared" si="197"/>
        <v>0.49231247088057151</v>
      </c>
      <c r="AG458" s="2">
        <v>6.4390000000000003E-3</v>
      </c>
    </row>
    <row r="459" spans="1:33" ht="13.5" customHeight="1">
      <c r="A459" s="1">
        <v>14</v>
      </c>
      <c r="B459" s="2">
        <v>3.0019000000000001E-2</v>
      </c>
      <c r="C459" s="11">
        <v>0.68901000000000001</v>
      </c>
      <c r="D459" s="2">
        <v>0.45462000000000002</v>
      </c>
      <c r="E459" s="11">
        <v>0.37553700000000001</v>
      </c>
      <c r="F459" s="2">
        <v>3.7515E-2</v>
      </c>
      <c r="G459" s="2">
        <v>0.70363100000000001</v>
      </c>
      <c r="H459" s="8">
        <f t="shared" si="186"/>
        <v>0.63035544454969394</v>
      </c>
      <c r="I459" s="2">
        <f t="shared" si="187"/>
        <v>0.48795294571553482</v>
      </c>
      <c r="J459" s="11">
        <f t="shared" si="188"/>
        <v>0.66594607956863894</v>
      </c>
      <c r="K459" s="2">
        <v>3.9029999999999998E-3</v>
      </c>
      <c r="L459" s="11">
        <f t="shared" si="192"/>
        <v>0.43121538909938795</v>
      </c>
      <c r="M459" s="2">
        <v>3.3249999999999998E-3</v>
      </c>
      <c r="N459" s="11">
        <f t="shared" si="193"/>
        <v>0.51544739143106966</v>
      </c>
      <c r="O459" s="2">
        <v>3.4390000000000002E-3</v>
      </c>
      <c r="P459" s="11">
        <f t="shared" si="194"/>
        <v>0.49883415913727774</v>
      </c>
      <c r="Q459" s="2">
        <v>6.862E-3</v>
      </c>
      <c r="T459" s="1">
        <v>14</v>
      </c>
      <c r="U459" s="8">
        <v>3.9664999999999999E-2</v>
      </c>
      <c r="V459" s="2">
        <v>0.16851099999999999</v>
      </c>
      <c r="W459" s="11">
        <v>0.14268500000000001</v>
      </c>
      <c r="X459" s="2">
        <f t="shared" si="189"/>
        <v>0.76915524550948466</v>
      </c>
      <c r="Y459" s="2">
        <f t="shared" si="190"/>
        <v>0.72563202727883169</v>
      </c>
      <c r="Z459" s="11">
        <f t="shared" si="191"/>
        <v>0.80023715418834984</v>
      </c>
      <c r="AA459" s="2">
        <v>2.5140000000000002E-3</v>
      </c>
      <c r="AB459" s="11">
        <f t="shared" si="195"/>
        <v>0.57797549101896928</v>
      </c>
      <c r="AC459" s="2">
        <v>2.2650000000000001E-3</v>
      </c>
      <c r="AD459" s="11">
        <f t="shared" si="196"/>
        <v>0.61977505455766324</v>
      </c>
      <c r="AE459" s="2">
        <v>1.5299999999999999E-3</v>
      </c>
      <c r="AF459" s="11">
        <f t="shared" si="197"/>
        <v>0.74315930837669963</v>
      </c>
      <c r="AG459" s="2">
        <v>5.9569999999999996E-3</v>
      </c>
    </row>
    <row r="460" spans="1:33" ht="13.5" customHeight="1">
      <c r="A460" s="1">
        <v>15</v>
      </c>
      <c r="B460" s="2">
        <v>5.8802E-2</v>
      </c>
      <c r="C460" s="11">
        <v>0.54968300000000003</v>
      </c>
      <c r="D460" s="2">
        <v>0.56327899999999997</v>
      </c>
      <c r="E460" s="11">
        <v>0.53123900000000002</v>
      </c>
      <c r="F460" s="2">
        <v>0.15622900000000001</v>
      </c>
      <c r="G460" s="2">
        <v>0.54539099999999996</v>
      </c>
      <c r="H460" s="8">
        <f t="shared" si="186"/>
        <v>0.71369985992907803</v>
      </c>
      <c r="I460" s="2">
        <f t="shared" si="187"/>
        <v>0.52656446808510637</v>
      </c>
      <c r="J460" s="11">
        <f t="shared" si="188"/>
        <v>0.78069032269503547</v>
      </c>
      <c r="K460" s="2">
        <v>1.4350000000000001E-3</v>
      </c>
      <c r="L460" s="11">
        <f t="shared" si="192"/>
        <v>0.681959219858156</v>
      </c>
      <c r="M460" s="2">
        <v>1.944E-3</v>
      </c>
      <c r="N460" s="11">
        <f t="shared" si="193"/>
        <v>0.56914893617021278</v>
      </c>
      <c r="O460" s="2">
        <v>6.0099999999999997E-4</v>
      </c>
      <c r="P460" s="11">
        <f t="shared" si="194"/>
        <v>0.86679964539007093</v>
      </c>
      <c r="Q460" s="2">
        <v>4.5120000000000004E-3</v>
      </c>
      <c r="T460" s="1">
        <v>15</v>
      </c>
      <c r="U460" s="8">
        <v>3.7409999999999999E-2</v>
      </c>
      <c r="V460" s="2">
        <v>0.13503100000000001</v>
      </c>
      <c r="W460" s="11">
        <v>0.16500899999999999</v>
      </c>
      <c r="X460" s="2">
        <f t="shared" si="189"/>
        <v>0.75554775301520716</v>
      </c>
      <c r="Y460" s="2">
        <f t="shared" si="190"/>
        <v>0.71617616229680126</v>
      </c>
      <c r="Z460" s="11">
        <f t="shared" si="191"/>
        <v>0.80789927556371266</v>
      </c>
      <c r="AA460" s="2">
        <v>8.61E-4</v>
      </c>
      <c r="AB460" s="11">
        <f t="shared" si="195"/>
        <v>0.54850550603041426</v>
      </c>
      <c r="AC460" s="2">
        <v>8.25E-4</v>
      </c>
      <c r="AD460" s="11">
        <f t="shared" si="196"/>
        <v>0.56738332459360252</v>
      </c>
      <c r="AE460" s="2">
        <v>4.1800000000000002E-4</v>
      </c>
      <c r="AF460" s="11">
        <f t="shared" si="197"/>
        <v>0.78080755112742528</v>
      </c>
      <c r="AG460" s="2">
        <v>1.9070000000000001E-3</v>
      </c>
    </row>
    <row r="461" spans="1:33" ht="13.5" customHeight="1">
      <c r="A461" s="1">
        <v>16</v>
      </c>
      <c r="B461" s="2">
        <v>4.2624000000000002E-2</v>
      </c>
      <c r="C461" s="11">
        <v>0.425844</v>
      </c>
      <c r="D461" s="2">
        <v>0.38673200000000002</v>
      </c>
      <c r="E461" s="11">
        <v>0.37676700000000002</v>
      </c>
      <c r="F461" s="2">
        <v>4.8202000000000002E-2</v>
      </c>
      <c r="G461" s="2">
        <v>0.41262700000000002</v>
      </c>
      <c r="H461" s="8">
        <f t="shared" si="186"/>
        <v>0.55841203224631086</v>
      </c>
      <c r="I461" s="2">
        <f t="shared" si="187"/>
        <v>0.48270641806339953</v>
      </c>
      <c r="J461" s="11">
        <f t="shared" si="188"/>
        <v>0.56136494921661506</v>
      </c>
      <c r="K461" s="2">
        <v>3.1549999999999998E-3</v>
      </c>
      <c r="L461" s="11">
        <f t="shared" si="192"/>
        <v>0.42521406449262161</v>
      </c>
      <c r="M461" s="2">
        <v>2.9069999999999999E-3</v>
      </c>
      <c r="N461" s="11">
        <f t="shared" si="193"/>
        <v>0.47039533612679907</v>
      </c>
      <c r="O461" s="2">
        <v>3.0709999999999999E-3</v>
      </c>
      <c r="P461" s="11">
        <f t="shared" si="194"/>
        <v>0.44051739843323012</v>
      </c>
      <c r="Q461" s="2">
        <v>5.489E-3</v>
      </c>
      <c r="T461" s="1">
        <v>16</v>
      </c>
      <c r="U461" s="8">
        <v>5.1965999999999998E-2</v>
      </c>
      <c r="V461" s="2">
        <v>0.187863</v>
      </c>
      <c r="W461" s="11">
        <v>9.0815000000000007E-2</v>
      </c>
      <c r="X461" s="2">
        <f t="shared" si="189"/>
        <v>0.76539092661982822</v>
      </c>
      <c r="Y461" s="2">
        <f t="shared" si="190"/>
        <v>0.71028395667447308</v>
      </c>
      <c r="Z461" s="11">
        <f t="shared" si="191"/>
        <v>0.76946369437939111</v>
      </c>
      <c r="AA461" s="2">
        <v>5.3449999999999999E-3</v>
      </c>
      <c r="AB461" s="11">
        <f t="shared" si="195"/>
        <v>0.5827478532396565</v>
      </c>
      <c r="AC461" s="2">
        <v>5.0159999999999996E-3</v>
      </c>
      <c r="AD461" s="11">
        <f t="shared" si="196"/>
        <v>0.60843091334894617</v>
      </c>
      <c r="AE461" s="2">
        <v>4.7429999999999998E-3</v>
      </c>
      <c r="AF461" s="11">
        <f t="shared" si="197"/>
        <v>0.6297423887587823</v>
      </c>
      <c r="AG461" s="2">
        <v>1.281E-2</v>
      </c>
    </row>
    <row r="462" spans="1:33" ht="13.5" customHeight="1">
      <c r="A462" s="1">
        <v>17</v>
      </c>
      <c r="B462" s="2">
        <v>4.9977000000000001E-2</v>
      </c>
      <c r="C462" s="11">
        <v>0.38287399999999999</v>
      </c>
      <c r="D462" s="2">
        <v>0.61409199999999997</v>
      </c>
      <c r="E462" s="11">
        <v>0.37162800000000001</v>
      </c>
      <c r="F462" s="2">
        <v>7.0268999999999998E-2</v>
      </c>
      <c r="G462" s="2">
        <v>0.370585</v>
      </c>
      <c r="H462" s="8">
        <f t="shared" si="186"/>
        <v>0.61643655243485695</v>
      </c>
      <c r="I462" s="2">
        <f t="shared" si="187"/>
        <v>0.45892693037163607</v>
      </c>
      <c r="J462" s="11">
        <f t="shared" si="188"/>
        <v>0.64388862551616111</v>
      </c>
      <c r="K462" s="2">
        <v>3.045E-3</v>
      </c>
      <c r="L462" s="11">
        <f t="shared" si="192"/>
        <v>0.5664246048697138</v>
      </c>
      <c r="M462" s="2">
        <v>3.2369999999999999E-3</v>
      </c>
      <c r="N462" s="11">
        <f t="shared" si="193"/>
        <v>0.53908586074327214</v>
      </c>
      <c r="O462" s="2">
        <v>2.545E-3</v>
      </c>
      <c r="P462" s="11">
        <f t="shared" si="194"/>
        <v>0.63761925103232231</v>
      </c>
      <c r="Q462" s="2">
        <v>7.0229999999999997E-3</v>
      </c>
      <c r="T462" s="1">
        <v>17</v>
      </c>
      <c r="U462" s="8">
        <v>2.3296999999999998E-2</v>
      </c>
      <c r="V462" s="2">
        <v>0.142258</v>
      </c>
      <c r="W462" s="11">
        <v>0.13631599999999999</v>
      </c>
      <c r="X462" s="2">
        <f t="shared" si="189"/>
        <v>0.74733037323943663</v>
      </c>
      <c r="Y462" s="2">
        <f t="shared" si="190"/>
        <v>0.66549071830985917</v>
      </c>
      <c r="Z462" s="11">
        <f t="shared" si="191"/>
        <v>0.84663073239436626</v>
      </c>
      <c r="AA462" s="2">
        <v>1.369E-3</v>
      </c>
      <c r="AB462" s="11">
        <f t="shared" si="195"/>
        <v>0.51795774647887327</v>
      </c>
      <c r="AC462" s="2">
        <v>1.4959999999999999E-3</v>
      </c>
      <c r="AD462" s="11">
        <f t="shared" si="196"/>
        <v>0.47323943661971835</v>
      </c>
      <c r="AE462" s="2">
        <v>4.84E-4</v>
      </c>
      <c r="AF462" s="11">
        <f t="shared" si="197"/>
        <v>0.8295774647887324</v>
      </c>
      <c r="AG462" s="2">
        <v>2.8400000000000001E-3</v>
      </c>
    </row>
    <row r="463" spans="1:33" ht="13.5" customHeight="1">
      <c r="A463" s="1">
        <v>18</v>
      </c>
      <c r="B463" s="2">
        <v>4.0090000000000001E-2</v>
      </c>
      <c r="C463" s="11">
        <v>0.51900400000000002</v>
      </c>
      <c r="D463" s="2">
        <v>0.408551</v>
      </c>
      <c r="E463" s="11">
        <v>0.51419999999999999</v>
      </c>
      <c r="F463" s="2">
        <v>8.9528999999999997E-2</v>
      </c>
      <c r="G463" s="2">
        <v>0.52209499999999998</v>
      </c>
      <c r="H463" s="8">
        <f t="shared" si="186"/>
        <v>0.6464011943942134</v>
      </c>
      <c r="I463" s="2">
        <f t="shared" si="187"/>
        <v>0.51149362432188072</v>
      </c>
      <c r="J463" s="11">
        <f t="shared" si="188"/>
        <v>0.74391606298975288</v>
      </c>
      <c r="K463" s="2">
        <v>7.4100000000000001E-4</v>
      </c>
      <c r="L463" s="11">
        <f t="shared" si="192"/>
        <v>0.55334538878842676</v>
      </c>
      <c r="M463" s="2">
        <v>8.7900000000000001E-4</v>
      </c>
      <c r="N463" s="11">
        <f t="shared" si="193"/>
        <v>0.47016274864376134</v>
      </c>
      <c r="O463" s="2">
        <v>3.79E-4</v>
      </c>
      <c r="P463" s="11">
        <f t="shared" si="194"/>
        <v>0.77154912597950576</v>
      </c>
      <c r="Q463" s="2">
        <v>1.6590000000000001E-3</v>
      </c>
      <c r="T463" s="1">
        <v>18</v>
      </c>
      <c r="U463" s="8">
        <v>3.1312E-2</v>
      </c>
      <c r="V463" s="2">
        <v>0.160133</v>
      </c>
      <c r="W463" s="11">
        <v>6.5058000000000005E-2</v>
      </c>
      <c r="X463" s="2">
        <f t="shared" si="189"/>
        <v>0.74338726000295297</v>
      </c>
      <c r="Y463" s="2">
        <f t="shared" si="190"/>
        <v>0.71950532932230926</v>
      </c>
      <c r="Z463" s="11">
        <f t="shared" si="191"/>
        <v>0.79996767798612134</v>
      </c>
      <c r="AA463" s="2">
        <v>3.264E-3</v>
      </c>
      <c r="AB463" s="11">
        <f t="shared" si="195"/>
        <v>0.51808652000590583</v>
      </c>
      <c r="AC463" s="2">
        <v>2.715E-3</v>
      </c>
      <c r="AD463" s="11">
        <f t="shared" si="196"/>
        <v>0.59914365864461838</v>
      </c>
      <c r="AE463" s="2">
        <v>2.2690000000000002E-3</v>
      </c>
      <c r="AF463" s="11">
        <f t="shared" si="197"/>
        <v>0.66499335597224274</v>
      </c>
      <c r="AG463" s="2">
        <v>6.7730000000000004E-3</v>
      </c>
    </row>
    <row r="464" spans="1:33" ht="13.5" customHeight="1">
      <c r="A464" s="1">
        <v>19</v>
      </c>
      <c r="B464" s="2">
        <v>6.7510000000000001E-2</v>
      </c>
      <c r="C464" s="11">
        <v>0.21704699999999999</v>
      </c>
      <c r="D464" s="2">
        <v>0.45851500000000001</v>
      </c>
      <c r="E464" s="11">
        <v>0.23574400000000001</v>
      </c>
      <c r="F464" s="2">
        <v>9.2775999999999997E-2</v>
      </c>
      <c r="G464" s="2">
        <v>0.23658100000000001</v>
      </c>
      <c r="H464" s="8">
        <f t="shared" si="186"/>
        <v>0.60179807327209101</v>
      </c>
      <c r="I464" s="2">
        <f t="shared" si="187"/>
        <v>0.49341048709536306</v>
      </c>
      <c r="J464" s="11">
        <f t="shared" si="188"/>
        <v>0.63022071631671039</v>
      </c>
      <c r="K464" s="2">
        <v>3.3939999999999999E-3</v>
      </c>
      <c r="L464" s="11">
        <f t="shared" si="192"/>
        <v>0.628827646544182</v>
      </c>
      <c r="M464" s="2">
        <v>3.6740000000000002E-3</v>
      </c>
      <c r="N464" s="11">
        <f t="shared" si="193"/>
        <v>0.59820647419072615</v>
      </c>
      <c r="O464" s="2">
        <v>2.8479999999999998E-3</v>
      </c>
      <c r="P464" s="11">
        <f t="shared" si="194"/>
        <v>0.68853893263342081</v>
      </c>
      <c r="Q464" s="2">
        <v>9.1439999999999994E-3</v>
      </c>
      <c r="T464" s="1">
        <v>19</v>
      </c>
      <c r="U464" s="8">
        <v>1.951E-2</v>
      </c>
      <c r="V464" s="2">
        <v>0.138347</v>
      </c>
      <c r="W464" s="11">
        <v>0.11638900000000001</v>
      </c>
      <c r="X464" s="2">
        <f t="shared" si="189"/>
        <v>0.73452292915531336</v>
      </c>
      <c r="Y464" s="2">
        <f t="shared" si="190"/>
        <v>0.75807445640326976</v>
      </c>
      <c r="Z464" s="11">
        <f t="shared" si="191"/>
        <v>0.80747307493188014</v>
      </c>
      <c r="AA464" s="2">
        <v>1.877E-3</v>
      </c>
      <c r="AB464" s="11">
        <f t="shared" si="195"/>
        <v>0.4885558583106267</v>
      </c>
      <c r="AC464" s="2">
        <v>1.268E-3</v>
      </c>
      <c r="AD464" s="11">
        <f t="shared" si="196"/>
        <v>0.65449591280653951</v>
      </c>
      <c r="AE464" s="2">
        <v>9.859999999999999E-4</v>
      </c>
      <c r="AF464" s="11">
        <f t="shared" si="197"/>
        <v>0.73133514986376025</v>
      </c>
      <c r="AG464" s="2">
        <v>3.6700000000000001E-3</v>
      </c>
    </row>
    <row r="465" spans="1:49" ht="13.5" customHeight="1">
      <c r="A465" s="1">
        <v>20</v>
      </c>
      <c r="B465" s="2">
        <v>3.7170000000000002E-2</v>
      </c>
      <c r="C465" s="11">
        <v>0.39201200000000003</v>
      </c>
      <c r="D465" s="2">
        <v>0.36263600000000001</v>
      </c>
      <c r="E465" s="11">
        <v>0.372637</v>
      </c>
      <c r="F465" s="2">
        <v>5.4354E-2</v>
      </c>
      <c r="G465" s="2">
        <v>0.38876699999999997</v>
      </c>
      <c r="H465" s="8">
        <f t="shared" si="186"/>
        <v>0.56939304990341277</v>
      </c>
      <c r="I465" s="2">
        <f t="shared" si="187"/>
        <v>0.29169857582099157</v>
      </c>
      <c r="J465" s="11">
        <f t="shared" si="188"/>
        <v>0.61805270267224732</v>
      </c>
      <c r="K465" s="2">
        <v>3.346E-3</v>
      </c>
      <c r="L465" s="11">
        <f t="shared" si="192"/>
        <v>0.46136509980682544</v>
      </c>
      <c r="M465" s="2">
        <v>5.7250000000000001E-3</v>
      </c>
      <c r="N465" s="11">
        <f t="shared" si="193"/>
        <v>7.83966516419832E-2</v>
      </c>
      <c r="O465" s="2">
        <v>2.6779999999999998E-3</v>
      </c>
      <c r="P465" s="11">
        <f t="shared" si="194"/>
        <v>0.5688989053444945</v>
      </c>
      <c r="Q465" s="2">
        <v>6.2119999999999996E-3</v>
      </c>
      <c r="T465" s="1">
        <v>20</v>
      </c>
      <c r="U465" s="8">
        <v>2.8996999999999998E-2</v>
      </c>
      <c r="V465" s="2">
        <v>0.12695100000000001</v>
      </c>
      <c r="W465" s="11">
        <v>0.111455</v>
      </c>
      <c r="X465" s="2">
        <f t="shared" si="189"/>
        <v>0.74569389578561607</v>
      </c>
      <c r="Y465" s="2">
        <f t="shared" si="190"/>
        <v>0.70095418392120934</v>
      </c>
      <c r="Z465" s="11">
        <f t="shared" si="191"/>
        <v>0.82929311383417326</v>
      </c>
      <c r="AA465" s="2">
        <v>2.0939999999999999E-3</v>
      </c>
      <c r="AB465" s="11">
        <f t="shared" si="195"/>
        <v>0.5203847915712323</v>
      </c>
      <c r="AC465" s="2">
        <v>2.0569999999999998E-3</v>
      </c>
      <c r="AD465" s="11">
        <f t="shared" si="196"/>
        <v>0.52885936784241872</v>
      </c>
      <c r="AE465" s="2">
        <v>1.0039999999999999E-3</v>
      </c>
      <c r="AF465" s="11">
        <f t="shared" si="197"/>
        <v>0.77004122766834637</v>
      </c>
      <c r="AG465" s="2">
        <v>4.3660000000000001E-3</v>
      </c>
    </row>
    <row r="466" spans="1:49" ht="13.5" customHeight="1">
      <c r="A466" s="1">
        <v>21</v>
      </c>
      <c r="B466" s="2">
        <v>4.4953E-2</v>
      </c>
      <c r="C466" s="11">
        <v>0.40525600000000001</v>
      </c>
      <c r="D466" s="2">
        <v>0.51079699999999995</v>
      </c>
      <c r="E466" s="11">
        <v>0.419715</v>
      </c>
      <c r="F466" s="2">
        <v>4.4817000000000003E-2</v>
      </c>
      <c r="G466" s="2">
        <v>0.39216800000000002</v>
      </c>
      <c r="H466" s="8">
        <f t="shared" si="186"/>
        <v>0.59541725612959717</v>
      </c>
      <c r="I466" s="2">
        <f t="shared" si="187"/>
        <v>0.48286289171044955</v>
      </c>
      <c r="J466" s="11">
        <f t="shared" si="188"/>
        <v>0.58920202320490367</v>
      </c>
      <c r="K466" s="2">
        <v>4.1910000000000003E-3</v>
      </c>
      <c r="L466" s="11">
        <f t="shared" si="192"/>
        <v>0.51068301225919432</v>
      </c>
      <c r="M466" s="2">
        <v>4.1859999999999996E-3</v>
      </c>
      <c r="N466" s="11">
        <f t="shared" si="193"/>
        <v>0.51126678342089904</v>
      </c>
      <c r="O466" s="2">
        <v>4.2420000000000001E-3</v>
      </c>
      <c r="P466" s="11">
        <f>(Q466-O466)/Q466</f>
        <v>0.50472854640980735</v>
      </c>
      <c r="Q466" s="2">
        <v>8.5649999999999997E-3</v>
      </c>
      <c r="T466" s="1" t="s">
        <v>15</v>
      </c>
      <c r="U466" s="8">
        <v>3.0204000000000002E-2</v>
      </c>
      <c r="V466" s="2">
        <v>0.15265799999999999</v>
      </c>
      <c r="W466" s="11">
        <v>0.100595</v>
      </c>
      <c r="X466" s="2">
        <f>AVERAGE(X446:X465)</f>
        <v>0.7320792430490749</v>
      </c>
      <c r="Y466" s="2">
        <f t="shared" ref="Y466:Z466" si="198">AVERAGE(Y446:Y465)</f>
        <v>0.68870909045448758</v>
      </c>
      <c r="Z466" s="12">
        <f t="shared" si="198"/>
        <v>0.78386962208335254</v>
      </c>
      <c r="AA466" s="5">
        <v>2.7339999999999999E-3</v>
      </c>
      <c r="AB466" s="14">
        <f>AVERAGE(AB446:AB465)</f>
        <v>0.49436263609814962</v>
      </c>
      <c r="AC466" s="6">
        <v>2.5469999999999998E-3</v>
      </c>
      <c r="AD466" s="13">
        <f>AVERAGE(AD446:AD465)</f>
        <v>0.53007603090897493</v>
      </c>
      <c r="AE466" s="3">
        <v>1.908E-3</v>
      </c>
      <c r="AF466" s="12">
        <f>AVERAGE(AF446:AF465)</f>
        <v>0.66833469416670466</v>
      </c>
      <c r="AG466" s="2">
        <v>5.4530000000000004E-3</v>
      </c>
    </row>
    <row r="467" spans="1:49" ht="13.5" customHeight="1">
      <c r="A467" s="1">
        <v>22</v>
      </c>
      <c r="B467" s="2">
        <v>3.4536999999999998E-2</v>
      </c>
      <c r="C467" s="11">
        <v>0.49164600000000003</v>
      </c>
      <c r="D467" s="2">
        <v>0.42548200000000003</v>
      </c>
      <c r="E467" s="11">
        <v>0.49122100000000002</v>
      </c>
      <c r="F467" s="2">
        <v>4.8384000000000003E-2</v>
      </c>
      <c r="G467" s="2">
        <v>0.471277</v>
      </c>
      <c r="H467" s="8">
        <f t="shared" si="186"/>
        <v>0.59507951765160627</v>
      </c>
      <c r="I467" s="2">
        <f t="shared" si="187"/>
        <v>0.50178950004294798</v>
      </c>
      <c r="J467" s="11">
        <f t="shared" si="188"/>
        <v>0.63780536647483244</v>
      </c>
      <c r="K467" s="2">
        <v>3.1340000000000001E-3</v>
      </c>
      <c r="L467" s="11">
        <f t="shared" si="192"/>
        <v>0.46160453530321249</v>
      </c>
      <c r="M467" s="2">
        <v>3.081E-3</v>
      </c>
      <c r="N467" s="11">
        <f t="shared" si="193"/>
        <v>0.4707095000858959</v>
      </c>
      <c r="O467" s="2">
        <v>2.5370000000000002E-3</v>
      </c>
      <c r="P467" s="11">
        <f t="shared" si="194"/>
        <v>0.564164232949665</v>
      </c>
      <c r="Q467" s="2">
        <v>5.8209999999999998E-3</v>
      </c>
    </row>
    <row r="468" spans="1:49" ht="13.5" customHeight="1">
      <c r="A468" s="1">
        <v>23</v>
      </c>
      <c r="B468" s="2">
        <v>5.0559E-2</v>
      </c>
      <c r="C468" s="11">
        <v>0.494585</v>
      </c>
      <c r="D468" s="2">
        <v>0.33671899999999999</v>
      </c>
      <c r="E468" s="11">
        <v>0.46284999999999998</v>
      </c>
      <c r="F468" s="2">
        <v>9.6085000000000004E-2</v>
      </c>
      <c r="G468" s="2">
        <v>0.49291699999999999</v>
      </c>
      <c r="H468" s="8">
        <f t="shared" si="186"/>
        <v>0.64670641954947705</v>
      </c>
      <c r="I468" s="2">
        <f t="shared" si="187"/>
        <v>0.51674996641190662</v>
      </c>
      <c r="J468" s="11">
        <f t="shared" si="188"/>
        <v>0.70158129042638784</v>
      </c>
      <c r="K468" s="2">
        <v>2.1310000000000001E-3</v>
      </c>
      <c r="L468" s="11">
        <f t="shared" si="192"/>
        <v>0.57139983909895409</v>
      </c>
      <c r="M468" s="2">
        <v>2.6329999999999999E-3</v>
      </c>
      <c r="N468" s="11">
        <f t="shared" si="193"/>
        <v>0.47043443282381336</v>
      </c>
      <c r="O468" s="2">
        <v>1.4679999999999999E-3</v>
      </c>
      <c r="P468" s="11">
        <f t="shared" si="194"/>
        <v>0.70474658085277564</v>
      </c>
      <c r="Q468" s="2">
        <v>4.9719999999999999E-3</v>
      </c>
    </row>
    <row r="469" spans="1:49" ht="13.5" customHeight="1">
      <c r="A469" s="1">
        <v>24</v>
      </c>
      <c r="B469" s="2">
        <v>5.3102000000000003E-2</v>
      </c>
      <c r="C469" s="11">
        <v>0.27687</v>
      </c>
      <c r="D469" s="2">
        <v>0.45969100000000002</v>
      </c>
      <c r="E469" s="11">
        <v>0.26419399999999998</v>
      </c>
      <c r="F469" s="2">
        <v>5.1643000000000001E-2</v>
      </c>
      <c r="G469" s="2">
        <v>0.295543</v>
      </c>
      <c r="H469" s="8">
        <f t="shared" si="186"/>
        <v>0.53792416134427012</v>
      </c>
      <c r="I469" s="2">
        <f t="shared" si="187"/>
        <v>0.20112574999999999</v>
      </c>
      <c r="J469" s="11">
        <f t="shared" si="188"/>
        <v>0.52109684438958348</v>
      </c>
      <c r="K469" s="2">
        <v>6.731E-3</v>
      </c>
      <c r="L469" s="11">
        <f t="shared" si="192"/>
        <v>0.46396432268854026</v>
      </c>
      <c r="M469" s="2">
        <v>1.2788000000000001E-2</v>
      </c>
      <c r="N469" s="11">
        <f>MAX((Q469-M469)/Q469,0)</f>
        <v>0</v>
      </c>
      <c r="O469" s="2">
        <v>7.28E-3</v>
      </c>
      <c r="P469" s="11">
        <f t="shared" si="194"/>
        <v>0.42024368877916701</v>
      </c>
      <c r="Q469" s="2">
        <v>1.2557E-2</v>
      </c>
    </row>
    <row r="470" spans="1:49" ht="13.5" customHeight="1">
      <c r="A470" s="1">
        <v>25</v>
      </c>
      <c r="B470" s="2">
        <v>6.5473000000000003E-2</v>
      </c>
      <c r="C470" s="11">
        <v>0.11819300000000001</v>
      </c>
      <c r="D470" s="2">
        <v>0.49802999999999997</v>
      </c>
      <c r="E470" s="11">
        <v>0.124762</v>
      </c>
      <c r="F470" s="2">
        <v>8.1849000000000005E-2</v>
      </c>
      <c r="G470" s="2">
        <v>0.118409</v>
      </c>
      <c r="H470" s="8">
        <f t="shared" si="186"/>
        <v>0.57387503938095907</v>
      </c>
      <c r="I470" s="2">
        <f t="shared" si="187"/>
        <v>0.47559967818156695</v>
      </c>
      <c r="J470" s="11">
        <f t="shared" si="188"/>
        <v>0.59726353185021419</v>
      </c>
      <c r="K470" s="2">
        <v>2.7399999999999998E-3</v>
      </c>
      <c r="L470" s="11">
        <f t="shared" si="192"/>
        <v>0.62139007876191799</v>
      </c>
      <c r="M470" s="2">
        <v>2.6210000000000001E-3</v>
      </c>
      <c r="N470" s="11">
        <f t="shared" ref="N470:N475" si="199">MAX((Q470-M470)/Q470,0)</f>
        <v>0.63783335636313387</v>
      </c>
      <c r="O470" s="2">
        <v>2.343E-3</v>
      </c>
      <c r="P470" s="11">
        <f t="shared" si="194"/>
        <v>0.67624706370042842</v>
      </c>
      <c r="Q470" s="2">
        <v>7.2370000000000004E-3</v>
      </c>
    </row>
    <row r="471" spans="1:49" ht="13.5" customHeight="1">
      <c r="A471" s="1">
        <v>26</v>
      </c>
      <c r="B471" s="2">
        <v>3.8502000000000002E-2</v>
      </c>
      <c r="C471" s="11">
        <v>0.74317100000000003</v>
      </c>
      <c r="D471" s="2">
        <v>0.36119800000000002</v>
      </c>
      <c r="E471" s="11">
        <v>0.67098999999999998</v>
      </c>
      <c r="F471" s="2">
        <v>4.4700999999999998E-2</v>
      </c>
      <c r="G471" s="2">
        <v>0.73497199999999996</v>
      </c>
      <c r="H471" s="8">
        <f t="shared" si="186"/>
        <v>0.66313124223068876</v>
      </c>
      <c r="I471" s="2">
        <f t="shared" si="187"/>
        <v>0.4277019967129837</v>
      </c>
      <c r="J471" s="11">
        <f t="shared" si="188"/>
        <v>0.66289346343194389</v>
      </c>
      <c r="K471" s="2">
        <v>3.5209999999999998E-3</v>
      </c>
      <c r="L471" s="11">
        <f t="shared" si="192"/>
        <v>0.47392798446137757</v>
      </c>
      <c r="M471" s="2">
        <v>5.3509999999999999E-3</v>
      </c>
      <c r="N471" s="11">
        <f t="shared" si="199"/>
        <v>0.20050799342596748</v>
      </c>
      <c r="O471" s="2">
        <v>3.4759999999999999E-3</v>
      </c>
      <c r="P471" s="11">
        <f t="shared" si="194"/>
        <v>0.48065142686388768</v>
      </c>
      <c r="Q471" s="2">
        <v>6.6930000000000002E-3</v>
      </c>
    </row>
    <row r="472" spans="1:49" ht="13.5" customHeight="1">
      <c r="A472" s="1">
        <v>27</v>
      </c>
      <c r="B472" s="2">
        <v>4.8467999999999997E-2</v>
      </c>
      <c r="C472" s="11">
        <v>0.587835</v>
      </c>
      <c r="D472" s="2">
        <v>0.418989</v>
      </c>
      <c r="E472" s="11">
        <v>0.54152599999999995</v>
      </c>
      <c r="F472" s="2">
        <v>0.12471</v>
      </c>
      <c r="G472" s="2">
        <v>0.57535099999999995</v>
      </c>
      <c r="H472" s="8">
        <f t="shared" si="186"/>
        <v>0.6903911148317361</v>
      </c>
      <c r="I472" s="2">
        <f t="shared" si="187"/>
        <v>0.58540358363048806</v>
      </c>
      <c r="J472" s="11">
        <f t="shared" si="188"/>
        <v>0.77228806368397596</v>
      </c>
      <c r="K472" s="2">
        <v>1.745E-3</v>
      </c>
      <c r="L472" s="11">
        <f t="shared" si="192"/>
        <v>0.61109872966347223</v>
      </c>
      <c r="M472" s="2">
        <v>1.7520000000000001E-3</v>
      </c>
      <c r="N472" s="11">
        <f t="shared" si="199"/>
        <v>0.60953866726097605</v>
      </c>
      <c r="O472" s="2">
        <v>8.1099999999999998E-4</v>
      </c>
      <c r="P472" s="11">
        <f t="shared" si="194"/>
        <v>0.81925562736795188</v>
      </c>
      <c r="Q472" s="2">
        <v>4.4869999999999997E-3</v>
      </c>
    </row>
    <row r="473" spans="1:49" ht="13.5" customHeight="1">
      <c r="A473" s="1">
        <v>28</v>
      </c>
      <c r="B473" s="2">
        <v>3.2503999999999998E-2</v>
      </c>
      <c r="C473" s="11">
        <v>0.32158999999999999</v>
      </c>
      <c r="D473" s="2">
        <v>0.38024400000000003</v>
      </c>
      <c r="E473" s="11">
        <v>0.18978999999999999</v>
      </c>
      <c r="F473" s="2">
        <v>3.7043E-2</v>
      </c>
      <c r="G473" s="2">
        <v>0.29086099999999998</v>
      </c>
      <c r="H473" s="8">
        <f t="shared" si="186"/>
        <v>0.49535939954337899</v>
      </c>
      <c r="I473" s="2">
        <f t="shared" si="187"/>
        <v>0.2023865</v>
      </c>
      <c r="J473" s="11">
        <f t="shared" si="188"/>
        <v>0.47683920319634698</v>
      </c>
      <c r="K473" s="2">
        <v>4.5820000000000001E-3</v>
      </c>
      <c r="L473" s="11">
        <f t="shared" si="192"/>
        <v>0.346175799086758</v>
      </c>
      <c r="M473" s="2">
        <v>7.4809999999999998E-3</v>
      </c>
      <c r="N473" s="11">
        <f t="shared" si="199"/>
        <v>0</v>
      </c>
      <c r="O473" s="2">
        <v>4.718E-3</v>
      </c>
      <c r="P473" s="11">
        <f t="shared" si="194"/>
        <v>0.32676940639269408</v>
      </c>
      <c r="Q473" s="2">
        <v>7.0080000000000003E-3</v>
      </c>
    </row>
    <row r="474" spans="1:49" ht="13.5" customHeight="1">
      <c r="A474" s="1">
        <v>29</v>
      </c>
      <c r="B474" s="2">
        <v>2.5971999999999999E-2</v>
      </c>
      <c r="C474" s="11">
        <v>0.17555399999999999</v>
      </c>
      <c r="D474" s="2">
        <v>0.72943199999999997</v>
      </c>
      <c r="E474" s="11">
        <v>0.17288200000000001</v>
      </c>
      <c r="F474" s="2">
        <v>2.0882999999999999E-2</v>
      </c>
      <c r="G474" s="2">
        <v>0.17571999999999999</v>
      </c>
      <c r="H474" s="8">
        <f t="shared" si="186"/>
        <v>0.52635703846153847</v>
      </c>
      <c r="I474" s="2">
        <f t="shared" si="187"/>
        <v>0.24036250000000001</v>
      </c>
      <c r="J474" s="11">
        <f t="shared" si="188"/>
        <v>0.45063232692307698</v>
      </c>
      <c r="K474" s="2">
        <v>6.7869999999999996E-3</v>
      </c>
      <c r="L474" s="11">
        <f t="shared" si="192"/>
        <v>0.47792307692307695</v>
      </c>
      <c r="M474" s="2">
        <v>9.6329999999999992E-3</v>
      </c>
      <c r="N474" s="11">
        <f t="shared" si="199"/>
        <v>0.25900000000000001</v>
      </c>
      <c r="O474" s="2">
        <v>8.7899999999999992E-3</v>
      </c>
      <c r="P474" s="11">
        <f t="shared" si="194"/>
        <v>0.32384615384615389</v>
      </c>
      <c r="Q474" s="2">
        <v>1.2999999999999999E-2</v>
      </c>
    </row>
    <row r="475" spans="1:49" ht="13.5" customHeight="1">
      <c r="A475" s="1">
        <v>30</v>
      </c>
      <c r="B475" s="2">
        <v>4.0413999999999999E-2</v>
      </c>
      <c r="C475" s="11">
        <v>0.35139399999999998</v>
      </c>
      <c r="D475" s="2">
        <v>0.375421</v>
      </c>
      <c r="E475" s="11">
        <v>0.33852399999999999</v>
      </c>
      <c r="F475" s="2">
        <v>5.4169000000000002E-2</v>
      </c>
      <c r="G475" s="2">
        <v>0.36455900000000002</v>
      </c>
      <c r="H475" s="8">
        <f t="shared" si="186"/>
        <v>0.56918743089877355</v>
      </c>
      <c r="I475" s="2">
        <f t="shared" si="187"/>
        <v>0.47434704782170967</v>
      </c>
      <c r="J475" s="11">
        <f t="shared" si="188"/>
        <v>0.5992431159619257</v>
      </c>
      <c r="K475" s="2">
        <v>2.8249999999999998E-3</v>
      </c>
      <c r="L475" s="11">
        <f t="shared" si="192"/>
        <v>0.48288486179754714</v>
      </c>
      <c r="M475" s="2">
        <v>2.911E-3</v>
      </c>
      <c r="N475" s="11">
        <f t="shared" si="199"/>
        <v>0.46714259564341937</v>
      </c>
      <c r="O475" s="2">
        <v>2.4949999999999998E-3</v>
      </c>
      <c r="P475" s="11">
        <f t="shared" si="194"/>
        <v>0.54329123192385143</v>
      </c>
      <c r="Q475" s="2">
        <v>5.463E-3</v>
      </c>
    </row>
    <row r="476" spans="1:49" ht="13.5" customHeight="1">
      <c r="A476" s="1" t="s">
        <v>15</v>
      </c>
      <c r="B476" s="2">
        <v>4.3374999999999997E-2</v>
      </c>
      <c r="C476" s="13">
        <f>AVERAGE(C446:C475)</f>
        <v>0.49290043333333328</v>
      </c>
      <c r="D476" s="2">
        <v>0.44256499999999999</v>
      </c>
      <c r="E476" s="14">
        <f>AVERAGE(E446:E475)</f>
        <v>0.46796513333333317</v>
      </c>
      <c r="F476" s="2">
        <v>6.9528000000000006E-2</v>
      </c>
      <c r="G476" s="3">
        <f>AVERAGE(G446:G475)</f>
        <v>0.50734366666666675</v>
      </c>
      <c r="H476" s="8">
        <f>AVERAGE(H446:H475)</f>
        <v>0.62028608016175457</v>
      </c>
      <c r="I476" s="2">
        <f>AVERAGE(I446:I475)</f>
        <v>0.4741705293642145</v>
      </c>
      <c r="J476" s="12">
        <f>AVERAGE(J446:J475)</f>
        <v>0.65596542653344569</v>
      </c>
      <c r="K476" s="4">
        <v>3.058E-3</v>
      </c>
      <c r="L476" s="13">
        <f>AVERAGE(L446:L475)</f>
        <v>0.51580946032350894</v>
      </c>
      <c r="M476" s="5">
        <f t="shared" ref="M476:N476" si="200">AVERAGE(M446:M475)</f>
        <v>3.7065333333333329E-3</v>
      </c>
      <c r="N476" s="14">
        <f t="shared" si="200"/>
        <v>0.43564090872842909</v>
      </c>
      <c r="O476" s="3">
        <v>2.7550000000000001E-3</v>
      </c>
      <c r="P476" s="12">
        <f>AVERAGE(P446:P475)</f>
        <v>0.59302301973355775</v>
      </c>
      <c r="Q476" s="2">
        <v>6.1789999999999996E-3</v>
      </c>
    </row>
    <row r="479" spans="1:49" ht="13.5" customHeight="1">
      <c r="B479" s="26" t="s">
        <v>32</v>
      </c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U479" s="26" t="s">
        <v>33</v>
      </c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</row>
    <row r="480" spans="1:49" ht="13.5" customHeight="1">
      <c r="B480" s="26" t="s">
        <v>55</v>
      </c>
      <c r="C480" s="26"/>
      <c r="D480" s="26"/>
      <c r="E480" s="26"/>
      <c r="F480" s="26"/>
      <c r="H480" s="23" t="s">
        <v>57</v>
      </c>
      <c r="I480" s="24"/>
      <c r="J480" s="25"/>
      <c r="K480" s="26" t="s">
        <v>3</v>
      </c>
      <c r="L480" s="26"/>
      <c r="M480" s="26"/>
      <c r="N480" s="26"/>
      <c r="O480" s="26"/>
      <c r="P480" s="26"/>
      <c r="Q480" s="26"/>
      <c r="U480" s="26" t="s">
        <v>2</v>
      </c>
      <c r="V480" s="26"/>
      <c r="W480" s="26"/>
      <c r="X480" s="23" t="s">
        <v>57</v>
      </c>
      <c r="Y480" s="24"/>
      <c r="Z480" s="25"/>
      <c r="AA480" s="26" t="s">
        <v>3</v>
      </c>
      <c r="AB480" s="26"/>
      <c r="AC480" s="26"/>
      <c r="AD480" s="26"/>
      <c r="AE480" s="26"/>
      <c r="AF480" s="26"/>
      <c r="AG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</row>
    <row r="481" spans="1:50" ht="13.5" customHeight="1">
      <c r="A481" s="1" t="s">
        <v>87</v>
      </c>
      <c r="B481" s="2" t="s">
        <v>52</v>
      </c>
      <c r="C481" s="11" t="s">
        <v>46</v>
      </c>
      <c r="D481" s="2" t="s">
        <v>53</v>
      </c>
      <c r="E481" s="11" t="s">
        <v>46</v>
      </c>
      <c r="F481" s="2" t="s">
        <v>54</v>
      </c>
      <c r="G481" s="11" t="s">
        <v>46</v>
      </c>
      <c r="H481" s="2" t="s">
        <v>48</v>
      </c>
      <c r="I481" s="2" t="s">
        <v>47</v>
      </c>
      <c r="J481" s="2" t="s">
        <v>49</v>
      </c>
      <c r="K481" s="2" t="s">
        <v>48</v>
      </c>
      <c r="L481" s="11" t="s">
        <v>58</v>
      </c>
      <c r="M481" s="2" t="s">
        <v>47</v>
      </c>
      <c r="N481" s="11" t="s">
        <v>58</v>
      </c>
      <c r="O481" s="2" t="s">
        <v>49</v>
      </c>
      <c r="P481" s="11" t="s">
        <v>58</v>
      </c>
      <c r="Q481" s="2" t="s">
        <v>50</v>
      </c>
      <c r="T481" s="1" t="s">
        <v>87</v>
      </c>
      <c r="U481" s="2" t="s">
        <v>48</v>
      </c>
      <c r="V481" s="2" t="s">
        <v>47</v>
      </c>
      <c r="W481" s="2" t="s">
        <v>49</v>
      </c>
      <c r="X481" s="2" t="s">
        <v>48</v>
      </c>
      <c r="Y481" s="2" t="s">
        <v>47</v>
      </c>
      <c r="Z481" s="2" t="s">
        <v>49</v>
      </c>
      <c r="AA481" s="2" t="s">
        <v>48</v>
      </c>
      <c r="AB481" s="11" t="s">
        <v>58</v>
      </c>
      <c r="AC481" s="2" t="s">
        <v>47</v>
      </c>
      <c r="AD481" s="11" t="s">
        <v>58</v>
      </c>
      <c r="AE481" s="2" t="s">
        <v>49</v>
      </c>
      <c r="AF481" s="11" t="s">
        <v>58</v>
      </c>
      <c r="AG481" s="2" t="s">
        <v>50</v>
      </c>
      <c r="AL481" s="26"/>
      <c r="AM481" s="26"/>
      <c r="AN481" s="26"/>
      <c r="AO481" s="26"/>
      <c r="AQ481" s="26"/>
      <c r="AR481" s="26"/>
      <c r="AS481" s="26"/>
      <c r="AT481" s="26"/>
      <c r="AU481" s="26"/>
      <c r="AV481" s="26"/>
      <c r="AW481" s="26"/>
      <c r="AX481" s="26"/>
    </row>
    <row r="482" spans="1:50" ht="13.5" customHeight="1">
      <c r="A482" s="1">
        <v>1</v>
      </c>
      <c r="B482" s="2">
        <v>2.6488999999999999E-2</v>
      </c>
      <c r="C482" s="11">
        <v>0.37057299999999999</v>
      </c>
      <c r="D482" s="2">
        <v>0.31121199999999999</v>
      </c>
      <c r="E482" s="11">
        <v>0.34196500000000002</v>
      </c>
      <c r="F482" s="2">
        <v>6.3250000000000001E-2</v>
      </c>
      <c r="G482" s="2">
        <v>0.37518800000000002</v>
      </c>
      <c r="H482" s="8">
        <f t="shared" ref="H482:H511" si="201">((1-B482+C482)/2+L482)/2</f>
        <v>0.56744212125162974</v>
      </c>
      <c r="I482" s="2">
        <f t="shared" ref="I482:I511" si="202">((1-D482+E482)/2+N482)/2</f>
        <v>0.5037769071056063</v>
      </c>
      <c r="J482" s="11">
        <f t="shared" ref="J482:J511" si="203">((1-F482+G482)/2+P482)/2</f>
        <v>0.6314395195567144</v>
      </c>
      <c r="K482" s="2">
        <v>1.6479999999999999E-3</v>
      </c>
      <c r="L482" s="11">
        <f>MAX((Q482-K482)/Q482,0)</f>
        <v>0.46284224250325945</v>
      </c>
      <c r="M482" s="2">
        <v>1.5579999999999999E-3</v>
      </c>
      <c r="N482" s="11">
        <f>MAX((Q482-M482)/Q482,0)</f>
        <v>0.49217731421121252</v>
      </c>
      <c r="O482" s="2">
        <v>1.206E-3</v>
      </c>
      <c r="P482" s="11">
        <f>(Q482-O482)/Q482</f>
        <v>0.60691003911342889</v>
      </c>
      <c r="Q482" s="2">
        <v>3.068E-3</v>
      </c>
      <c r="T482" s="1">
        <v>1</v>
      </c>
      <c r="U482" s="8">
        <v>2.5885999999999999E-2</v>
      </c>
      <c r="V482" s="2">
        <v>0.17963499999999999</v>
      </c>
      <c r="W482" s="11">
        <v>8.9136000000000007E-2</v>
      </c>
      <c r="X482" s="2">
        <f t="shared" ref="X482:X501" si="204">(1-U482+AB482)/2</f>
        <v>0.70587864144887669</v>
      </c>
      <c r="Y482" s="2">
        <f t="shared" ref="Y482:Y501" si="205">(1-V482+AD482)/2</f>
        <v>0.67279139500229257</v>
      </c>
      <c r="Z482" s="11">
        <f t="shared" ref="Z482:Z501" si="206">(1-W482+AF482)/2</f>
        <v>0.75735772214580477</v>
      </c>
      <c r="AA482" s="2">
        <v>2.4529999999999999E-3</v>
      </c>
      <c r="AB482" s="11">
        <f>(AG482-AA482)/AG482</f>
        <v>0.43764328289775339</v>
      </c>
      <c r="AC482" s="2">
        <v>2.0709999999999999E-3</v>
      </c>
      <c r="AD482" s="11">
        <f>MAX((AG482-AC482)/AG482,0)</f>
        <v>0.52521779000458513</v>
      </c>
      <c r="AE482" s="2">
        <v>1.7279999999999999E-3</v>
      </c>
      <c r="AF482" s="11">
        <f>(AG482-AE482)/AG482</f>
        <v>0.60385144429160942</v>
      </c>
      <c r="AG482" s="2">
        <v>4.3620000000000004E-3</v>
      </c>
    </row>
    <row r="483" spans="1:50" ht="13.5" customHeight="1">
      <c r="A483" s="1">
        <v>2</v>
      </c>
      <c r="B483" s="2">
        <v>3.3138000000000001E-2</v>
      </c>
      <c r="C483" s="11">
        <v>0.81184400000000001</v>
      </c>
      <c r="D483" s="2">
        <v>0.32752500000000001</v>
      </c>
      <c r="E483" s="11">
        <v>0.80973200000000001</v>
      </c>
      <c r="F483" s="2">
        <v>4.4297000000000003E-2</v>
      </c>
      <c r="G483" s="2">
        <v>0.81034399999999995</v>
      </c>
      <c r="H483" s="8">
        <f t="shared" si="201"/>
        <v>0.70389162551636486</v>
      </c>
      <c r="I483" s="2">
        <f t="shared" si="202"/>
        <v>0.64366900452812192</v>
      </c>
      <c r="J483" s="11">
        <f t="shared" si="203"/>
        <v>0.72376468930727678</v>
      </c>
      <c r="K483" s="2">
        <v>3.0309999999999998E-3</v>
      </c>
      <c r="L483" s="11">
        <f t="shared" ref="L483:L511" si="207">MAX((Q483-K483)/Q483,0)</f>
        <v>0.51843025103272966</v>
      </c>
      <c r="M483" s="2">
        <v>2.856E-3</v>
      </c>
      <c r="N483" s="11">
        <f t="shared" ref="N483:N504" si="208">MAX((Q483-M483)/Q483,0)</f>
        <v>0.54623450905624404</v>
      </c>
      <c r="O483" s="2">
        <v>2.7409999999999999E-3</v>
      </c>
      <c r="P483" s="11">
        <f t="shared" ref="P483:P511" si="209">(Q483-O483)/Q483</f>
        <v>0.56450587861455359</v>
      </c>
      <c r="Q483" s="2">
        <v>6.2940000000000001E-3</v>
      </c>
      <c r="T483" s="1">
        <v>2</v>
      </c>
      <c r="U483" s="8">
        <v>2.8719000000000001E-2</v>
      </c>
      <c r="V483" s="2">
        <v>0.17713200000000001</v>
      </c>
      <c r="W483" s="11">
        <v>5.6430000000000001E-2</v>
      </c>
      <c r="X483" s="2">
        <f t="shared" si="204"/>
        <v>0.73705925746714451</v>
      </c>
      <c r="Y483" s="2">
        <f t="shared" si="205"/>
        <v>0.72139517084826754</v>
      </c>
      <c r="Z483" s="11">
        <f t="shared" si="206"/>
        <v>0.77704186977299883</v>
      </c>
      <c r="AA483" s="2">
        <v>3.3289999999999999E-3</v>
      </c>
      <c r="AB483" s="11">
        <f t="shared" ref="AB483:AB501" si="210">(AG483-AA483)/AG483</f>
        <v>0.50283751493428908</v>
      </c>
      <c r="AC483" s="2">
        <v>2.545E-3</v>
      </c>
      <c r="AD483" s="11">
        <f t="shared" ref="AD483:AD501" si="211">MAX((AG483-AC483)/AG483,0)</f>
        <v>0.61992234169653526</v>
      </c>
      <c r="AE483" s="2">
        <v>2.6080000000000001E-3</v>
      </c>
      <c r="AF483" s="11">
        <f t="shared" ref="AF483:AF501" si="212">(AG483-AE483)/AG483</f>
        <v>0.61051373954599764</v>
      </c>
      <c r="AG483" s="2">
        <v>6.6959999999999997E-3</v>
      </c>
    </row>
    <row r="484" spans="1:50" ht="13.5" customHeight="1">
      <c r="A484" s="1">
        <v>3</v>
      </c>
      <c r="B484" s="2">
        <v>2.6837E-2</v>
      </c>
      <c r="C484" s="11">
        <v>0.37397599999999998</v>
      </c>
      <c r="D484" s="2">
        <v>0.445822</v>
      </c>
      <c r="E484" s="11">
        <v>0.39611600000000002</v>
      </c>
      <c r="F484" s="2">
        <v>2.571E-2</v>
      </c>
      <c r="G484" s="2">
        <v>0.37662800000000002</v>
      </c>
      <c r="H484" s="8">
        <f t="shared" si="201"/>
        <v>0.54510118002028396</v>
      </c>
      <c r="I484" s="2">
        <f t="shared" si="202"/>
        <v>0.50816173529411768</v>
      </c>
      <c r="J484" s="11">
        <f t="shared" si="203"/>
        <v>0.52021766768086541</v>
      </c>
      <c r="K484" s="2">
        <v>4.3140000000000001E-3</v>
      </c>
      <c r="L484" s="11">
        <f t="shared" si="207"/>
        <v>0.41663286004056793</v>
      </c>
      <c r="M484" s="2">
        <v>3.3930000000000002E-3</v>
      </c>
      <c r="N484" s="11">
        <f t="shared" si="208"/>
        <v>0.54117647058823526</v>
      </c>
      <c r="O484" s="2">
        <v>4.6959999999999997E-3</v>
      </c>
      <c r="P484" s="11">
        <f t="shared" si="209"/>
        <v>0.36497633536173091</v>
      </c>
      <c r="Q484" s="2">
        <v>7.3949999999999997E-3</v>
      </c>
      <c r="T484" s="1">
        <v>3</v>
      </c>
      <c r="U484" s="8">
        <v>1.7989999999999999E-2</v>
      </c>
      <c r="V484" s="2">
        <v>0.18168599999999999</v>
      </c>
      <c r="W484" s="11">
        <v>6.2119000000000001E-2</v>
      </c>
      <c r="X484" s="2">
        <f t="shared" si="204"/>
        <v>0.69961484980789379</v>
      </c>
      <c r="Y484" s="2">
        <f t="shared" si="205"/>
        <v>0.65592612329724065</v>
      </c>
      <c r="Z484" s="11">
        <f t="shared" si="206"/>
        <v>0.75151123000349285</v>
      </c>
      <c r="AA484" s="2">
        <v>3.3370000000000001E-3</v>
      </c>
      <c r="AB484" s="11">
        <f t="shared" si="210"/>
        <v>0.41721969961578764</v>
      </c>
      <c r="AC484" s="2">
        <v>2.8999999999999998E-3</v>
      </c>
      <c r="AD484" s="11">
        <f t="shared" si="211"/>
        <v>0.49353824659448137</v>
      </c>
      <c r="AE484" s="2">
        <v>2.49E-3</v>
      </c>
      <c r="AF484" s="11">
        <f t="shared" si="212"/>
        <v>0.56514146000698573</v>
      </c>
      <c r="AG484" s="2">
        <v>5.7260000000000002E-3</v>
      </c>
    </row>
    <row r="485" spans="1:50" ht="13.5" customHeight="1">
      <c r="A485" s="1">
        <v>4</v>
      </c>
      <c r="B485" s="2">
        <v>2.6710000000000001E-2</v>
      </c>
      <c r="C485" s="11">
        <v>0.11909500000000001</v>
      </c>
      <c r="D485" s="2">
        <v>0.34504499999999999</v>
      </c>
      <c r="E485" s="11">
        <v>0.19588800000000001</v>
      </c>
      <c r="F485" s="2">
        <v>6.8840999999999999E-2</v>
      </c>
      <c r="G485" s="2">
        <v>0.117559</v>
      </c>
      <c r="H485" s="8">
        <f t="shared" si="201"/>
        <v>0.50589249034911044</v>
      </c>
      <c r="I485" s="2">
        <f t="shared" si="202"/>
        <v>0.46548013569989932</v>
      </c>
      <c r="J485" s="11">
        <f t="shared" si="203"/>
        <v>0.55455949328633769</v>
      </c>
      <c r="K485" s="2">
        <v>1.5920000000000001E-3</v>
      </c>
      <c r="L485" s="11">
        <f t="shared" si="207"/>
        <v>0.46559248069822085</v>
      </c>
      <c r="M485" s="2">
        <v>1.4729999999999999E-3</v>
      </c>
      <c r="N485" s="11">
        <f t="shared" si="208"/>
        <v>0.50553877139979864</v>
      </c>
      <c r="O485" s="2">
        <v>1.237E-3</v>
      </c>
      <c r="P485" s="11">
        <f t="shared" si="209"/>
        <v>0.58475998657267536</v>
      </c>
      <c r="Q485" s="2">
        <v>2.9789999999999999E-3</v>
      </c>
      <c r="T485" s="1">
        <v>4</v>
      </c>
      <c r="U485" s="8">
        <v>2.6057E-2</v>
      </c>
      <c r="V485" s="2">
        <v>0.17946799999999999</v>
      </c>
      <c r="W485" s="11">
        <v>0.11190700000000001</v>
      </c>
      <c r="X485" s="2">
        <f t="shared" si="204"/>
        <v>0.74243797230320696</v>
      </c>
      <c r="Y485" s="2">
        <f t="shared" si="205"/>
        <v>0.71757285131195336</v>
      </c>
      <c r="Z485" s="11">
        <f t="shared" si="206"/>
        <v>0.77832128134110778</v>
      </c>
      <c r="AA485" s="2">
        <v>2.6840000000000002E-3</v>
      </c>
      <c r="AB485" s="11">
        <f t="shared" si="210"/>
        <v>0.51093294460641392</v>
      </c>
      <c r="AC485" s="2">
        <v>2.1150000000000001E-3</v>
      </c>
      <c r="AD485" s="11">
        <f t="shared" si="211"/>
        <v>0.61461370262390669</v>
      </c>
      <c r="AE485" s="2">
        <v>1.8190000000000001E-3</v>
      </c>
      <c r="AF485" s="11">
        <f t="shared" si="212"/>
        <v>0.66854956268221566</v>
      </c>
      <c r="AG485" s="2">
        <v>5.4879999999999998E-3</v>
      </c>
    </row>
    <row r="486" spans="1:50" ht="13.5" customHeight="1">
      <c r="A486" s="1">
        <v>5</v>
      </c>
      <c r="B486" s="2">
        <v>3.372E-2</v>
      </c>
      <c r="C486" s="11">
        <v>0.69967199999999996</v>
      </c>
      <c r="D486" s="2">
        <v>0.404858</v>
      </c>
      <c r="E486" s="11">
        <v>0.73704800000000004</v>
      </c>
      <c r="F486" s="2">
        <v>4.8071999999999997E-2</v>
      </c>
      <c r="G486" s="2">
        <v>0.65685099999999996</v>
      </c>
      <c r="H486" s="8">
        <f t="shared" si="201"/>
        <v>0.665409639108555</v>
      </c>
      <c r="I486" s="2">
        <f t="shared" si="202"/>
        <v>0.63112442307692318</v>
      </c>
      <c r="J486" s="11">
        <f t="shared" si="203"/>
        <v>0.70341689234363769</v>
      </c>
      <c r="K486" s="2">
        <v>2.794E-3</v>
      </c>
      <c r="L486" s="11">
        <f t="shared" si="207"/>
        <v>0.49784327821711</v>
      </c>
      <c r="M486" s="2">
        <v>2.2469999999999999E-3</v>
      </c>
      <c r="N486" s="11">
        <f t="shared" si="208"/>
        <v>0.59615384615384626</v>
      </c>
      <c r="O486" s="2">
        <v>2.212E-3</v>
      </c>
      <c r="P486" s="11">
        <f t="shared" si="209"/>
        <v>0.6024442846872754</v>
      </c>
      <c r="Q486" s="2">
        <v>5.5640000000000004E-3</v>
      </c>
      <c r="T486" s="1">
        <v>5</v>
      </c>
      <c r="U486" s="8">
        <v>2.8764000000000001E-2</v>
      </c>
      <c r="V486" s="2">
        <v>0.185804</v>
      </c>
      <c r="W486" s="11">
        <v>0.116509</v>
      </c>
      <c r="X486" s="2">
        <f t="shared" si="204"/>
        <v>0.75621048554913295</v>
      </c>
      <c r="Y486" s="2">
        <f t="shared" si="205"/>
        <v>0.74506765317919077</v>
      </c>
      <c r="Z486" s="11">
        <f t="shared" si="206"/>
        <v>0.79913350578034681</v>
      </c>
      <c r="AA486" s="2">
        <v>2.5400000000000002E-3</v>
      </c>
      <c r="AB486" s="11">
        <f t="shared" si="210"/>
        <v>0.54118497109826591</v>
      </c>
      <c r="AC486" s="2">
        <v>1.794E-3</v>
      </c>
      <c r="AD486" s="11">
        <f t="shared" si="211"/>
        <v>0.67593930635838151</v>
      </c>
      <c r="AE486" s="2">
        <v>1.5790000000000001E-3</v>
      </c>
      <c r="AF486" s="11">
        <f t="shared" si="212"/>
        <v>0.7147760115606937</v>
      </c>
      <c r="AG486" s="2">
        <v>5.5360000000000001E-3</v>
      </c>
    </row>
    <row r="487" spans="1:50" ht="13.5" customHeight="1">
      <c r="A487" s="1">
        <v>6</v>
      </c>
      <c r="B487" s="2">
        <v>2.6584E-2</v>
      </c>
      <c r="C487" s="11">
        <v>0.87648499999999996</v>
      </c>
      <c r="D487" s="2">
        <v>0.316859</v>
      </c>
      <c r="E487" s="11">
        <v>0.87144999999999995</v>
      </c>
      <c r="F487" s="2">
        <v>3.1199000000000001E-2</v>
      </c>
      <c r="G487" s="2">
        <v>0.88086299999999995</v>
      </c>
      <c r="H487" s="8">
        <f t="shared" si="201"/>
        <v>0.6569370447116385</v>
      </c>
      <c r="I487" s="2">
        <f t="shared" si="202"/>
        <v>0.62735272605663117</v>
      </c>
      <c r="J487" s="11">
        <f t="shared" si="203"/>
        <v>0.65208912096606286</v>
      </c>
      <c r="K487" s="2">
        <v>2.9350000000000001E-3</v>
      </c>
      <c r="L487" s="11">
        <f t="shared" si="207"/>
        <v>0.38892358942327709</v>
      </c>
      <c r="M487" s="2">
        <v>2.5100000000000001E-3</v>
      </c>
      <c r="N487" s="11">
        <f t="shared" si="208"/>
        <v>0.47740995211326254</v>
      </c>
      <c r="O487" s="2">
        <v>2.9810000000000001E-3</v>
      </c>
      <c r="P487" s="11">
        <f t="shared" si="209"/>
        <v>0.37934624193212574</v>
      </c>
      <c r="Q487" s="2">
        <v>4.803E-3</v>
      </c>
      <c r="T487" s="1">
        <v>6</v>
      </c>
      <c r="U487" s="8">
        <v>2.5860999999999999E-2</v>
      </c>
      <c r="V487" s="2">
        <v>0.17355999999999999</v>
      </c>
      <c r="W487" s="11">
        <v>7.2107000000000004E-2</v>
      </c>
      <c r="X487" s="2">
        <f t="shared" si="204"/>
        <v>0.72953635415829643</v>
      </c>
      <c r="Y487" s="2">
        <f t="shared" si="205"/>
        <v>0.70038351948573729</v>
      </c>
      <c r="Z487" s="11">
        <f t="shared" si="206"/>
        <v>0.77953508979509833</v>
      </c>
      <c r="AA487" s="2">
        <v>2.5639999999999999E-3</v>
      </c>
      <c r="AB487" s="11">
        <f t="shared" si="210"/>
        <v>0.48493370831659299</v>
      </c>
      <c r="AC487" s="2">
        <v>2.1189999999999998E-3</v>
      </c>
      <c r="AD487" s="11">
        <f t="shared" si="211"/>
        <v>0.57432703897147452</v>
      </c>
      <c r="AE487" s="2">
        <v>1.836E-3</v>
      </c>
      <c r="AF487" s="11">
        <f t="shared" si="212"/>
        <v>0.63117717959019681</v>
      </c>
      <c r="AG487" s="2">
        <v>4.9779999999999998E-3</v>
      </c>
    </row>
    <row r="488" spans="1:50" ht="13.5" customHeight="1">
      <c r="A488" s="1">
        <v>7</v>
      </c>
      <c r="B488" s="2">
        <v>3.2765000000000002E-2</v>
      </c>
      <c r="C488" s="11">
        <v>0.90947599999999995</v>
      </c>
      <c r="D488" s="2">
        <v>0.338314</v>
      </c>
      <c r="E488" s="11">
        <v>0.90894399999999997</v>
      </c>
      <c r="F488" s="2">
        <v>5.9409000000000003E-2</v>
      </c>
      <c r="G488" s="2">
        <v>0.91061599999999998</v>
      </c>
      <c r="H488" s="8">
        <f t="shared" si="201"/>
        <v>0.68503823042119116</v>
      </c>
      <c r="I488" s="2">
        <f t="shared" si="202"/>
        <v>0.62521755264889767</v>
      </c>
      <c r="J488" s="11">
        <f t="shared" si="203"/>
        <v>0.7021897065646594</v>
      </c>
      <c r="K488" s="2">
        <v>3.454E-3</v>
      </c>
      <c r="L488" s="11">
        <f t="shared" si="207"/>
        <v>0.43172096084238237</v>
      </c>
      <c r="M488" s="2">
        <v>3.251E-3</v>
      </c>
      <c r="N488" s="11">
        <f t="shared" si="208"/>
        <v>0.46512010529779535</v>
      </c>
      <c r="O488" s="2">
        <v>3.1679999999999998E-3</v>
      </c>
      <c r="P488" s="11">
        <f t="shared" si="209"/>
        <v>0.47877591312931889</v>
      </c>
      <c r="Q488" s="2">
        <v>6.0780000000000001E-3</v>
      </c>
      <c r="T488" s="1">
        <v>7</v>
      </c>
      <c r="U488" s="8">
        <v>1.5284000000000001E-2</v>
      </c>
      <c r="V488" s="2">
        <v>0.18606500000000001</v>
      </c>
      <c r="W488" s="11">
        <v>4.1730999999999997E-2</v>
      </c>
      <c r="X488" s="2">
        <f t="shared" si="204"/>
        <v>0.66494277287268067</v>
      </c>
      <c r="Y488" s="2">
        <f t="shared" si="205"/>
        <v>0.69207626519513754</v>
      </c>
      <c r="Z488" s="11">
        <f t="shared" si="206"/>
        <v>0.72041728950735762</v>
      </c>
      <c r="AA488" s="2">
        <v>4.0940000000000004E-3</v>
      </c>
      <c r="AB488" s="11">
        <f t="shared" si="210"/>
        <v>0.34516954574536141</v>
      </c>
      <c r="AC488" s="2">
        <v>2.6870000000000002E-3</v>
      </c>
      <c r="AD488" s="11">
        <f t="shared" si="211"/>
        <v>0.57021753039027512</v>
      </c>
      <c r="AE488" s="2">
        <v>3.235E-3</v>
      </c>
      <c r="AF488" s="11">
        <f t="shared" si="212"/>
        <v>0.48256557901471525</v>
      </c>
      <c r="AG488" s="2">
        <v>6.2519999999999997E-3</v>
      </c>
    </row>
    <row r="489" spans="1:50" ht="13.5" customHeight="1">
      <c r="A489" s="1">
        <v>8</v>
      </c>
      <c r="B489" s="2">
        <v>3.3861000000000002E-2</v>
      </c>
      <c r="C489" s="11">
        <v>0.810284</v>
      </c>
      <c r="D489" s="2">
        <v>0.42314099999999999</v>
      </c>
      <c r="E489" s="11">
        <v>0.80445900000000004</v>
      </c>
      <c r="F489" s="2">
        <v>5.8326999999999997E-2</v>
      </c>
      <c r="G489" s="2">
        <v>0.81003999999999998</v>
      </c>
      <c r="H489" s="8">
        <f t="shared" si="201"/>
        <v>0.70493216645615298</v>
      </c>
      <c r="I489" s="2">
        <f t="shared" si="202"/>
        <v>0.64937136214363056</v>
      </c>
      <c r="J489" s="11">
        <f t="shared" si="203"/>
        <v>0.77715596562612776</v>
      </c>
      <c r="K489" s="2">
        <v>2.6510000000000001E-3</v>
      </c>
      <c r="L489" s="11">
        <f t="shared" si="207"/>
        <v>0.52165283291230602</v>
      </c>
      <c r="M489" s="2">
        <v>2.1719999999999999E-3</v>
      </c>
      <c r="N489" s="11">
        <f t="shared" si="208"/>
        <v>0.60808372428726098</v>
      </c>
      <c r="O489" s="2">
        <v>1.7819999999999999E-3</v>
      </c>
      <c r="P489" s="11">
        <f t="shared" si="209"/>
        <v>0.6784554312522556</v>
      </c>
      <c r="Q489" s="2">
        <v>5.5420000000000001E-3</v>
      </c>
      <c r="T489" s="1">
        <v>8</v>
      </c>
      <c r="U489" s="8">
        <v>1.6156E-2</v>
      </c>
      <c r="V489" s="2">
        <v>0.13180700000000001</v>
      </c>
      <c r="W489" s="11">
        <v>9.1461000000000001E-2</v>
      </c>
      <c r="X489" s="2">
        <f t="shared" si="204"/>
        <v>0.69731681615430985</v>
      </c>
      <c r="Y489" s="2">
        <f t="shared" si="205"/>
        <v>0.69178185262206149</v>
      </c>
      <c r="Z489" s="11">
        <f t="shared" si="206"/>
        <v>0.79423333363471971</v>
      </c>
      <c r="AA489" s="2">
        <v>1.9550000000000001E-3</v>
      </c>
      <c r="AB489" s="11">
        <f t="shared" si="210"/>
        <v>0.41078963230861965</v>
      </c>
      <c r="AC489" s="2">
        <v>1.6080000000000001E-3</v>
      </c>
      <c r="AD489" s="11">
        <f t="shared" si="211"/>
        <v>0.51537070524412298</v>
      </c>
      <c r="AE489" s="2">
        <v>1.062E-3</v>
      </c>
      <c r="AF489" s="11">
        <f t="shared" si="212"/>
        <v>0.67992766726943943</v>
      </c>
      <c r="AG489" s="2">
        <v>3.3180000000000002E-3</v>
      </c>
    </row>
    <row r="490" spans="1:50" ht="13.5" customHeight="1">
      <c r="A490" s="1">
        <v>9</v>
      </c>
      <c r="B490" s="2">
        <v>2.8476000000000001E-2</v>
      </c>
      <c r="C490" s="11">
        <v>0.54476400000000003</v>
      </c>
      <c r="D490" s="2">
        <v>0.33549600000000002</v>
      </c>
      <c r="E490" s="11">
        <v>0.52726600000000001</v>
      </c>
      <c r="F490" s="2">
        <v>4.2382000000000003E-2</v>
      </c>
      <c r="G490" s="2">
        <v>0.54247400000000001</v>
      </c>
      <c r="H490" s="8">
        <f t="shared" si="201"/>
        <v>0.57747390411424693</v>
      </c>
      <c r="I490" s="2">
        <f t="shared" si="202"/>
        <v>0.56834372407344436</v>
      </c>
      <c r="J490" s="11">
        <f t="shared" si="203"/>
        <v>0.61218722985379115</v>
      </c>
      <c r="K490" s="2">
        <v>3.5479999999999999E-3</v>
      </c>
      <c r="L490" s="11">
        <f t="shared" si="207"/>
        <v>0.3968038082284937</v>
      </c>
      <c r="M490" s="2">
        <v>2.7009999999999998E-3</v>
      </c>
      <c r="N490" s="11">
        <f t="shared" si="208"/>
        <v>0.54080244814688883</v>
      </c>
      <c r="O490" s="2">
        <v>3.0920000000000001E-3</v>
      </c>
      <c r="P490" s="11">
        <f t="shared" si="209"/>
        <v>0.47432845970758242</v>
      </c>
      <c r="Q490" s="2">
        <v>5.8820000000000001E-3</v>
      </c>
      <c r="T490" s="1">
        <v>9</v>
      </c>
      <c r="U490" s="8">
        <v>2.1482999999999999E-2</v>
      </c>
      <c r="V490" s="2">
        <v>0.18820300000000001</v>
      </c>
      <c r="W490" s="11">
        <v>7.8211000000000003E-2</v>
      </c>
      <c r="X490" s="2">
        <f t="shared" si="204"/>
        <v>0.74289640186125205</v>
      </c>
      <c r="Y490" s="2">
        <f t="shared" si="205"/>
        <v>0.71943487901861247</v>
      </c>
      <c r="Z490" s="11">
        <f t="shared" si="206"/>
        <v>0.83542918697123514</v>
      </c>
      <c r="AA490" s="2">
        <v>2.9120000000000001E-3</v>
      </c>
      <c r="AB490" s="11">
        <f t="shared" si="210"/>
        <v>0.50727580372250425</v>
      </c>
      <c r="AC490" s="2">
        <v>2.2039999999999998E-3</v>
      </c>
      <c r="AD490" s="11">
        <f t="shared" si="211"/>
        <v>0.62707275803722506</v>
      </c>
      <c r="AE490" s="2">
        <v>1.4829999999999999E-3</v>
      </c>
      <c r="AF490" s="11">
        <f t="shared" si="212"/>
        <v>0.74906937394247042</v>
      </c>
      <c r="AG490" s="2">
        <v>5.9100000000000003E-3</v>
      </c>
    </row>
    <row r="491" spans="1:50" ht="13.5" customHeight="1">
      <c r="A491" s="1">
        <v>10</v>
      </c>
      <c r="B491" s="2">
        <v>3.1632E-2</v>
      </c>
      <c r="C491" s="11">
        <v>0.70965500000000004</v>
      </c>
      <c r="D491" s="2">
        <v>0.45530999999999999</v>
      </c>
      <c r="E491" s="11">
        <v>0.71917399999999998</v>
      </c>
      <c r="F491" s="2">
        <v>3.8994000000000001E-2</v>
      </c>
      <c r="G491" s="2">
        <v>0.701623</v>
      </c>
      <c r="H491" s="8">
        <f t="shared" si="201"/>
        <v>0.67607521002243232</v>
      </c>
      <c r="I491" s="2">
        <f t="shared" si="202"/>
        <v>0.64227588623618015</v>
      </c>
      <c r="J491" s="11">
        <f t="shared" si="203"/>
        <v>0.68676764897452336</v>
      </c>
      <c r="K491" s="2">
        <v>6.0769999999999999E-3</v>
      </c>
      <c r="L491" s="11">
        <f t="shared" si="207"/>
        <v>0.51313892004486461</v>
      </c>
      <c r="M491" s="2">
        <v>4.3359999999999996E-3</v>
      </c>
      <c r="N491" s="11">
        <f t="shared" si="208"/>
        <v>0.65261977247236025</v>
      </c>
      <c r="O491" s="2">
        <v>5.7140000000000003E-3</v>
      </c>
      <c r="P491" s="11">
        <f t="shared" si="209"/>
        <v>0.54222079794904665</v>
      </c>
      <c r="Q491" s="2">
        <v>1.2482E-2</v>
      </c>
      <c r="T491" s="1">
        <v>10</v>
      </c>
      <c r="U491" s="8">
        <v>1.7656999999999999E-2</v>
      </c>
      <c r="V491" s="2">
        <v>0.16892199999999999</v>
      </c>
      <c r="W491" s="11">
        <v>4.5464999999999998E-2</v>
      </c>
      <c r="X491" s="2">
        <f t="shared" si="204"/>
        <v>0.68460739743589749</v>
      </c>
      <c r="Y491" s="2">
        <f t="shared" si="205"/>
        <v>0.693487717948718</v>
      </c>
      <c r="Z491" s="11">
        <f t="shared" si="206"/>
        <v>0.75890852564102573</v>
      </c>
      <c r="AA491" s="2">
        <v>2.9889999999999999E-3</v>
      </c>
      <c r="AB491" s="11">
        <f t="shared" si="210"/>
        <v>0.38687179487179491</v>
      </c>
      <c r="AC491" s="2">
        <v>2.1649999999999998E-3</v>
      </c>
      <c r="AD491" s="11">
        <f t="shared" si="211"/>
        <v>0.5558974358974359</v>
      </c>
      <c r="AE491" s="2">
        <v>2.1289999999999998E-3</v>
      </c>
      <c r="AF491" s="11">
        <f t="shared" si="212"/>
        <v>0.56328205128205133</v>
      </c>
      <c r="AG491" s="2">
        <v>4.875E-3</v>
      </c>
    </row>
    <row r="492" spans="1:50" ht="13.5" customHeight="1">
      <c r="A492" s="1">
        <v>11</v>
      </c>
      <c r="B492" s="2">
        <v>3.3343999999999999E-2</v>
      </c>
      <c r="C492" s="11">
        <v>0.466866</v>
      </c>
      <c r="D492" s="2">
        <v>0.43146400000000001</v>
      </c>
      <c r="E492" s="11">
        <v>0.42955599999999999</v>
      </c>
      <c r="F492" s="2">
        <v>0.10248599999999999</v>
      </c>
      <c r="G492" s="2">
        <v>0.42172300000000001</v>
      </c>
      <c r="H492" s="8">
        <f t="shared" si="201"/>
        <v>0.66756549353169459</v>
      </c>
      <c r="I492" s="2">
        <f t="shared" si="202"/>
        <v>0.56776362095730915</v>
      </c>
      <c r="J492" s="11">
        <f t="shared" si="203"/>
        <v>0.72851558893919788</v>
      </c>
      <c r="K492" s="2">
        <v>1.475E-3</v>
      </c>
      <c r="L492" s="11">
        <f t="shared" si="207"/>
        <v>0.6183699870633893</v>
      </c>
      <c r="M492" s="2">
        <v>1.405E-3</v>
      </c>
      <c r="N492" s="11">
        <f t="shared" si="208"/>
        <v>0.63648124191461841</v>
      </c>
      <c r="O492" s="2">
        <v>7.8299999999999995E-4</v>
      </c>
      <c r="P492" s="11">
        <f t="shared" si="209"/>
        <v>0.79741267787839587</v>
      </c>
      <c r="Q492" s="2">
        <v>3.8649999999999999E-3</v>
      </c>
      <c r="T492" s="1">
        <v>11</v>
      </c>
      <c r="U492" s="8">
        <v>2.6948E-2</v>
      </c>
      <c r="V492" s="2">
        <v>0.249893</v>
      </c>
      <c r="W492" s="11">
        <v>7.4050000000000005E-2</v>
      </c>
      <c r="X492" s="2">
        <f t="shared" si="204"/>
        <v>0.71943811947156799</v>
      </c>
      <c r="Y492" s="2">
        <f t="shared" si="205"/>
        <v>0.60085763555427918</v>
      </c>
      <c r="Z492" s="11">
        <f t="shared" si="206"/>
        <v>0.71319039345203916</v>
      </c>
      <c r="AA492" s="2">
        <v>3.7200000000000002E-3</v>
      </c>
      <c r="AB492" s="11">
        <f t="shared" si="210"/>
        <v>0.46582423894313607</v>
      </c>
      <c r="AC492" s="2">
        <v>3.8189999999999999E-3</v>
      </c>
      <c r="AD492" s="11">
        <f t="shared" si="211"/>
        <v>0.45160827110855828</v>
      </c>
      <c r="AE492" s="2">
        <v>3.4789999999999999E-3</v>
      </c>
      <c r="AF492" s="11">
        <f t="shared" si="212"/>
        <v>0.50043078690407816</v>
      </c>
      <c r="AG492" s="2">
        <v>6.9639999999999997E-3</v>
      </c>
    </row>
    <row r="493" spans="1:50" ht="13.5" customHeight="1">
      <c r="A493" s="1">
        <v>12</v>
      </c>
      <c r="B493" s="2">
        <v>3.2746999999999998E-2</v>
      </c>
      <c r="C493" s="11">
        <v>0.34065600000000001</v>
      </c>
      <c r="D493" s="2">
        <v>0.36114000000000002</v>
      </c>
      <c r="E493" s="11">
        <v>8.8319999999999996E-3</v>
      </c>
      <c r="F493" s="2">
        <v>7.0971000000000006E-2</v>
      </c>
      <c r="G493" s="2">
        <v>0.35165200000000002</v>
      </c>
      <c r="H493" s="8">
        <f t="shared" si="201"/>
        <v>0.64824646170054545</v>
      </c>
      <c r="I493" s="2">
        <f t="shared" si="202"/>
        <v>0.42468948487853247</v>
      </c>
      <c r="J493" s="11">
        <f t="shared" si="203"/>
        <v>0.7041563679970253</v>
      </c>
      <c r="K493" s="2">
        <v>7.2099999999999996E-4</v>
      </c>
      <c r="L493" s="11">
        <f t="shared" si="207"/>
        <v>0.6425384234010908</v>
      </c>
      <c r="M493" s="2">
        <v>9.5699999999999995E-4</v>
      </c>
      <c r="N493" s="11">
        <f t="shared" si="208"/>
        <v>0.52553296975706498</v>
      </c>
      <c r="O493" s="2">
        <v>4.6799999999999999E-4</v>
      </c>
      <c r="P493" s="11">
        <f t="shared" si="209"/>
        <v>0.76797223599405051</v>
      </c>
      <c r="Q493" s="2">
        <v>2.0170000000000001E-3</v>
      </c>
      <c r="T493" s="1">
        <v>12</v>
      </c>
      <c r="U493" s="8">
        <v>2.4957E-2</v>
      </c>
      <c r="V493" s="2">
        <v>0.20233899999999999</v>
      </c>
      <c r="W493" s="11">
        <v>8.1477999999999995E-2</v>
      </c>
      <c r="X493" s="2">
        <f t="shared" si="204"/>
        <v>0.73916120266724961</v>
      </c>
      <c r="Y493" s="2">
        <f t="shared" si="205"/>
        <v>0.65535287283194865</v>
      </c>
      <c r="Z493" s="11">
        <f t="shared" si="206"/>
        <v>0.73779182641014429</v>
      </c>
      <c r="AA493" s="2">
        <v>3.408E-3</v>
      </c>
      <c r="AB493" s="11">
        <f t="shared" si="210"/>
        <v>0.50327940533449933</v>
      </c>
      <c r="AC493" s="2">
        <v>3.3409999999999998E-3</v>
      </c>
      <c r="AD493" s="11">
        <f t="shared" si="211"/>
        <v>0.51304474566389746</v>
      </c>
      <c r="AE493" s="2">
        <v>3.039E-3</v>
      </c>
      <c r="AF493" s="11">
        <f t="shared" si="212"/>
        <v>0.55706165282028852</v>
      </c>
      <c r="AG493" s="2">
        <v>6.8609999999999999E-3</v>
      </c>
    </row>
    <row r="494" spans="1:50" ht="13.5" customHeight="1">
      <c r="A494" s="1">
        <v>13</v>
      </c>
      <c r="B494" s="2">
        <v>1.9265000000000001E-2</v>
      </c>
      <c r="C494" s="11">
        <v>0.33566400000000002</v>
      </c>
      <c r="D494" s="2">
        <v>0.36112699999999998</v>
      </c>
      <c r="E494" s="11">
        <v>0.42798999999999998</v>
      </c>
      <c r="F494" s="2">
        <v>2.2072999999999999E-2</v>
      </c>
      <c r="G494" s="2">
        <v>0.49046299999999998</v>
      </c>
      <c r="H494" s="8">
        <f t="shared" si="201"/>
        <v>0.47376378162055338</v>
      </c>
      <c r="I494" s="2">
        <f t="shared" si="202"/>
        <v>0.37771706752305673</v>
      </c>
      <c r="J494" s="11">
        <f t="shared" si="203"/>
        <v>0.50115547101449276</v>
      </c>
      <c r="K494" s="2">
        <v>5.3940000000000004E-3</v>
      </c>
      <c r="L494" s="11">
        <f t="shared" si="207"/>
        <v>0.28932806324110671</v>
      </c>
      <c r="M494" s="2">
        <v>5.9049999999999997E-3</v>
      </c>
      <c r="N494" s="11">
        <f t="shared" si="208"/>
        <v>0.22200263504611339</v>
      </c>
      <c r="O494" s="2">
        <v>5.555E-3</v>
      </c>
      <c r="P494" s="11">
        <f t="shared" si="209"/>
        <v>0.26811594202898553</v>
      </c>
      <c r="Q494" s="2">
        <v>7.5900000000000004E-3</v>
      </c>
      <c r="T494" s="1">
        <v>13</v>
      </c>
      <c r="U494" s="8">
        <v>2.877E-2</v>
      </c>
      <c r="V494" s="2">
        <v>0.18846399999999999</v>
      </c>
      <c r="W494" s="11">
        <v>4.4220000000000002E-2</v>
      </c>
      <c r="X494" s="2">
        <f t="shared" si="204"/>
        <v>0.70007806641837367</v>
      </c>
      <c r="Y494" s="2">
        <f t="shared" si="205"/>
        <v>0.68401132712600865</v>
      </c>
      <c r="Z494" s="11">
        <f t="shared" si="206"/>
        <v>0.6921978833022967</v>
      </c>
      <c r="AA494" s="2">
        <v>3.6800000000000001E-3</v>
      </c>
      <c r="AB494" s="11">
        <f t="shared" si="210"/>
        <v>0.42892613283674735</v>
      </c>
      <c r="AC494" s="2">
        <v>2.8579999999999999E-3</v>
      </c>
      <c r="AD494" s="11">
        <f t="shared" si="211"/>
        <v>0.55648665425201738</v>
      </c>
      <c r="AE494" s="2">
        <v>3.6819999999999999E-3</v>
      </c>
      <c r="AF494" s="11">
        <f t="shared" si="212"/>
        <v>0.42861576660459344</v>
      </c>
      <c r="AG494" s="2">
        <v>6.4440000000000001E-3</v>
      </c>
    </row>
    <row r="495" spans="1:50" ht="13.5" customHeight="1">
      <c r="A495" s="1">
        <v>14</v>
      </c>
      <c r="B495" s="2">
        <v>2.418E-2</v>
      </c>
      <c r="C495" s="11">
        <v>0.69739399999999996</v>
      </c>
      <c r="D495" s="2">
        <v>0.42826799999999998</v>
      </c>
      <c r="E495" s="11">
        <v>0.66276999999999997</v>
      </c>
      <c r="F495" s="2">
        <v>2.9326999999999999E-2</v>
      </c>
      <c r="G495" s="2">
        <v>0.66978800000000005</v>
      </c>
      <c r="H495" s="8">
        <f t="shared" si="201"/>
        <v>0.62330475344697922</v>
      </c>
      <c r="I495" s="2">
        <f t="shared" si="202"/>
        <v>0.62637430922536974</v>
      </c>
      <c r="J495" s="11">
        <f t="shared" si="203"/>
        <v>0.64707940141639519</v>
      </c>
      <c r="K495" s="2">
        <v>4.7070000000000002E-3</v>
      </c>
      <c r="L495" s="11">
        <f t="shared" si="207"/>
        <v>0.4100025068939584</v>
      </c>
      <c r="M495" s="2">
        <v>2.908E-3</v>
      </c>
      <c r="N495" s="11">
        <f t="shared" si="208"/>
        <v>0.6354976184507396</v>
      </c>
      <c r="O495" s="2">
        <v>4.1970000000000002E-3</v>
      </c>
      <c r="P495" s="11">
        <f t="shared" si="209"/>
        <v>0.47392830283279019</v>
      </c>
      <c r="Q495" s="2">
        <v>7.9780000000000007E-3</v>
      </c>
      <c r="T495" s="1">
        <v>14</v>
      </c>
      <c r="U495" s="8">
        <v>3.5000999999999997E-2</v>
      </c>
      <c r="V495" s="2">
        <v>0.23042199999999999</v>
      </c>
      <c r="W495" s="11">
        <v>0.12678600000000001</v>
      </c>
      <c r="X495" s="2">
        <f t="shared" si="204"/>
        <v>0.77337911657738934</v>
      </c>
      <c r="Y495" s="2">
        <f t="shared" si="205"/>
        <v>0.73092658105441211</v>
      </c>
      <c r="Z495" s="11">
        <f t="shared" si="206"/>
        <v>0.79465605553989282</v>
      </c>
      <c r="AA495" s="2">
        <v>2.967E-3</v>
      </c>
      <c r="AB495" s="11">
        <f t="shared" si="210"/>
        <v>0.58175923315477862</v>
      </c>
      <c r="AC495" s="2">
        <v>2.183E-3</v>
      </c>
      <c r="AD495" s="11">
        <f t="shared" si="211"/>
        <v>0.69227516210882434</v>
      </c>
      <c r="AE495" s="2">
        <v>2.0140000000000002E-3</v>
      </c>
      <c r="AF495" s="11">
        <f t="shared" si="212"/>
        <v>0.71609811107978572</v>
      </c>
      <c r="AG495" s="2">
        <v>7.0939999999999996E-3</v>
      </c>
    </row>
    <row r="496" spans="1:50" ht="13.5" customHeight="1">
      <c r="A496" s="1">
        <v>15</v>
      </c>
      <c r="B496" s="2">
        <v>4.2049999999999997E-2</v>
      </c>
      <c r="C496" s="11">
        <v>0.52144000000000001</v>
      </c>
      <c r="D496" s="2">
        <v>0.52127999999999997</v>
      </c>
      <c r="E496" s="11">
        <v>0.61212900000000003</v>
      </c>
      <c r="F496" s="2">
        <v>0.117953</v>
      </c>
      <c r="G496" s="2">
        <v>0.54866700000000002</v>
      </c>
      <c r="H496" s="8">
        <f t="shared" si="201"/>
        <v>0.69243940321079567</v>
      </c>
      <c r="I496" s="2">
        <f t="shared" si="202"/>
        <v>0.56447586098185198</v>
      </c>
      <c r="J496" s="11">
        <f t="shared" si="203"/>
        <v>0.77054494951140062</v>
      </c>
      <c r="K496" s="2">
        <v>1.5250000000000001E-3</v>
      </c>
      <c r="L496" s="11">
        <f t="shared" si="207"/>
        <v>0.64518380642159134</v>
      </c>
      <c r="M496" s="2">
        <v>1.7899999999999999E-3</v>
      </c>
      <c r="N496" s="11">
        <f t="shared" si="208"/>
        <v>0.58352722196370399</v>
      </c>
      <c r="O496" s="2">
        <v>7.4899999999999999E-4</v>
      </c>
      <c r="P496" s="11">
        <f t="shared" si="209"/>
        <v>0.82573289902280123</v>
      </c>
      <c r="Q496" s="2">
        <v>4.2979999999999997E-3</v>
      </c>
      <c r="T496" s="1">
        <v>15</v>
      </c>
      <c r="U496" s="8">
        <v>3.1878999999999998E-2</v>
      </c>
      <c r="V496" s="2">
        <v>0.14585899999999999</v>
      </c>
      <c r="W496" s="11">
        <v>0.121336</v>
      </c>
      <c r="X496" s="2">
        <f t="shared" si="204"/>
        <v>0.7484145669856459</v>
      </c>
      <c r="Y496" s="2">
        <f t="shared" si="205"/>
        <v>0.73496523684210535</v>
      </c>
      <c r="Z496" s="11">
        <f t="shared" si="206"/>
        <v>0.80894922488038279</v>
      </c>
      <c r="AA496" s="2">
        <v>9.8499999999999998E-4</v>
      </c>
      <c r="AB496" s="11">
        <f t="shared" si="210"/>
        <v>0.52870813397129179</v>
      </c>
      <c r="AC496" s="2">
        <v>8.03E-4</v>
      </c>
      <c r="AD496" s="11">
        <f t="shared" si="211"/>
        <v>0.61578947368421055</v>
      </c>
      <c r="AE496" s="2">
        <v>5.4500000000000002E-4</v>
      </c>
      <c r="AF496" s="11">
        <f t="shared" si="212"/>
        <v>0.73923444976076558</v>
      </c>
      <c r="AG496" s="2">
        <v>2.0899999999999998E-3</v>
      </c>
    </row>
    <row r="497" spans="1:33" ht="13.5" customHeight="1">
      <c r="A497" s="1">
        <v>16</v>
      </c>
      <c r="B497" s="2">
        <v>2.7404999999999999E-2</v>
      </c>
      <c r="C497" s="11">
        <v>0.55921399999999999</v>
      </c>
      <c r="D497" s="2">
        <v>0.318467</v>
      </c>
      <c r="E497" s="11">
        <v>0.57117799999999996</v>
      </c>
      <c r="F497" s="2">
        <v>3.9552999999999998E-2</v>
      </c>
      <c r="G497" s="2">
        <v>0.56401199999999996</v>
      </c>
      <c r="H497" s="8">
        <f t="shared" si="201"/>
        <v>0.56612233014247548</v>
      </c>
      <c r="I497" s="2">
        <f t="shared" si="202"/>
        <v>0.57221604029385564</v>
      </c>
      <c r="J497" s="11">
        <f t="shared" si="203"/>
        <v>0.56312721660730192</v>
      </c>
      <c r="K497" s="2">
        <v>3.558E-3</v>
      </c>
      <c r="L497" s="11">
        <f t="shared" si="207"/>
        <v>0.36634016028495103</v>
      </c>
      <c r="M497" s="2">
        <v>2.7060000000000001E-3</v>
      </c>
      <c r="N497" s="11">
        <f t="shared" si="208"/>
        <v>0.51807658058771144</v>
      </c>
      <c r="O497" s="2">
        <v>3.571E-3</v>
      </c>
      <c r="P497" s="11">
        <f t="shared" si="209"/>
        <v>0.36402493321460377</v>
      </c>
      <c r="Q497" s="2">
        <v>5.6150000000000002E-3</v>
      </c>
      <c r="T497" s="1">
        <v>16</v>
      </c>
      <c r="U497" s="8">
        <v>4.0257000000000001E-2</v>
      </c>
      <c r="V497" s="2">
        <v>0.29395199999999999</v>
      </c>
      <c r="W497" s="11">
        <v>8.2530000000000006E-2</v>
      </c>
      <c r="X497" s="2">
        <f t="shared" si="204"/>
        <v>0.76627957719343087</v>
      </c>
      <c r="Y497" s="2">
        <f t="shared" si="205"/>
        <v>0.6771661177072017</v>
      </c>
      <c r="Z497" s="11">
        <f t="shared" si="206"/>
        <v>0.75539932359895201</v>
      </c>
      <c r="AA497" s="2">
        <v>6.685E-3</v>
      </c>
      <c r="AB497" s="11">
        <f t="shared" si="210"/>
        <v>0.57281615438686173</v>
      </c>
      <c r="AC497" s="2">
        <v>5.5040000000000002E-3</v>
      </c>
      <c r="AD497" s="11">
        <f t="shared" si="211"/>
        <v>0.6482842354144035</v>
      </c>
      <c r="AE497" s="2">
        <v>6.3639999999999999E-3</v>
      </c>
      <c r="AF497" s="11">
        <f t="shared" si="212"/>
        <v>0.59332864719790401</v>
      </c>
      <c r="AG497" s="2">
        <v>1.5649E-2</v>
      </c>
    </row>
    <row r="498" spans="1:33" ht="13.5" customHeight="1">
      <c r="A498" s="1">
        <v>17</v>
      </c>
      <c r="B498" s="2">
        <v>3.5625999999999998E-2</v>
      </c>
      <c r="C498" s="11">
        <v>0.42971100000000001</v>
      </c>
      <c r="D498" s="2">
        <v>0.47600700000000001</v>
      </c>
      <c r="E498" s="11">
        <v>0.36513899999999999</v>
      </c>
      <c r="F498" s="2">
        <v>4.9410000000000003E-2</v>
      </c>
      <c r="G498" s="2">
        <v>0.41010099999999999</v>
      </c>
      <c r="H498" s="8">
        <f t="shared" si="201"/>
        <v>0.60336261794396373</v>
      </c>
      <c r="I498" s="2">
        <f t="shared" si="202"/>
        <v>0.51798413995330306</v>
      </c>
      <c r="J498" s="11">
        <f t="shared" si="203"/>
        <v>0.6199420124639472</v>
      </c>
      <c r="K498" s="2">
        <v>3.5699999999999998E-3</v>
      </c>
      <c r="L498" s="11">
        <f t="shared" si="207"/>
        <v>0.50968273588792756</v>
      </c>
      <c r="M498" s="2">
        <v>2.9750000000000002E-3</v>
      </c>
      <c r="N498" s="11">
        <f t="shared" si="208"/>
        <v>0.59140227990660621</v>
      </c>
      <c r="O498" s="2">
        <v>3.2070000000000002E-3</v>
      </c>
      <c r="P498" s="11">
        <f t="shared" si="209"/>
        <v>0.55953852492789447</v>
      </c>
      <c r="Q498" s="2">
        <v>7.2810000000000001E-3</v>
      </c>
      <c r="T498" s="1">
        <v>17</v>
      </c>
      <c r="U498" s="8">
        <v>2.0750000000000001E-2</v>
      </c>
      <c r="V498" s="2">
        <v>0.167131</v>
      </c>
      <c r="W498" s="11">
        <v>0.100831</v>
      </c>
      <c r="X498" s="2">
        <f t="shared" si="204"/>
        <v>0.73934123155505105</v>
      </c>
      <c r="Y498" s="2">
        <f t="shared" si="205"/>
        <v>0.66331304710556183</v>
      </c>
      <c r="Z498" s="11">
        <f t="shared" si="206"/>
        <v>0.8409957750662127</v>
      </c>
      <c r="AA498" s="2">
        <v>1.323E-3</v>
      </c>
      <c r="AB498" s="11">
        <f t="shared" si="210"/>
        <v>0.49943246311010214</v>
      </c>
      <c r="AC498" s="2">
        <v>1.338E-3</v>
      </c>
      <c r="AD498" s="11">
        <f t="shared" si="211"/>
        <v>0.49375709421112374</v>
      </c>
      <c r="AE498" s="2">
        <v>5.7399999999999997E-4</v>
      </c>
      <c r="AF498" s="11">
        <f t="shared" si="212"/>
        <v>0.7828225501324253</v>
      </c>
      <c r="AG498" s="2">
        <v>2.643E-3</v>
      </c>
    </row>
    <row r="499" spans="1:33" ht="13.5" customHeight="1">
      <c r="A499" s="1">
        <v>18</v>
      </c>
      <c r="B499" s="2">
        <v>3.0528E-2</v>
      </c>
      <c r="C499" s="11">
        <v>0.480296</v>
      </c>
      <c r="D499" s="2">
        <v>0.36357499999999998</v>
      </c>
      <c r="E499" s="11">
        <v>0.43147200000000002</v>
      </c>
      <c r="F499" s="2">
        <v>7.8119999999999995E-2</v>
      </c>
      <c r="G499" s="2">
        <v>0.50769299999999995</v>
      </c>
      <c r="H499" s="8">
        <f t="shared" si="201"/>
        <v>0.65654211918951133</v>
      </c>
      <c r="I499" s="2">
        <f t="shared" si="202"/>
        <v>0.54617568027413588</v>
      </c>
      <c r="J499" s="11">
        <f t="shared" si="203"/>
        <v>0.75220850625744928</v>
      </c>
      <c r="K499" s="2">
        <v>6.9099999999999999E-4</v>
      </c>
      <c r="L499" s="11">
        <f t="shared" si="207"/>
        <v>0.58820023837902269</v>
      </c>
      <c r="M499" s="2">
        <v>7.4100000000000001E-4</v>
      </c>
      <c r="N499" s="11">
        <f t="shared" si="208"/>
        <v>0.55840286054827171</v>
      </c>
      <c r="O499" s="2">
        <v>3.5300000000000002E-4</v>
      </c>
      <c r="P499" s="11">
        <f t="shared" si="209"/>
        <v>0.78963051251489869</v>
      </c>
      <c r="Q499" s="2">
        <v>1.678E-3</v>
      </c>
      <c r="T499" s="1">
        <v>18</v>
      </c>
      <c r="U499" s="8">
        <v>3.3203000000000003E-2</v>
      </c>
      <c r="V499" s="2">
        <v>0.21309900000000001</v>
      </c>
      <c r="W499" s="11">
        <v>5.0104999999999997E-2</v>
      </c>
      <c r="X499" s="2">
        <f t="shared" si="204"/>
        <v>0.74039768456102206</v>
      </c>
      <c r="Y499" s="2">
        <f t="shared" si="205"/>
        <v>0.713918018347377</v>
      </c>
      <c r="Z499" s="11">
        <f t="shared" si="206"/>
        <v>0.78053325699918452</v>
      </c>
      <c r="AA499" s="2">
        <v>3.5760000000000002E-3</v>
      </c>
      <c r="AB499" s="11">
        <f t="shared" si="210"/>
        <v>0.513998369122044</v>
      </c>
      <c r="AC499" s="2">
        <v>2.6419999999999998E-3</v>
      </c>
      <c r="AD499" s="11">
        <f t="shared" si="211"/>
        <v>0.64093503669475393</v>
      </c>
      <c r="AE499" s="2">
        <v>2.8609999999999998E-3</v>
      </c>
      <c r="AF499" s="11">
        <f t="shared" si="212"/>
        <v>0.61117151399836911</v>
      </c>
      <c r="AG499" s="2">
        <v>7.358E-3</v>
      </c>
    </row>
    <row r="500" spans="1:33" ht="13.5" customHeight="1">
      <c r="A500" s="1">
        <v>19</v>
      </c>
      <c r="B500" s="2">
        <v>4.8090000000000001E-2</v>
      </c>
      <c r="C500" s="11">
        <v>0.20028499999999999</v>
      </c>
      <c r="D500" s="2">
        <v>0.39245400000000003</v>
      </c>
      <c r="E500" s="11">
        <v>0.22450200000000001</v>
      </c>
      <c r="F500" s="2">
        <v>6.9924E-2</v>
      </c>
      <c r="G500" s="2">
        <v>0.203871</v>
      </c>
      <c r="H500" s="8">
        <f t="shared" si="201"/>
        <v>0.5849284379687969</v>
      </c>
      <c r="I500" s="2">
        <f t="shared" si="202"/>
        <v>0.51729292809280925</v>
      </c>
      <c r="J500" s="11">
        <f t="shared" si="203"/>
        <v>0.59401780310531049</v>
      </c>
      <c r="K500" s="2">
        <v>4.0619999999999996E-3</v>
      </c>
      <c r="L500" s="11">
        <f t="shared" si="207"/>
        <v>0.59375937593759376</v>
      </c>
      <c r="M500" s="2">
        <v>3.8140000000000001E-3</v>
      </c>
      <c r="N500" s="11">
        <f t="shared" si="208"/>
        <v>0.61856185618561854</v>
      </c>
      <c r="O500" s="2">
        <v>3.7889999999999998E-3</v>
      </c>
      <c r="P500" s="11">
        <f t="shared" si="209"/>
        <v>0.62106210621062108</v>
      </c>
      <c r="Q500" s="2">
        <v>9.9989999999999992E-3</v>
      </c>
      <c r="T500" s="1">
        <v>19</v>
      </c>
      <c r="U500" s="8">
        <v>2.1503000000000001E-2</v>
      </c>
      <c r="V500" s="2">
        <v>0.15869900000000001</v>
      </c>
      <c r="W500" s="11">
        <v>9.8365999999999995E-2</v>
      </c>
      <c r="X500" s="2">
        <f t="shared" si="204"/>
        <v>0.75844608412424508</v>
      </c>
      <c r="Y500" s="2">
        <f t="shared" si="205"/>
        <v>0.75844169930974981</v>
      </c>
      <c r="Z500" s="11">
        <f t="shared" si="206"/>
        <v>0.82570914840379639</v>
      </c>
      <c r="AA500" s="2">
        <v>2.14E-3</v>
      </c>
      <c r="AB500" s="11">
        <f t="shared" si="210"/>
        <v>0.5383951682484901</v>
      </c>
      <c r="AC500" s="2">
        <v>1.5039999999999999E-3</v>
      </c>
      <c r="AD500" s="11">
        <f t="shared" si="211"/>
        <v>0.67558239861949954</v>
      </c>
      <c r="AE500" s="2">
        <v>1.16E-3</v>
      </c>
      <c r="AF500" s="11">
        <f t="shared" si="212"/>
        <v>0.74978429680759273</v>
      </c>
      <c r="AG500" s="2">
        <v>4.6360000000000004E-3</v>
      </c>
    </row>
    <row r="501" spans="1:33" ht="13.5" customHeight="1">
      <c r="A501" s="1">
        <v>20</v>
      </c>
      <c r="B501" s="2">
        <v>2.6776999999999999E-2</v>
      </c>
      <c r="C501" s="11">
        <v>0.37700899999999998</v>
      </c>
      <c r="D501" s="2">
        <v>0.33441700000000002</v>
      </c>
      <c r="E501" s="11">
        <v>0.36570200000000003</v>
      </c>
      <c r="F501" s="2">
        <v>4.1238999999999998E-2</v>
      </c>
      <c r="G501" s="2">
        <v>0.37715100000000001</v>
      </c>
      <c r="H501" s="8">
        <f t="shared" si="201"/>
        <v>0.55711596497080895</v>
      </c>
      <c r="I501" s="2">
        <f t="shared" si="202"/>
        <v>0.41997026306644425</v>
      </c>
      <c r="J501" s="11">
        <f t="shared" si="203"/>
        <v>0.59384733555740898</v>
      </c>
      <c r="K501" s="2">
        <v>4.0350000000000004E-3</v>
      </c>
      <c r="L501" s="11">
        <f t="shared" si="207"/>
        <v>0.43911592994161797</v>
      </c>
      <c r="M501" s="2">
        <v>4.8609999999999999E-3</v>
      </c>
      <c r="N501" s="11">
        <f t="shared" si="208"/>
        <v>0.32429802613288855</v>
      </c>
      <c r="O501" s="2">
        <v>3.4550000000000002E-3</v>
      </c>
      <c r="P501" s="11">
        <f t="shared" si="209"/>
        <v>0.51973867111481786</v>
      </c>
      <c r="Q501" s="2">
        <v>7.1939999999999999E-3</v>
      </c>
      <c r="T501" s="1">
        <v>20</v>
      </c>
      <c r="U501" s="8">
        <v>2.5635000000000002E-2</v>
      </c>
      <c r="V501" s="2">
        <v>0.158719</v>
      </c>
      <c r="W501" s="11">
        <v>9.0078000000000005E-2</v>
      </c>
      <c r="X501" s="2">
        <f t="shared" si="204"/>
        <v>0.74084103658536593</v>
      </c>
      <c r="Y501" s="2">
        <f t="shared" si="205"/>
        <v>0.70995525029036</v>
      </c>
      <c r="Z501" s="11">
        <f t="shared" si="206"/>
        <v>0.81163928106852501</v>
      </c>
      <c r="AA501" s="2">
        <v>2.1210000000000001E-3</v>
      </c>
      <c r="AB501" s="11">
        <f t="shared" si="210"/>
        <v>0.50731707317073171</v>
      </c>
      <c r="AC501" s="2">
        <v>1.8140000000000001E-3</v>
      </c>
      <c r="AD501" s="11">
        <f t="shared" si="211"/>
        <v>0.57862950058072005</v>
      </c>
      <c r="AE501" s="2">
        <v>1.2340000000000001E-3</v>
      </c>
      <c r="AF501" s="11">
        <f t="shared" si="212"/>
        <v>0.71335656213705001</v>
      </c>
      <c r="AG501" s="2">
        <v>4.3049999999999998E-3</v>
      </c>
    </row>
    <row r="502" spans="1:33" ht="13.5" customHeight="1">
      <c r="A502" s="1">
        <v>21</v>
      </c>
      <c r="B502" s="2">
        <v>3.2989999999999998E-2</v>
      </c>
      <c r="C502" s="11">
        <v>0.59192800000000001</v>
      </c>
      <c r="D502" s="2">
        <v>0.39629500000000001</v>
      </c>
      <c r="E502" s="11">
        <v>0.53731099999999998</v>
      </c>
      <c r="F502" s="2">
        <v>3.1919999999999997E-2</v>
      </c>
      <c r="G502" s="2">
        <v>0.58776600000000001</v>
      </c>
      <c r="H502" s="8">
        <f t="shared" si="201"/>
        <v>0.62373129935987193</v>
      </c>
      <c r="I502" s="2">
        <f t="shared" si="202"/>
        <v>0.58431381196239252</v>
      </c>
      <c r="J502" s="11">
        <f t="shared" si="203"/>
        <v>0.60365443858771761</v>
      </c>
      <c r="K502" s="2">
        <v>5.3189999999999999E-3</v>
      </c>
      <c r="L502" s="11">
        <f t="shared" si="207"/>
        <v>0.46799359871974394</v>
      </c>
      <c r="M502" s="2">
        <v>4.0179999999999999E-3</v>
      </c>
      <c r="N502" s="11">
        <f t="shared" si="208"/>
        <v>0.59811962392478502</v>
      </c>
      <c r="O502" s="2">
        <v>5.705E-3</v>
      </c>
      <c r="P502" s="11">
        <f t="shared" si="209"/>
        <v>0.42938587717543508</v>
      </c>
      <c r="Q502" s="2">
        <v>9.9979999999999999E-3</v>
      </c>
      <c r="T502" s="1" t="s">
        <v>15</v>
      </c>
      <c r="U502" s="8">
        <v>2.5638000000000001E-2</v>
      </c>
      <c r="V502" s="2">
        <v>0.18804299999999999</v>
      </c>
      <c r="W502" s="11">
        <v>8.1742999999999996E-2</v>
      </c>
      <c r="X502" s="2">
        <f>AVERAGE(X482:X501)</f>
        <v>0.72931388175990175</v>
      </c>
      <c r="Y502" s="2">
        <f t="shared" ref="Y502:Z502" si="213">AVERAGE(Y482:Y501)</f>
        <v>0.69694126070391083</v>
      </c>
      <c r="Z502" s="12">
        <f t="shared" si="213"/>
        <v>0.77564756016573067</v>
      </c>
      <c r="AA502" s="5">
        <v>2.9729999999999999E-3</v>
      </c>
      <c r="AB502" s="14">
        <f>AVERAGE(AB482:AB501)</f>
        <v>0.48426576351980338</v>
      </c>
      <c r="AC502" s="4">
        <v>2.4009999999999999E-3</v>
      </c>
      <c r="AD502" s="13">
        <f>AVERAGE(AD482:AD501)</f>
        <v>0.58192547140782169</v>
      </c>
      <c r="AE502" s="3">
        <v>2.2460000000000002E-3</v>
      </c>
      <c r="AF502" s="12">
        <f>AVERAGE(AF482:AF501)</f>
        <v>0.63303792033146133</v>
      </c>
      <c r="AG502" s="2">
        <v>5.8589999999999996E-3</v>
      </c>
    </row>
    <row r="503" spans="1:33" ht="13.5" customHeight="1">
      <c r="A503" s="1">
        <v>22</v>
      </c>
      <c r="B503" s="2">
        <v>2.3102000000000001E-2</v>
      </c>
      <c r="C503" s="11">
        <v>0.49266300000000002</v>
      </c>
      <c r="D503" s="2">
        <v>0.35974</v>
      </c>
      <c r="E503" s="11">
        <v>0.43843900000000002</v>
      </c>
      <c r="F503" s="2">
        <v>3.1741999999999999E-2</v>
      </c>
      <c r="G503" s="2">
        <v>0.46673599999999998</v>
      </c>
      <c r="H503" s="8">
        <f t="shared" si="201"/>
        <v>0.55774389436327421</v>
      </c>
      <c r="I503" s="2">
        <f t="shared" si="202"/>
        <v>0.5189691215756268</v>
      </c>
      <c r="J503" s="11">
        <f t="shared" si="203"/>
        <v>0.58853432101942549</v>
      </c>
      <c r="K503" s="2">
        <v>3.7299999999999998E-3</v>
      </c>
      <c r="L503" s="11">
        <f t="shared" si="207"/>
        <v>0.38070728872654824</v>
      </c>
      <c r="M503" s="2">
        <v>3.0200000000000001E-3</v>
      </c>
      <c r="N503" s="11">
        <f t="shared" si="208"/>
        <v>0.49858874315125351</v>
      </c>
      <c r="O503" s="2">
        <v>3.2550000000000001E-3</v>
      </c>
      <c r="P503" s="11">
        <f t="shared" si="209"/>
        <v>0.45957164203885104</v>
      </c>
      <c r="Q503" s="2">
        <v>6.0229999999999997E-3</v>
      </c>
    </row>
    <row r="504" spans="1:33" ht="13.5" customHeight="1">
      <c r="A504" s="1">
        <v>23</v>
      </c>
      <c r="B504" s="2">
        <v>3.4016999999999999E-2</v>
      </c>
      <c r="C504" s="11">
        <v>0.539184</v>
      </c>
      <c r="D504" s="2">
        <v>0.34677400000000003</v>
      </c>
      <c r="E504" s="11">
        <v>0.5544</v>
      </c>
      <c r="F504" s="2">
        <v>7.2406999999999999E-2</v>
      </c>
      <c r="G504" s="2">
        <v>0.53625999999999996</v>
      </c>
      <c r="H504" s="8">
        <f t="shared" si="201"/>
        <v>0.64110991355234082</v>
      </c>
      <c r="I504" s="2">
        <f t="shared" si="202"/>
        <v>0.56803067118746231</v>
      </c>
      <c r="J504" s="11">
        <f t="shared" si="203"/>
        <v>0.68854713587502503</v>
      </c>
      <c r="K504" s="2">
        <v>2.3410000000000002E-3</v>
      </c>
      <c r="L504" s="11">
        <f t="shared" si="207"/>
        <v>0.52963632710468145</v>
      </c>
      <c r="M504" s="2">
        <v>2.3280000000000002E-3</v>
      </c>
      <c r="N504" s="11">
        <f t="shared" si="208"/>
        <v>0.53224834237492458</v>
      </c>
      <c r="O504" s="2">
        <v>1.766E-3</v>
      </c>
      <c r="P504" s="11">
        <f t="shared" si="209"/>
        <v>0.64516777175005013</v>
      </c>
      <c r="Q504" s="2">
        <v>4.9769999999999997E-3</v>
      </c>
    </row>
    <row r="505" spans="1:33" ht="13.5" customHeight="1">
      <c r="A505" s="1">
        <v>24</v>
      </c>
      <c r="B505" s="2">
        <v>4.0737000000000002E-2</v>
      </c>
      <c r="C505" s="11">
        <v>0.282441</v>
      </c>
      <c r="D505" s="2">
        <v>0.39256400000000002</v>
      </c>
      <c r="E505" s="11">
        <v>0.26419199999999998</v>
      </c>
      <c r="F505" s="2">
        <v>3.9833E-2</v>
      </c>
      <c r="G505" s="2">
        <v>0.25604700000000002</v>
      </c>
      <c r="H505" s="8">
        <f t="shared" si="201"/>
        <v>0.51345284180468309</v>
      </c>
      <c r="I505" s="2">
        <f t="shared" si="202"/>
        <v>0.38364086636207884</v>
      </c>
      <c r="J505" s="11">
        <f t="shared" si="203"/>
        <v>0.47041557881210738</v>
      </c>
      <c r="K505" s="2">
        <v>1.04E-2</v>
      </c>
      <c r="L505" s="11">
        <f t="shared" si="207"/>
        <v>0.40605368360936617</v>
      </c>
      <c r="M505" s="2">
        <v>1.1705999999999999E-2</v>
      </c>
      <c r="N505" s="11">
        <f>MAX((Q505-M505)/Q505,0)</f>
        <v>0.33146773272415769</v>
      </c>
      <c r="O505" s="2">
        <v>1.1684E-2</v>
      </c>
      <c r="P505" s="11">
        <f t="shared" si="209"/>
        <v>0.33272415762421481</v>
      </c>
      <c r="Q505" s="2">
        <v>1.7510000000000001E-2</v>
      </c>
    </row>
    <row r="506" spans="1:33" ht="13.5" customHeight="1">
      <c r="A506" s="1">
        <v>25</v>
      </c>
      <c r="B506" s="2">
        <v>4.8061E-2</v>
      </c>
      <c r="C506" s="11">
        <v>0.12389500000000001</v>
      </c>
      <c r="D506" s="2">
        <v>0.40327499999999999</v>
      </c>
      <c r="E506" s="11">
        <v>0.111625</v>
      </c>
      <c r="F506" s="2">
        <v>6.1626E-2</v>
      </c>
      <c r="G506" s="2">
        <v>0.123628</v>
      </c>
      <c r="H506" s="8">
        <f t="shared" si="201"/>
        <v>0.56492430683863226</v>
      </c>
      <c r="I506" s="2">
        <f t="shared" si="202"/>
        <v>0.50454700809838027</v>
      </c>
      <c r="J506" s="11">
        <f t="shared" si="203"/>
        <v>0.57233913227354538</v>
      </c>
      <c r="K506" s="2">
        <v>2.7209999999999999E-3</v>
      </c>
      <c r="L506" s="11">
        <f t="shared" si="207"/>
        <v>0.59193161367726466</v>
      </c>
      <c r="M506" s="2">
        <v>2.3010000000000001E-3</v>
      </c>
      <c r="N506" s="11">
        <f t="shared" ref="N506:N511" si="214">MAX((Q506-M506)/Q506,0)</f>
        <v>0.65491901619676063</v>
      </c>
      <c r="O506" s="2">
        <v>2.5760000000000002E-3</v>
      </c>
      <c r="P506" s="11">
        <f t="shared" si="209"/>
        <v>0.6136772645470906</v>
      </c>
      <c r="Q506" s="2">
        <v>6.6680000000000003E-3</v>
      </c>
    </row>
    <row r="507" spans="1:33" ht="13.5" customHeight="1">
      <c r="A507" s="1">
        <v>26</v>
      </c>
      <c r="B507" s="2">
        <v>2.4915E-2</v>
      </c>
      <c r="C507" s="11">
        <v>0.74694899999999997</v>
      </c>
      <c r="D507" s="2">
        <v>0.32294099999999998</v>
      </c>
      <c r="E507" s="11">
        <v>0.703484</v>
      </c>
      <c r="F507" s="2">
        <v>3.2988000000000003E-2</v>
      </c>
      <c r="G507" s="2">
        <v>0.74046299999999998</v>
      </c>
      <c r="H507" s="8">
        <f t="shared" si="201"/>
        <v>0.62398772519591894</v>
      </c>
      <c r="I507" s="2">
        <f t="shared" si="202"/>
        <v>0.50697221310808815</v>
      </c>
      <c r="J507" s="11">
        <f t="shared" si="203"/>
        <v>0.62116122375425109</v>
      </c>
      <c r="K507" s="2">
        <v>4.1460000000000004E-3</v>
      </c>
      <c r="L507" s="11">
        <f t="shared" si="207"/>
        <v>0.3869584503918379</v>
      </c>
      <c r="M507" s="2">
        <v>4.5739999999999999E-3</v>
      </c>
      <c r="N507" s="11">
        <f t="shared" si="214"/>
        <v>0.32367292621617627</v>
      </c>
      <c r="O507" s="2">
        <v>4.1349999999999998E-3</v>
      </c>
      <c r="P507" s="11">
        <f t="shared" si="209"/>
        <v>0.38858494750850214</v>
      </c>
      <c r="Q507" s="2">
        <v>6.7629999999999999E-3</v>
      </c>
    </row>
    <row r="508" spans="1:33" ht="13.5" customHeight="1">
      <c r="A508" s="1">
        <v>27</v>
      </c>
      <c r="B508" s="2">
        <v>3.4106999999999998E-2</v>
      </c>
      <c r="C508" s="11">
        <v>0.567079</v>
      </c>
      <c r="D508" s="2">
        <v>0.42731000000000002</v>
      </c>
      <c r="E508" s="11">
        <v>0.52465799999999996</v>
      </c>
      <c r="F508" s="2">
        <v>8.9701000000000003E-2</v>
      </c>
      <c r="G508" s="2">
        <v>0.55666199999999999</v>
      </c>
      <c r="H508" s="8">
        <f t="shared" si="201"/>
        <v>0.67788199697362739</v>
      </c>
      <c r="I508" s="2">
        <f t="shared" si="202"/>
        <v>0.59783462213575445</v>
      </c>
      <c r="J508" s="11">
        <f t="shared" si="203"/>
        <v>0.76081720633376571</v>
      </c>
      <c r="K508" s="2">
        <v>1.9E-3</v>
      </c>
      <c r="L508" s="11">
        <f t="shared" si="207"/>
        <v>0.58927799394725466</v>
      </c>
      <c r="M508" s="2">
        <v>1.6329999999999999E-3</v>
      </c>
      <c r="N508" s="11">
        <f t="shared" si="214"/>
        <v>0.6469952442715089</v>
      </c>
      <c r="O508" s="2">
        <v>9.7999999999999997E-4</v>
      </c>
      <c r="P508" s="11">
        <f t="shared" si="209"/>
        <v>0.78815391266753132</v>
      </c>
      <c r="Q508" s="2">
        <v>4.6259999999999999E-3</v>
      </c>
    </row>
    <row r="509" spans="1:33" ht="13.5" customHeight="1">
      <c r="A509" s="1">
        <v>28</v>
      </c>
      <c r="B509" s="2">
        <v>2.1391E-2</v>
      </c>
      <c r="C509" s="11">
        <v>0.44583699999999998</v>
      </c>
      <c r="D509" s="2">
        <v>0.334895</v>
      </c>
      <c r="E509" s="11">
        <v>0.42644500000000002</v>
      </c>
      <c r="F509" s="2">
        <v>2.7486E-2</v>
      </c>
      <c r="G509" s="2">
        <v>0.38202700000000001</v>
      </c>
      <c r="H509" s="8">
        <f t="shared" si="201"/>
        <v>0.50218356958442634</v>
      </c>
      <c r="I509" s="2">
        <f t="shared" si="202"/>
        <v>0.34889191805881542</v>
      </c>
      <c r="J509" s="11">
        <f t="shared" si="203"/>
        <v>0.46910604939251693</v>
      </c>
      <c r="K509" s="2">
        <v>5.1269999999999996E-3</v>
      </c>
      <c r="L509" s="11">
        <f t="shared" si="207"/>
        <v>0.29214413916885279</v>
      </c>
      <c r="M509" s="2">
        <v>6.1419999999999999E-3</v>
      </c>
      <c r="N509" s="11">
        <f t="shared" si="214"/>
        <v>0.15200883611763086</v>
      </c>
      <c r="O509" s="2">
        <v>5.3530000000000001E-3</v>
      </c>
      <c r="P509" s="11">
        <f t="shared" si="209"/>
        <v>0.26094159878503387</v>
      </c>
      <c r="Q509" s="2">
        <v>7.2430000000000003E-3</v>
      </c>
    </row>
    <row r="510" spans="1:33" ht="13.5" customHeight="1">
      <c r="A510" s="1">
        <v>29</v>
      </c>
      <c r="B510" s="2">
        <v>2.3318999999999999E-2</v>
      </c>
      <c r="C510" s="11">
        <v>0.17019599999999999</v>
      </c>
      <c r="D510" s="2">
        <v>0.59201400000000004</v>
      </c>
      <c r="E510" s="11">
        <v>0.15809599999999999</v>
      </c>
      <c r="F510" s="2">
        <v>1.6881E-2</v>
      </c>
      <c r="G510" s="2">
        <v>0.16087099999999999</v>
      </c>
      <c r="H510" s="8">
        <f t="shared" si="201"/>
        <v>0.52875676379183523</v>
      </c>
      <c r="I510" s="2">
        <f t="shared" si="202"/>
        <v>0.26884672287605738</v>
      </c>
      <c r="J510" s="11">
        <f t="shared" si="203"/>
        <v>0.43035204211107025</v>
      </c>
      <c r="K510" s="2">
        <v>7.0140000000000003E-3</v>
      </c>
      <c r="L510" s="11">
        <f t="shared" si="207"/>
        <v>0.48407502758367044</v>
      </c>
      <c r="M510" s="2">
        <v>1.0133E-2</v>
      </c>
      <c r="N510" s="11">
        <f t="shared" si="214"/>
        <v>0.25465244575211476</v>
      </c>
      <c r="O510" s="2">
        <v>9.6699999999999998E-3</v>
      </c>
      <c r="P510" s="11">
        <f t="shared" si="209"/>
        <v>0.28870908422214048</v>
      </c>
      <c r="Q510" s="2">
        <v>1.3594999999999999E-2</v>
      </c>
    </row>
    <row r="511" spans="1:33" ht="13.5" customHeight="1">
      <c r="A511" s="1">
        <v>30</v>
      </c>
      <c r="B511" s="2">
        <v>2.9371000000000001E-2</v>
      </c>
      <c r="C511" s="11">
        <v>0.33186700000000002</v>
      </c>
      <c r="D511" s="2">
        <v>0.33374399999999999</v>
      </c>
      <c r="E511" s="11">
        <v>0.35576999999999998</v>
      </c>
      <c r="F511" s="2">
        <v>4.8249E-2</v>
      </c>
      <c r="G511" s="2">
        <v>0.320743</v>
      </c>
      <c r="H511" s="8">
        <f t="shared" si="201"/>
        <v>0.54283782664582247</v>
      </c>
      <c r="I511" s="2">
        <f t="shared" si="202"/>
        <v>0.53004184827166934</v>
      </c>
      <c r="J511" s="11">
        <f t="shared" si="203"/>
        <v>0.56130571295813791</v>
      </c>
      <c r="K511" s="2">
        <v>3.2560000000000002E-3</v>
      </c>
      <c r="L511" s="11">
        <f t="shared" si="207"/>
        <v>0.4344276532916449</v>
      </c>
      <c r="M511" s="2">
        <v>2.5959999999999998E-3</v>
      </c>
      <c r="N511" s="11">
        <f t="shared" si="214"/>
        <v>0.54907069654333862</v>
      </c>
      <c r="O511" s="2">
        <v>2.957E-3</v>
      </c>
      <c r="P511" s="11">
        <f t="shared" si="209"/>
        <v>0.48636442591627582</v>
      </c>
      <c r="Q511" s="2">
        <v>5.757E-3</v>
      </c>
    </row>
    <row r="512" spans="1:33" ht="13.5" customHeight="1">
      <c r="A512" s="1" t="s">
        <v>15</v>
      </c>
      <c r="B512" s="2">
        <v>3.1074000000000001E-2</v>
      </c>
      <c r="C512" s="12">
        <f>AVERAGE(C482:C511)</f>
        <v>0.49754659999999989</v>
      </c>
      <c r="D512" s="2">
        <v>0.38671100000000003</v>
      </c>
      <c r="E512" s="14">
        <f>AVERAGE(E482:E511)</f>
        <v>0.48285773333333332</v>
      </c>
      <c r="F512" s="2">
        <v>5.1811999999999997E-2</v>
      </c>
      <c r="G512" s="4">
        <f>AVERAGE(G482:G511)</f>
        <v>0.49528366666666662</v>
      </c>
      <c r="H512" s="9">
        <f>AVERAGE(H482:H511)</f>
        <v>0.60460650379360537</v>
      </c>
      <c r="I512" s="2">
        <f>AVERAGE(I482:I511)</f>
        <v>0.52705072185821489</v>
      </c>
      <c r="J512" s="12">
        <f>AVERAGE(J482:J511)</f>
        <v>0.62682051427158292</v>
      </c>
      <c r="K512" s="5">
        <v>3.591E-3</v>
      </c>
      <c r="L512" s="14">
        <f>AVERAGE(L482:L511)</f>
        <v>0.47597694092054421</v>
      </c>
      <c r="M512" s="3">
        <v>3.434E-3</v>
      </c>
      <c r="N512" s="13">
        <f t="shared" ref="N512" si="215">AVERAGE(N482:N511)</f>
        <v>0.50602812704976308</v>
      </c>
      <c r="O512" s="3">
        <v>3.4350000000000001E-3</v>
      </c>
      <c r="P512" s="12">
        <f t="shared" ref="P512" si="216">AVERAGE(P482:P511)</f>
        <v>0.53190536187649928</v>
      </c>
      <c r="Q512" s="2">
        <v>6.692E-3</v>
      </c>
    </row>
    <row r="515" spans="1:33" ht="13.5" customHeight="1">
      <c r="B515" s="26" t="s">
        <v>43</v>
      </c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U515" s="26" t="s">
        <v>33</v>
      </c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</row>
    <row r="516" spans="1:33" ht="13.5" customHeight="1">
      <c r="B516" s="26" t="s">
        <v>55</v>
      </c>
      <c r="C516" s="26"/>
      <c r="D516" s="26"/>
      <c r="E516" s="26"/>
      <c r="F516" s="26"/>
      <c r="H516" s="23" t="s">
        <v>57</v>
      </c>
      <c r="I516" s="24"/>
      <c r="J516" s="25"/>
      <c r="K516" s="26" t="s">
        <v>3</v>
      </c>
      <c r="L516" s="26"/>
      <c r="M516" s="26"/>
      <c r="N516" s="26"/>
      <c r="O516" s="26"/>
      <c r="P516" s="26"/>
      <c r="Q516" s="26"/>
      <c r="U516" s="26" t="s">
        <v>2</v>
      </c>
      <c r="V516" s="26"/>
      <c r="W516" s="26"/>
      <c r="X516" s="23" t="s">
        <v>57</v>
      </c>
      <c r="Y516" s="24"/>
      <c r="Z516" s="25"/>
      <c r="AA516" s="26" t="s">
        <v>3</v>
      </c>
      <c r="AB516" s="26"/>
      <c r="AC516" s="26"/>
      <c r="AD516" s="26"/>
      <c r="AE516" s="26"/>
      <c r="AF516" s="26"/>
      <c r="AG516" s="26"/>
    </row>
    <row r="517" spans="1:33" ht="13.5" customHeight="1">
      <c r="A517" s="1" t="s">
        <v>87</v>
      </c>
      <c r="B517" s="2" t="s">
        <v>52</v>
      </c>
      <c r="C517" s="11" t="s">
        <v>46</v>
      </c>
      <c r="D517" s="2" t="s">
        <v>53</v>
      </c>
      <c r="E517" s="11" t="s">
        <v>46</v>
      </c>
      <c r="F517" s="2" t="s">
        <v>54</v>
      </c>
      <c r="G517" s="11" t="s">
        <v>46</v>
      </c>
      <c r="H517" s="2" t="s">
        <v>48</v>
      </c>
      <c r="I517" s="2" t="s">
        <v>47</v>
      </c>
      <c r="J517" s="2" t="s">
        <v>49</v>
      </c>
      <c r="K517" s="2" t="s">
        <v>48</v>
      </c>
      <c r="L517" s="11" t="s">
        <v>58</v>
      </c>
      <c r="M517" s="2" t="s">
        <v>47</v>
      </c>
      <c r="N517" s="11" t="s">
        <v>58</v>
      </c>
      <c r="O517" s="2" t="s">
        <v>49</v>
      </c>
      <c r="P517" s="11" t="s">
        <v>58</v>
      </c>
      <c r="Q517" s="2" t="s">
        <v>50</v>
      </c>
      <c r="T517" s="1" t="s">
        <v>87</v>
      </c>
      <c r="U517" s="2" t="s">
        <v>48</v>
      </c>
      <c r="V517" s="2" t="s">
        <v>47</v>
      </c>
      <c r="W517" s="2" t="s">
        <v>49</v>
      </c>
      <c r="X517" s="2" t="s">
        <v>48</v>
      </c>
      <c r="Y517" s="2" t="s">
        <v>47</v>
      </c>
      <c r="Z517" s="2" t="s">
        <v>49</v>
      </c>
      <c r="AA517" s="2" t="s">
        <v>48</v>
      </c>
      <c r="AB517" s="11" t="s">
        <v>58</v>
      </c>
      <c r="AC517" s="2" t="s">
        <v>47</v>
      </c>
      <c r="AD517" s="11" t="s">
        <v>58</v>
      </c>
      <c r="AE517" s="2" t="s">
        <v>49</v>
      </c>
      <c r="AF517" s="11" t="s">
        <v>58</v>
      </c>
      <c r="AG517" s="2" t="s">
        <v>50</v>
      </c>
    </row>
    <row r="518" spans="1:33" ht="13.5" customHeight="1">
      <c r="A518" s="1">
        <v>1</v>
      </c>
      <c r="B518" s="2">
        <v>2.7781E-2</v>
      </c>
      <c r="C518" s="11">
        <v>0.36698999999999998</v>
      </c>
      <c r="D518" s="2">
        <v>5.0618000000000003E-2</v>
      </c>
      <c r="E518" s="11">
        <v>0.33861400000000003</v>
      </c>
      <c r="F518" s="2">
        <v>5.3115000000000002E-2</v>
      </c>
      <c r="G518" s="2">
        <v>0.36381999999999998</v>
      </c>
      <c r="H518" s="8">
        <f t="shared" ref="H518:H547" si="217">((1-B518+C518)/2+L518)/2</f>
        <v>0.53588386258603726</v>
      </c>
      <c r="I518" s="2">
        <f t="shared" ref="I518:I547" si="218">((1-D518+E518)/2+N518)/2</f>
        <v>0.47883282497541779</v>
      </c>
      <c r="J518" s="11">
        <f t="shared" ref="J518:J547" si="219">((1-F518+G518)/2+P518)/2</f>
        <v>0.57743042895771879</v>
      </c>
      <c r="K518" s="2">
        <v>6.0800000000000003E-4</v>
      </c>
      <c r="L518" s="11">
        <f>MAX((Q518-K518)/Q518,0)</f>
        <v>0.40216322517207465</v>
      </c>
      <c r="M518" s="2">
        <v>6.9800000000000005E-4</v>
      </c>
      <c r="N518" s="11">
        <f>MAX((Q518-M518)/Q518,0)</f>
        <v>0.31366764995083568</v>
      </c>
      <c r="O518" s="2">
        <v>5.0900000000000001E-4</v>
      </c>
      <c r="P518" s="11">
        <f>(Q518-O518)/Q518</f>
        <v>0.49950835791543752</v>
      </c>
      <c r="Q518" s="2">
        <v>1.0169999999999999E-3</v>
      </c>
      <c r="T518" s="1">
        <v>1</v>
      </c>
      <c r="U518" s="8">
        <v>1.7912999999999998E-2</v>
      </c>
      <c r="V518" s="2">
        <v>7.3353000000000002E-2</v>
      </c>
      <c r="W518" s="11">
        <v>7.0169999999999996E-2</v>
      </c>
      <c r="X518" s="2">
        <f t="shared" ref="X518:X537" si="220">(1-U518+AB518)/2</f>
        <v>0.59881155251641138</v>
      </c>
      <c r="Y518" s="2">
        <f t="shared" ref="Y518:Y537" si="221">(1-V518+AD518)/2</f>
        <v>0.4633235</v>
      </c>
      <c r="Z518" s="11">
        <f t="shared" ref="Z518:Z537" si="222">(1-W518+AF518)/2</f>
        <v>0.67880996717724296</v>
      </c>
      <c r="AA518" s="2">
        <v>7.1699999999999997E-4</v>
      </c>
      <c r="AB518" s="11">
        <f>(AG518-AA518)/AG518</f>
        <v>0.21553610503282278</v>
      </c>
      <c r="AC518" s="2">
        <v>1.5410000000000001E-3</v>
      </c>
      <c r="AD518" s="11">
        <f>MAX((AG518-AC518)/AG518,0)</f>
        <v>0</v>
      </c>
      <c r="AE518" s="2">
        <v>5.2300000000000003E-4</v>
      </c>
      <c r="AF518" s="11">
        <f>(AG518-AE518)/AG518</f>
        <v>0.42778993435448576</v>
      </c>
      <c r="AG518" s="2">
        <v>9.1399999999999999E-4</v>
      </c>
    </row>
    <row r="519" spans="1:33" ht="13.5" customHeight="1">
      <c r="A519" s="1">
        <v>2</v>
      </c>
      <c r="B519" s="2">
        <v>4.2575000000000002E-2</v>
      </c>
      <c r="C519" s="11">
        <v>0.78577900000000001</v>
      </c>
      <c r="D519" s="2">
        <v>0.155889</v>
      </c>
      <c r="E519" s="11">
        <v>0.73511300000000002</v>
      </c>
      <c r="F519" s="2">
        <v>3.6054000000000003E-2</v>
      </c>
      <c r="G519" s="2">
        <v>0.78317999999999999</v>
      </c>
      <c r="H519" s="8">
        <f t="shared" si="217"/>
        <v>0.66277941726618705</v>
      </c>
      <c r="I519" s="2">
        <f t="shared" si="218"/>
        <v>0.59084916546762589</v>
      </c>
      <c r="J519" s="11">
        <f t="shared" si="219"/>
        <v>0.69433545683453235</v>
      </c>
      <c r="K519" s="2">
        <v>7.5900000000000002E-4</v>
      </c>
      <c r="L519" s="11">
        <f t="shared" ref="L519:L547" si="223">MAX((Q519-K519)/Q519,0)</f>
        <v>0.45395683453237407</v>
      </c>
      <c r="M519" s="2">
        <v>8.4500000000000005E-4</v>
      </c>
      <c r="N519" s="11">
        <f t="shared" ref="N519:N540" si="224">MAX((Q519-M519)/Q519,0)</f>
        <v>0.39208633093525175</v>
      </c>
      <c r="O519" s="2">
        <v>6.7400000000000001E-4</v>
      </c>
      <c r="P519" s="11">
        <f t="shared" ref="P519:P547" si="225">(Q519-O519)/Q519</f>
        <v>0.51510791366906472</v>
      </c>
      <c r="Q519" s="2">
        <v>1.39E-3</v>
      </c>
      <c r="T519" s="1">
        <v>2</v>
      </c>
      <c r="U519" s="8">
        <v>2.9693000000000001E-2</v>
      </c>
      <c r="V519" s="2">
        <v>0.15884000000000001</v>
      </c>
      <c r="W519" s="11">
        <v>4.7461000000000003E-2</v>
      </c>
      <c r="X519" s="2">
        <f t="shared" si="220"/>
        <v>0.65157470765832115</v>
      </c>
      <c r="Y519" s="2">
        <f t="shared" si="221"/>
        <v>0.60136055964653901</v>
      </c>
      <c r="Z519" s="11">
        <f t="shared" si="222"/>
        <v>0.69165977982326954</v>
      </c>
      <c r="AA519" s="2">
        <v>9.0600000000000001E-4</v>
      </c>
      <c r="AB519" s="11">
        <f t="shared" ref="AB519:AB537" si="226">(AG519-AA519)/AG519</f>
        <v>0.33284241531664216</v>
      </c>
      <c r="AC519" s="2">
        <v>8.6700000000000004E-4</v>
      </c>
      <c r="AD519" s="11">
        <f t="shared" ref="AD519:AD537" si="227">MAX((AG519-AC519)/AG519,0)</f>
        <v>0.36156111929307805</v>
      </c>
      <c r="AE519" s="2">
        <v>7.7300000000000003E-4</v>
      </c>
      <c r="AF519" s="11">
        <f t="shared" ref="AF519:AF537" si="228">(AG519-AE519)/AG519</f>
        <v>0.43078055964653905</v>
      </c>
      <c r="AG519" s="2">
        <v>1.358E-3</v>
      </c>
    </row>
    <row r="520" spans="1:33" ht="13.5" customHeight="1">
      <c r="A520" s="1">
        <v>3</v>
      </c>
      <c r="B520" s="2">
        <v>2.1409999999999998E-2</v>
      </c>
      <c r="C520" s="11">
        <v>0.43934499999999999</v>
      </c>
      <c r="D520" s="2">
        <v>0.36782799999999999</v>
      </c>
      <c r="E520" s="11">
        <v>0.45328000000000002</v>
      </c>
      <c r="F520" s="2">
        <v>2.4065E-2</v>
      </c>
      <c r="G520" s="2">
        <v>0.44440099999999999</v>
      </c>
      <c r="H520" s="8">
        <f t="shared" si="217"/>
        <v>0.54294748500856649</v>
      </c>
      <c r="I520" s="2">
        <f t="shared" si="218"/>
        <v>0.43498378812107369</v>
      </c>
      <c r="J520" s="11">
        <f t="shared" si="219"/>
        <v>0.56467851741861796</v>
      </c>
      <c r="K520" s="2">
        <v>1.091E-3</v>
      </c>
      <c r="L520" s="11">
        <f t="shared" si="223"/>
        <v>0.37692747001713306</v>
      </c>
      <c r="M520" s="2">
        <v>1.178E-3</v>
      </c>
      <c r="N520" s="11">
        <f t="shared" si="224"/>
        <v>0.32724157624214734</v>
      </c>
      <c r="O520" s="2">
        <v>1.0169999999999999E-3</v>
      </c>
      <c r="P520" s="11">
        <f t="shared" si="225"/>
        <v>0.41918903483723591</v>
      </c>
      <c r="Q520" s="2">
        <v>1.751E-3</v>
      </c>
      <c r="T520" s="1">
        <v>3</v>
      </c>
      <c r="U520" s="8">
        <v>1.3195E-2</v>
      </c>
      <c r="V520" s="2">
        <v>0.19897500000000001</v>
      </c>
      <c r="W520" s="11">
        <v>4.2319000000000002E-2</v>
      </c>
      <c r="X520" s="2">
        <f t="shared" si="220"/>
        <v>0.59734440871369288</v>
      </c>
      <c r="Y520" s="2">
        <f t="shared" si="221"/>
        <v>0.43868677385892108</v>
      </c>
      <c r="Z520" s="11">
        <f t="shared" si="222"/>
        <v>0.62469112240663893</v>
      </c>
      <c r="AA520" s="2">
        <v>1.9090000000000001E-3</v>
      </c>
      <c r="AB520" s="11">
        <f t="shared" si="226"/>
        <v>0.20788381742738579</v>
      </c>
      <c r="AC520" s="2">
        <v>2.2260000000000001E-3</v>
      </c>
      <c r="AD520" s="11">
        <f t="shared" si="227"/>
        <v>7.6348547717842205E-2</v>
      </c>
      <c r="AE520" s="2">
        <v>1.707E-3</v>
      </c>
      <c r="AF520" s="11">
        <f t="shared" si="228"/>
        <v>0.29170124481327797</v>
      </c>
      <c r="AG520" s="2">
        <v>2.4099999999999998E-3</v>
      </c>
    </row>
    <row r="521" spans="1:33" ht="13.5" customHeight="1">
      <c r="A521" s="1">
        <v>4</v>
      </c>
      <c r="B521" s="2">
        <v>3.7254000000000002E-2</v>
      </c>
      <c r="C521" s="11">
        <v>0.36679</v>
      </c>
      <c r="D521" s="2">
        <v>6.6965999999999998E-2</v>
      </c>
      <c r="E521" s="11">
        <v>0.20271500000000001</v>
      </c>
      <c r="F521" s="2">
        <v>7.1127999999999997E-2</v>
      </c>
      <c r="G521" s="2">
        <v>0.25714399999999998</v>
      </c>
      <c r="H521" s="8">
        <f t="shared" si="217"/>
        <v>0.53813621238938059</v>
      </c>
      <c r="I521" s="2">
        <f t="shared" si="218"/>
        <v>0.43469578350189636</v>
      </c>
      <c r="J521" s="11">
        <f t="shared" si="219"/>
        <v>0.54365949936788871</v>
      </c>
      <c r="K521" s="2">
        <v>9.3099999999999997E-4</v>
      </c>
      <c r="L521" s="11">
        <f t="shared" si="223"/>
        <v>0.41150442477876109</v>
      </c>
      <c r="M521" s="2">
        <v>1.1050000000000001E-3</v>
      </c>
      <c r="N521" s="11">
        <f t="shared" si="224"/>
        <v>0.30151706700379266</v>
      </c>
      <c r="O521" s="2">
        <v>8.0000000000000004E-4</v>
      </c>
      <c r="P521" s="11">
        <f t="shared" si="225"/>
        <v>0.4943109987357775</v>
      </c>
      <c r="Q521" s="2">
        <v>1.5820000000000001E-3</v>
      </c>
      <c r="T521" s="1">
        <v>4</v>
      </c>
      <c r="U521" s="8">
        <v>3.0471999999999999E-2</v>
      </c>
      <c r="V521" s="2">
        <v>0.200595</v>
      </c>
      <c r="W521" s="11">
        <v>9.6079999999999999E-2</v>
      </c>
      <c r="X521" s="2">
        <f t="shared" si="220"/>
        <v>0.75595044067796602</v>
      </c>
      <c r="Y521" s="2">
        <f t="shared" si="221"/>
        <v>0.68148216101694925</v>
      </c>
      <c r="Z521" s="11">
        <f t="shared" si="222"/>
        <v>0.79518033898305096</v>
      </c>
      <c r="AA521" s="2">
        <v>3.2400000000000001E-4</v>
      </c>
      <c r="AB521" s="11">
        <f t="shared" si="226"/>
        <v>0.5423728813559322</v>
      </c>
      <c r="AC521" s="2">
        <v>3.0899999999999998E-4</v>
      </c>
      <c r="AD521" s="11">
        <f t="shared" si="227"/>
        <v>0.56355932203389836</v>
      </c>
      <c r="AE521" s="2">
        <v>2.22E-4</v>
      </c>
      <c r="AF521" s="11">
        <f t="shared" si="228"/>
        <v>0.68644067796610175</v>
      </c>
      <c r="AG521" s="2">
        <v>7.0799999999999997E-4</v>
      </c>
    </row>
    <row r="522" spans="1:33" ht="13.5" customHeight="1">
      <c r="A522" s="1">
        <v>5</v>
      </c>
      <c r="B522" s="2">
        <v>4.7405000000000003E-2</v>
      </c>
      <c r="C522" s="11">
        <v>0.738209</v>
      </c>
      <c r="D522" s="2">
        <v>5.1798999999999998E-2</v>
      </c>
      <c r="E522" s="11">
        <v>0.67817300000000003</v>
      </c>
      <c r="F522" s="2">
        <v>5.2361999999999999E-2</v>
      </c>
      <c r="G522" s="2">
        <v>0.74528700000000003</v>
      </c>
      <c r="H522" s="8">
        <f t="shared" si="217"/>
        <v>0.67052708695652175</v>
      </c>
      <c r="I522" s="2">
        <f t="shared" si="218"/>
        <v>0.47422635024154586</v>
      </c>
      <c r="J522" s="11">
        <f t="shared" si="219"/>
        <v>0.7014921195652174</v>
      </c>
      <c r="K522" s="2">
        <v>5.22E-4</v>
      </c>
      <c r="L522" s="11">
        <f t="shared" si="223"/>
        <v>0.49565217391304345</v>
      </c>
      <c r="M522" s="2">
        <v>8.9499999999999996E-4</v>
      </c>
      <c r="N522" s="11">
        <f t="shared" si="224"/>
        <v>0.13526570048309175</v>
      </c>
      <c r="O522" s="2">
        <v>4.5899999999999999E-4</v>
      </c>
      <c r="P522" s="11">
        <f t="shared" si="225"/>
        <v>0.55652173913043479</v>
      </c>
      <c r="Q522" s="2">
        <v>1.0349999999999999E-3</v>
      </c>
      <c r="T522" s="1">
        <v>5</v>
      </c>
      <c r="U522" s="8">
        <v>5.6590000000000001E-2</v>
      </c>
      <c r="V522" s="2">
        <v>0.147317</v>
      </c>
      <c r="W522" s="11">
        <v>0.102867</v>
      </c>
      <c r="X522" s="2">
        <f t="shared" si="220"/>
        <v>0.66861619691119689</v>
      </c>
      <c r="Y522" s="2">
        <f t="shared" si="221"/>
        <v>0.57402489768339771</v>
      </c>
      <c r="Z522" s="11">
        <f t="shared" si="222"/>
        <v>0.74007229150579157</v>
      </c>
      <c r="AA522" s="2">
        <v>3.1399999999999999E-4</v>
      </c>
      <c r="AB522" s="11">
        <f t="shared" si="226"/>
        <v>0.39382239382239387</v>
      </c>
      <c r="AC522" s="2">
        <v>3.6499999999999998E-4</v>
      </c>
      <c r="AD522" s="11">
        <f t="shared" si="227"/>
        <v>0.29536679536679544</v>
      </c>
      <c r="AE522" s="2">
        <v>2.1599999999999999E-4</v>
      </c>
      <c r="AF522" s="11">
        <f t="shared" si="228"/>
        <v>0.58301158301158307</v>
      </c>
      <c r="AG522" s="2">
        <v>5.1800000000000001E-4</v>
      </c>
    </row>
    <row r="523" spans="1:33" ht="13.5" customHeight="1">
      <c r="A523" s="1">
        <v>6</v>
      </c>
      <c r="B523" s="2">
        <v>2.3630000000000002E-2</v>
      </c>
      <c r="C523" s="11">
        <v>0.89476999999999995</v>
      </c>
      <c r="D523" s="2">
        <v>7.2769E-2</v>
      </c>
      <c r="E523" s="11">
        <v>0.87582099999999996</v>
      </c>
      <c r="F523" s="2">
        <v>3.1283999999999999E-2</v>
      </c>
      <c r="G523" s="2">
        <v>0.89877200000000002</v>
      </c>
      <c r="H523" s="8">
        <f t="shared" si="217"/>
        <v>0.64846535943517325</v>
      </c>
      <c r="I523" s="2">
        <f t="shared" si="218"/>
        <v>0.55057044544287548</v>
      </c>
      <c r="J523" s="11">
        <f t="shared" si="219"/>
        <v>0.64017110141206679</v>
      </c>
      <c r="K523" s="2">
        <v>9.9500000000000001E-4</v>
      </c>
      <c r="L523" s="11">
        <f t="shared" si="223"/>
        <v>0.36136071887034654</v>
      </c>
      <c r="M523" s="2">
        <v>1.2470000000000001E-3</v>
      </c>
      <c r="N523" s="11">
        <f t="shared" si="224"/>
        <v>0.19961489088575088</v>
      </c>
      <c r="O523" s="2">
        <v>1.018E-3</v>
      </c>
      <c r="P523" s="11">
        <f t="shared" si="225"/>
        <v>0.34659820282413345</v>
      </c>
      <c r="Q523" s="2">
        <v>1.5579999999999999E-3</v>
      </c>
      <c r="T523" s="1">
        <v>6</v>
      </c>
      <c r="U523" s="8">
        <v>1.9223000000000001E-2</v>
      </c>
      <c r="V523" s="2">
        <v>9.8121E-2</v>
      </c>
      <c r="W523" s="11">
        <v>4.4274000000000001E-2</v>
      </c>
      <c r="X523" s="2">
        <f t="shared" si="220"/>
        <v>0.68028970746432493</v>
      </c>
      <c r="Y523" s="2">
        <f t="shared" si="221"/>
        <v>0.68365080625686059</v>
      </c>
      <c r="Z523" s="11">
        <f t="shared" si="222"/>
        <v>0.72100240724478593</v>
      </c>
      <c r="AA523" s="2">
        <v>5.6499999999999996E-4</v>
      </c>
      <c r="AB523" s="11">
        <f t="shared" si="226"/>
        <v>0.37980241492864991</v>
      </c>
      <c r="AC523" s="2">
        <v>4.8700000000000002E-4</v>
      </c>
      <c r="AD523" s="11">
        <f t="shared" si="227"/>
        <v>0.46542261251372119</v>
      </c>
      <c r="AE523" s="2">
        <v>4.6799999999999999E-4</v>
      </c>
      <c r="AF523" s="11">
        <f t="shared" si="228"/>
        <v>0.48627881448957194</v>
      </c>
      <c r="AG523" s="2">
        <v>9.1100000000000003E-4</v>
      </c>
    </row>
    <row r="524" spans="1:33" ht="13.5" customHeight="1">
      <c r="A524" s="1">
        <v>7</v>
      </c>
      <c r="B524" s="2">
        <v>2.1467E-2</v>
      </c>
      <c r="C524" s="11">
        <v>0.91722800000000004</v>
      </c>
      <c r="D524" s="2">
        <v>7.4316999999999994E-2</v>
      </c>
      <c r="E524" s="11">
        <v>0.92302499999999998</v>
      </c>
      <c r="F524" s="2">
        <v>3.4477000000000001E-2</v>
      </c>
      <c r="G524" s="2">
        <v>0.91616399999999998</v>
      </c>
      <c r="H524" s="8">
        <f t="shared" si="217"/>
        <v>0.63740178846153839</v>
      </c>
      <c r="I524" s="2">
        <f t="shared" si="218"/>
        <v>0.462177</v>
      </c>
      <c r="J524" s="11">
        <f t="shared" si="219"/>
        <v>0.63821021153846147</v>
      </c>
      <c r="K524" s="2">
        <v>6.9999999999999999E-4</v>
      </c>
      <c r="L524" s="11">
        <f t="shared" si="223"/>
        <v>0.32692307692307687</v>
      </c>
      <c r="M524" s="2">
        <v>1.4790000000000001E-3</v>
      </c>
      <c r="N524" s="11">
        <f t="shared" si="224"/>
        <v>0</v>
      </c>
      <c r="O524" s="2">
        <v>6.9099999999999999E-4</v>
      </c>
      <c r="P524" s="11">
        <f t="shared" si="225"/>
        <v>0.33557692307692305</v>
      </c>
      <c r="Q524" s="2">
        <v>1.0399999999999999E-3</v>
      </c>
      <c r="T524" s="1">
        <v>7</v>
      </c>
      <c r="U524" s="8">
        <v>2.1044E-2</v>
      </c>
      <c r="V524" s="2">
        <v>0.12748899999999999</v>
      </c>
      <c r="W524" s="11">
        <v>3.6740000000000002E-2</v>
      </c>
      <c r="X524" s="2">
        <f t="shared" si="220"/>
        <v>0.70327697785349241</v>
      </c>
      <c r="Y524" s="2">
        <f t="shared" si="221"/>
        <v>0.71876543753549127</v>
      </c>
      <c r="Z524" s="11">
        <f t="shared" si="222"/>
        <v>0.75477026121521862</v>
      </c>
      <c r="AA524" s="2">
        <v>1.008E-3</v>
      </c>
      <c r="AB524" s="11">
        <f t="shared" si="226"/>
        <v>0.42759795570698467</v>
      </c>
      <c r="AC524" s="2">
        <v>7.6599999999999997E-4</v>
      </c>
      <c r="AD524" s="11">
        <f t="shared" si="227"/>
        <v>0.56501987507098239</v>
      </c>
      <c r="AE524" s="2">
        <v>7.9900000000000001E-4</v>
      </c>
      <c r="AF524" s="11">
        <f t="shared" si="228"/>
        <v>0.54628052243043723</v>
      </c>
      <c r="AG524" s="2">
        <v>1.761E-3</v>
      </c>
    </row>
    <row r="525" spans="1:33" ht="13.5" customHeight="1">
      <c r="A525" s="1">
        <v>8</v>
      </c>
      <c r="B525" s="2">
        <v>3.7365000000000002E-2</v>
      </c>
      <c r="C525" s="11">
        <v>0.82195799999999997</v>
      </c>
      <c r="D525" s="2">
        <v>6.2580999999999998E-2</v>
      </c>
      <c r="E525" s="11">
        <v>0.83136100000000002</v>
      </c>
      <c r="F525" s="2">
        <v>5.3792E-2</v>
      </c>
      <c r="G525" s="2">
        <v>0.82120800000000005</v>
      </c>
      <c r="H525" s="8">
        <f t="shared" si="217"/>
        <v>0.69159051873733968</v>
      </c>
      <c r="I525" s="2">
        <f t="shared" si="218"/>
        <v>0.57487562120189062</v>
      </c>
      <c r="J525" s="11">
        <f t="shared" si="219"/>
        <v>0.7430018730587441</v>
      </c>
      <c r="K525" s="2">
        <v>7.54E-4</v>
      </c>
      <c r="L525" s="11">
        <f t="shared" si="223"/>
        <v>0.49088453747467925</v>
      </c>
      <c r="M525" s="2">
        <v>1.088E-3</v>
      </c>
      <c r="N525" s="11">
        <f t="shared" si="224"/>
        <v>0.26536124240378117</v>
      </c>
      <c r="O525" s="2">
        <v>5.8900000000000001E-4</v>
      </c>
      <c r="P525" s="11">
        <f t="shared" si="225"/>
        <v>0.60229574611748815</v>
      </c>
      <c r="Q525" s="2">
        <v>1.4809999999999999E-3</v>
      </c>
      <c r="T525" s="1">
        <v>8</v>
      </c>
      <c r="U525" s="8">
        <v>1.2203E-2</v>
      </c>
      <c r="V525" s="2">
        <v>7.9112000000000002E-2</v>
      </c>
      <c r="W525" s="11">
        <v>6.4437999999999995E-2</v>
      </c>
      <c r="X525" s="2">
        <f t="shared" si="220"/>
        <v>0.67327821500419116</v>
      </c>
      <c r="Y525" s="2">
        <f t="shared" si="221"/>
        <v>0.66958063034367143</v>
      </c>
      <c r="Z525" s="11">
        <f t="shared" si="222"/>
        <v>0.75612970075440067</v>
      </c>
      <c r="AA525" s="2">
        <v>7.6499999999999995E-4</v>
      </c>
      <c r="AB525" s="11">
        <f t="shared" si="226"/>
        <v>0.35875943000838229</v>
      </c>
      <c r="AC525" s="2">
        <v>6.9399999999999996E-4</v>
      </c>
      <c r="AD525" s="11">
        <f t="shared" si="227"/>
        <v>0.41827326068734288</v>
      </c>
      <c r="AE525" s="2">
        <v>5.0500000000000002E-4</v>
      </c>
      <c r="AF525" s="11">
        <f t="shared" si="228"/>
        <v>0.57669740150880133</v>
      </c>
      <c r="AG525" s="2">
        <v>1.193E-3</v>
      </c>
    </row>
    <row r="526" spans="1:33" ht="13.5" customHeight="1">
      <c r="A526" s="1">
        <v>9</v>
      </c>
      <c r="B526" s="2">
        <v>4.5728999999999999E-2</v>
      </c>
      <c r="C526" s="11">
        <v>0.61405500000000002</v>
      </c>
      <c r="D526" s="2">
        <v>0.208787</v>
      </c>
      <c r="E526" s="11">
        <v>0.53761999999999999</v>
      </c>
      <c r="F526" s="2">
        <v>4.4644000000000003E-2</v>
      </c>
      <c r="G526" s="2">
        <v>0.61193399999999998</v>
      </c>
      <c r="H526" s="8">
        <f t="shared" si="217"/>
        <v>0.62535909197324413</v>
      </c>
      <c r="I526" s="2">
        <f t="shared" si="218"/>
        <v>0.50305551867335563</v>
      </c>
      <c r="J526" s="11">
        <f t="shared" si="219"/>
        <v>0.65297077201783726</v>
      </c>
      <c r="K526" s="2">
        <v>9.5699999999999995E-4</v>
      </c>
      <c r="L526" s="11">
        <f t="shared" si="223"/>
        <v>0.46655518394648832</v>
      </c>
      <c r="M526" s="2">
        <v>1.181E-3</v>
      </c>
      <c r="N526" s="11">
        <f t="shared" si="224"/>
        <v>0.34169453734671129</v>
      </c>
      <c r="O526" s="2">
        <v>8.5700000000000001E-4</v>
      </c>
      <c r="P526" s="11">
        <f t="shared" si="225"/>
        <v>0.52229654403567449</v>
      </c>
      <c r="Q526" s="2">
        <v>1.794E-3</v>
      </c>
      <c r="T526" s="1">
        <v>9</v>
      </c>
      <c r="U526" s="8">
        <v>1.311E-2</v>
      </c>
      <c r="V526" s="2">
        <v>0.110414</v>
      </c>
      <c r="W526" s="11">
        <v>5.3988000000000001E-2</v>
      </c>
      <c r="X526" s="2">
        <f t="shared" si="220"/>
        <v>0.68087291234140723</v>
      </c>
      <c r="Y526" s="2">
        <f t="shared" si="221"/>
        <v>0.63106750980392157</v>
      </c>
      <c r="Z526" s="11">
        <f t="shared" si="222"/>
        <v>0.77750426989619381</v>
      </c>
      <c r="AA526" s="2">
        <v>5.4199999999999995E-4</v>
      </c>
      <c r="AB526" s="11">
        <f t="shared" si="226"/>
        <v>0.37485582468281436</v>
      </c>
      <c r="AC526" s="2">
        <v>5.44E-4</v>
      </c>
      <c r="AD526" s="11">
        <f t="shared" si="227"/>
        <v>0.37254901960784315</v>
      </c>
      <c r="AE526" s="2">
        <v>3.39E-4</v>
      </c>
      <c r="AF526" s="11">
        <f t="shared" si="228"/>
        <v>0.60899653979238755</v>
      </c>
      <c r="AG526" s="2">
        <v>8.6700000000000004E-4</v>
      </c>
    </row>
    <row r="527" spans="1:33" ht="13.5" customHeight="1">
      <c r="A527" s="1">
        <v>10</v>
      </c>
      <c r="B527" s="2">
        <v>5.8726E-2</v>
      </c>
      <c r="C527" s="11">
        <v>0.84697</v>
      </c>
      <c r="D527" s="2">
        <v>0.116234</v>
      </c>
      <c r="E527" s="11">
        <v>0.824743</v>
      </c>
      <c r="F527" s="2">
        <v>2.9658E-2</v>
      </c>
      <c r="G527" s="2">
        <v>0.85865199999999997</v>
      </c>
      <c r="H527" s="8">
        <f t="shared" si="217"/>
        <v>0.67139452240499153</v>
      </c>
      <c r="I527" s="2">
        <f t="shared" si="218"/>
        <v>0.52667347802041975</v>
      </c>
      <c r="J527" s="11">
        <f t="shared" si="219"/>
        <v>0.72355593051616562</v>
      </c>
      <c r="K527" s="2">
        <v>9.7199999999999999E-4</v>
      </c>
      <c r="L527" s="11">
        <f t="shared" si="223"/>
        <v>0.44866704480998298</v>
      </c>
      <c r="M527" s="2">
        <v>1.4120000000000001E-3</v>
      </c>
      <c r="N527" s="11">
        <f t="shared" si="224"/>
        <v>0.19909245604083944</v>
      </c>
      <c r="O527" s="2">
        <v>8.2399999999999997E-4</v>
      </c>
      <c r="P527" s="11">
        <f t="shared" si="225"/>
        <v>0.53261486103233124</v>
      </c>
      <c r="Q527" s="2">
        <v>1.763E-3</v>
      </c>
      <c r="T527" s="1">
        <v>10</v>
      </c>
      <c r="U527" s="8">
        <v>4.9014000000000002E-2</v>
      </c>
      <c r="V527" s="2">
        <v>0.13567799999999999</v>
      </c>
      <c r="W527" s="11">
        <v>4.1759999999999999E-2</v>
      </c>
      <c r="X527" s="2">
        <f t="shared" si="220"/>
        <v>0.669493</v>
      </c>
      <c r="Y527" s="2">
        <f t="shared" si="221"/>
        <v>0.60749433333333336</v>
      </c>
      <c r="Z527" s="11">
        <f t="shared" si="222"/>
        <v>0.73845333333333341</v>
      </c>
      <c r="AA527" s="2">
        <v>4.5899999999999999E-4</v>
      </c>
      <c r="AB527" s="11">
        <f t="shared" si="226"/>
        <v>0.38800000000000001</v>
      </c>
      <c r="AC527" s="2">
        <v>4.8700000000000002E-4</v>
      </c>
      <c r="AD527" s="11">
        <f t="shared" si="227"/>
        <v>0.35066666666666663</v>
      </c>
      <c r="AE527" s="2">
        <v>3.6099999999999999E-4</v>
      </c>
      <c r="AF527" s="11">
        <f t="shared" si="228"/>
        <v>0.51866666666666672</v>
      </c>
      <c r="AG527" s="2">
        <v>7.5000000000000002E-4</v>
      </c>
    </row>
    <row r="528" spans="1:33" ht="13.5" customHeight="1">
      <c r="A528" s="1">
        <v>11</v>
      </c>
      <c r="B528" s="2">
        <v>1.9966000000000001E-2</v>
      </c>
      <c r="C528" s="11">
        <v>0.78709700000000005</v>
      </c>
      <c r="D528" s="2">
        <v>4.9792000000000003E-2</v>
      </c>
      <c r="E528" s="11">
        <v>0.777949</v>
      </c>
      <c r="F528" s="2">
        <v>3.8112E-2</v>
      </c>
      <c r="G528" s="2">
        <v>0.78651800000000005</v>
      </c>
      <c r="H528" s="8">
        <f t="shared" si="217"/>
        <v>0.60486518727598571</v>
      </c>
      <c r="I528" s="2">
        <f t="shared" si="218"/>
        <v>0.55748727867383507</v>
      </c>
      <c r="J528" s="11">
        <f t="shared" si="219"/>
        <v>0.67724486917562721</v>
      </c>
      <c r="K528" s="2">
        <v>1.8799999999999999E-4</v>
      </c>
      <c r="L528" s="11">
        <f t="shared" si="223"/>
        <v>0.32616487455197135</v>
      </c>
      <c r="M528" s="2">
        <v>2.0900000000000001E-4</v>
      </c>
      <c r="N528" s="11">
        <f t="shared" si="224"/>
        <v>0.25089605734767023</v>
      </c>
      <c r="O528" s="2">
        <v>1.45E-4</v>
      </c>
      <c r="P528" s="11">
        <f t="shared" si="225"/>
        <v>0.48028673835125446</v>
      </c>
      <c r="Q528" s="2">
        <v>2.7900000000000001E-4</v>
      </c>
      <c r="T528" s="1">
        <v>11</v>
      </c>
      <c r="U528" s="8">
        <v>2.2783999999999999E-2</v>
      </c>
      <c r="V528" s="2">
        <v>0.154081</v>
      </c>
      <c r="W528" s="11">
        <v>5.8328999999999999E-2</v>
      </c>
      <c r="X528" s="2">
        <f t="shared" si="220"/>
        <v>0.67461081822451852</v>
      </c>
      <c r="Y528" s="2">
        <f t="shared" si="221"/>
        <v>0.50046067426021601</v>
      </c>
      <c r="Z528" s="11">
        <f t="shared" si="222"/>
        <v>0.62513329239079374</v>
      </c>
      <c r="AA528" s="2">
        <v>1.3370000000000001E-3</v>
      </c>
      <c r="AB528" s="11">
        <f t="shared" si="226"/>
        <v>0.372005636449037</v>
      </c>
      <c r="AC528" s="2">
        <v>1.799E-3</v>
      </c>
      <c r="AD528" s="11">
        <f t="shared" si="227"/>
        <v>0.15500234852043204</v>
      </c>
      <c r="AE528" s="2">
        <v>1.472E-3</v>
      </c>
      <c r="AF528" s="11">
        <f t="shared" si="228"/>
        <v>0.30859558478158755</v>
      </c>
      <c r="AG528" s="2">
        <v>2.1289999999999998E-3</v>
      </c>
    </row>
    <row r="529" spans="1:33" ht="13.5" customHeight="1">
      <c r="A529" s="1">
        <v>12</v>
      </c>
      <c r="B529" s="2">
        <v>5.4177000000000003E-2</v>
      </c>
      <c r="C529" s="11">
        <v>0.81065100000000001</v>
      </c>
      <c r="D529" s="2">
        <v>0.126807</v>
      </c>
      <c r="E529" s="11">
        <v>0.77430600000000005</v>
      </c>
      <c r="F529" s="2">
        <v>9.4178999999999999E-2</v>
      </c>
      <c r="G529" s="2">
        <v>0.80737599999999998</v>
      </c>
      <c r="H529" s="8">
        <f t="shared" si="217"/>
        <v>0.85318099999999997</v>
      </c>
      <c r="I529" s="2">
        <f t="shared" si="218"/>
        <v>0.75349406818181819</v>
      </c>
      <c r="J529" s="11">
        <f t="shared" si="219"/>
        <v>0.87716288636363637</v>
      </c>
      <c r="K529" s="2">
        <v>1.21E-4</v>
      </c>
      <c r="L529" s="11">
        <f t="shared" si="223"/>
        <v>0.828125</v>
      </c>
      <c r="M529" s="2">
        <v>2.23E-4</v>
      </c>
      <c r="N529" s="11">
        <f t="shared" si="224"/>
        <v>0.68323863636363635</v>
      </c>
      <c r="O529" s="2">
        <v>7.2000000000000002E-5</v>
      </c>
      <c r="P529" s="11">
        <f t="shared" si="225"/>
        <v>0.89772727272727271</v>
      </c>
      <c r="Q529" s="2">
        <v>7.0399999999999998E-4</v>
      </c>
      <c r="T529" s="1">
        <v>12</v>
      </c>
      <c r="U529" s="8">
        <v>1.1315E-2</v>
      </c>
      <c r="V529" s="2">
        <v>8.9859999999999995E-2</v>
      </c>
      <c r="W529" s="11">
        <v>5.6836999999999999E-2</v>
      </c>
      <c r="X529" s="2">
        <f t="shared" si="220"/>
        <v>0.59823585590351258</v>
      </c>
      <c r="Y529" s="2">
        <f t="shared" si="221"/>
        <v>0.45506999999999997</v>
      </c>
      <c r="Z529" s="11">
        <f t="shared" si="222"/>
        <v>0.57494586732966568</v>
      </c>
      <c r="AA529" s="2">
        <v>3.7439999999999999E-3</v>
      </c>
      <c r="AB529" s="11">
        <f t="shared" si="226"/>
        <v>0.20778671180702502</v>
      </c>
      <c r="AC529" s="2">
        <v>4.9899999999999996E-3</v>
      </c>
      <c r="AD529" s="11">
        <f t="shared" si="227"/>
        <v>0</v>
      </c>
      <c r="AE529" s="2">
        <v>3.7490000000000002E-3</v>
      </c>
      <c r="AF529" s="11">
        <f t="shared" si="228"/>
        <v>0.20672873465933136</v>
      </c>
      <c r="AG529" s="2">
        <v>4.7260000000000002E-3</v>
      </c>
    </row>
    <row r="530" spans="1:33" ht="13.5" customHeight="1">
      <c r="A530" s="1">
        <v>13</v>
      </c>
      <c r="B530" s="2">
        <v>2.3104E-2</v>
      </c>
      <c r="C530" s="11">
        <v>0.66544400000000004</v>
      </c>
      <c r="D530" s="2">
        <v>0.167934</v>
      </c>
      <c r="E530" s="11">
        <v>0.647536</v>
      </c>
      <c r="F530" s="2">
        <v>1.8759000000000001E-2</v>
      </c>
      <c r="G530" s="2">
        <v>0.64840299999999995</v>
      </c>
      <c r="H530" s="8">
        <f t="shared" si="217"/>
        <v>0.5523721900826446</v>
      </c>
      <c r="I530" s="2">
        <f t="shared" si="218"/>
        <v>0.36990049999999997</v>
      </c>
      <c r="J530" s="11">
        <f t="shared" si="219"/>
        <v>0.54984385123966939</v>
      </c>
      <c r="K530" s="2">
        <v>2.774E-3</v>
      </c>
      <c r="L530" s="11">
        <f t="shared" si="223"/>
        <v>0.28357438016528924</v>
      </c>
      <c r="M530" s="2">
        <v>4.3429999999999996E-3</v>
      </c>
      <c r="N530" s="11">
        <f t="shared" si="224"/>
        <v>0</v>
      </c>
      <c r="O530" s="2">
        <v>2.7690000000000002E-3</v>
      </c>
      <c r="P530" s="11">
        <f t="shared" si="225"/>
        <v>0.28486570247933879</v>
      </c>
      <c r="Q530" s="2">
        <v>3.872E-3</v>
      </c>
      <c r="T530" s="1">
        <v>13</v>
      </c>
      <c r="U530" s="8">
        <v>3.1865999999999998E-2</v>
      </c>
      <c r="V530" s="2">
        <v>0.14278399999999999</v>
      </c>
      <c r="W530" s="11">
        <v>4.1570999999999997E-2</v>
      </c>
      <c r="X530" s="2">
        <f t="shared" si="220"/>
        <v>0.62883314699331849</v>
      </c>
      <c r="Y530" s="2">
        <f t="shared" si="221"/>
        <v>0.58506679732739419</v>
      </c>
      <c r="Z530" s="11">
        <f t="shared" si="222"/>
        <v>0.63678688307349662</v>
      </c>
      <c r="AA530" s="2">
        <v>1.276E-3</v>
      </c>
      <c r="AB530" s="11">
        <f t="shared" si="226"/>
        <v>0.28953229398663699</v>
      </c>
      <c r="AC530" s="2">
        <v>1.2340000000000001E-3</v>
      </c>
      <c r="AD530" s="11">
        <f t="shared" si="227"/>
        <v>0.31291759465478841</v>
      </c>
      <c r="AE530" s="2">
        <v>1.23E-3</v>
      </c>
      <c r="AF530" s="11">
        <f t="shared" si="228"/>
        <v>0.31514476614699338</v>
      </c>
      <c r="AG530" s="2">
        <v>1.7960000000000001E-3</v>
      </c>
    </row>
    <row r="531" spans="1:33" ht="13.5" customHeight="1">
      <c r="A531" s="1">
        <v>14</v>
      </c>
      <c r="B531" s="2">
        <v>3.0041000000000002E-2</v>
      </c>
      <c r="C531" s="11">
        <v>0.726769</v>
      </c>
      <c r="D531" s="2">
        <v>0.16963300000000001</v>
      </c>
      <c r="E531" s="11">
        <v>0.73268</v>
      </c>
      <c r="F531" s="2">
        <v>3.1008999999999998E-2</v>
      </c>
      <c r="G531" s="2">
        <v>0.72622500000000001</v>
      </c>
      <c r="H531" s="8">
        <f t="shared" si="217"/>
        <v>0.65402070967741932</v>
      </c>
      <c r="I531" s="2">
        <f t="shared" si="218"/>
        <v>0.5605646173835126</v>
      </c>
      <c r="J531" s="11">
        <f t="shared" si="219"/>
        <v>0.67178787096774195</v>
      </c>
      <c r="K531" s="2">
        <v>1.206E-3</v>
      </c>
      <c r="L531" s="11">
        <f t="shared" si="223"/>
        <v>0.45967741935483869</v>
      </c>
      <c r="M531" s="2">
        <v>1.474E-3</v>
      </c>
      <c r="N531" s="11">
        <f t="shared" si="224"/>
        <v>0.3396057347670251</v>
      </c>
      <c r="O531" s="2">
        <v>1.1249999999999999E-3</v>
      </c>
      <c r="P531" s="11">
        <f t="shared" si="225"/>
        <v>0.49596774193548393</v>
      </c>
      <c r="Q531" s="2">
        <v>2.232E-3</v>
      </c>
      <c r="T531" s="1">
        <v>14</v>
      </c>
      <c r="U531" s="8">
        <v>2.2522E-2</v>
      </c>
      <c r="V531" s="2">
        <v>0.147504</v>
      </c>
      <c r="W531" s="11">
        <v>7.6220999999999997E-2</v>
      </c>
      <c r="X531" s="2">
        <f t="shared" si="220"/>
        <v>0.69971670154373922</v>
      </c>
      <c r="Y531" s="2">
        <f t="shared" si="221"/>
        <v>0.6295070051457976</v>
      </c>
      <c r="Z531" s="11">
        <f t="shared" si="222"/>
        <v>0.74233546912521442</v>
      </c>
      <c r="AA531" s="2">
        <v>3.3700000000000001E-4</v>
      </c>
      <c r="AB531" s="11">
        <f t="shared" si="226"/>
        <v>0.42195540308747853</v>
      </c>
      <c r="AC531" s="2">
        <v>3.4600000000000001E-4</v>
      </c>
      <c r="AD531" s="11">
        <f t="shared" si="227"/>
        <v>0.40651801029159518</v>
      </c>
      <c r="AE531" s="2">
        <v>2.5599999999999999E-4</v>
      </c>
      <c r="AF531" s="11">
        <f t="shared" si="228"/>
        <v>0.56089193825042882</v>
      </c>
      <c r="AG531" s="2">
        <v>5.8299999999999997E-4</v>
      </c>
    </row>
    <row r="532" spans="1:33" ht="13.5" customHeight="1">
      <c r="A532" s="1">
        <v>15</v>
      </c>
      <c r="B532" s="2">
        <v>2.043E-2</v>
      </c>
      <c r="C532" s="11">
        <v>0.59772199999999998</v>
      </c>
      <c r="D532" s="2">
        <v>7.4338000000000001E-2</v>
      </c>
      <c r="E532" s="11">
        <v>0.59283600000000003</v>
      </c>
      <c r="F532" s="2">
        <v>4.5067000000000003E-2</v>
      </c>
      <c r="G532" s="2">
        <v>0.58880699999999997</v>
      </c>
      <c r="H532" s="8">
        <f t="shared" si="217"/>
        <v>0.73768281838819516</v>
      </c>
      <c r="I532" s="2">
        <f t="shared" si="218"/>
        <v>0.70766082236095351</v>
      </c>
      <c r="J532" s="11">
        <f t="shared" si="219"/>
        <v>0.78831865493757092</v>
      </c>
      <c r="K532" s="2">
        <v>2.7599999999999999E-4</v>
      </c>
      <c r="L532" s="11">
        <f t="shared" si="223"/>
        <v>0.68671963677639047</v>
      </c>
      <c r="M532" s="2">
        <v>3.0299999999999999E-4</v>
      </c>
      <c r="N532" s="11">
        <f t="shared" si="224"/>
        <v>0.65607264472190696</v>
      </c>
      <c r="O532" s="2">
        <v>1.7200000000000001E-4</v>
      </c>
      <c r="P532" s="11">
        <f t="shared" si="225"/>
        <v>0.80476730987514189</v>
      </c>
      <c r="Q532" s="2">
        <v>8.8099999999999995E-4</v>
      </c>
      <c r="T532" s="1">
        <v>15</v>
      </c>
      <c r="U532" s="8">
        <v>4.4400000000000002E-2</v>
      </c>
      <c r="V532" s="2">
        <v>5.4378999999999997E-2</v>
      </c>
      <c r="W532" s="11">
        <v>0.10962</v>
      </c>
      <c r="X532" s="2">
        <f t="shared" si="220"/>
        <v>0.7105302631578948</v>
      </c>
      <c r="Y532" s="2">
        <f t="shared" si="221"/>
        <v>0.64715260526315799</v>
      </c>
      <c r="Z532" s="11">
        <f t="shared" si="222"/>
        <v>0.78811763157894732</v>
      </c>
      <c r="AA532" s="2">
        <v>3.2499999999999999E-4</v>
      </c>
      <c r="AB532" s="11">
        <f t="shared" si="226"/>
        <v>0.46546052631578955</v>
      </c>
      <c r="AC532" s="2">
        <v>3.9599999999999998E-4</v>
      </c>
      <c r="AD532" s="11">
        <f t="shared" si="227"/>
        <v>0.34868421052631587</v>
      </c>
      <c r="AE532" s="2">
        <v>1.9100000000000001E-4</v>
      </c>
      <c r="AF532" s="11">
        <f t="shared" si="228"/>
        <v>0.6858552631578948</v>
      </c>
      <c r="AG532" s="2">
        <v>6.0800000000000003E-4</v>
      </c>
    </row>
    <row r="533" spans="1:33" ht="13.5" customHeight="1">
      <c r="A533" s="1">
        <v>16</v>
      </c>
      <c r="B533" s="2">
        <v>2.7907000000000001E-2</v>
      </c>
      <c r="C533" s="11">
        <v>0.58477299999999999</v>
      </c>
      <c r="D533" s="2">
        <v>0.110872</v>
      </c>
      <c r="E533" s="11">
        <v>0.61341400000000001</v>
      </c>
      <c r="F533" s="2">
        <v>3.0041999999999999E-2</v>
      </c>
      <c r="G533" s="2">
        <v>0.58359300000000003</v>
      </c>
      <c r="H533" s="8">
        <f t="shared" si="217"/>
        <v>0.58354848380566793</v>
      </c>
      <c r="I533" s="2">
        <f t="shared" si="218"/>
        <v>0.39547355668016193</v>
      </c>
      <c r="J533" s="11">
        <f t="shared" si="219"/>
        <v>0.58555374190283405</v>
      </c>
      <c r="K533" s="2">
        <v>7.5500000000000003E-4</v>
      </c>
      <c r="L533" s="11">
        <f t="shared" si="223"/>
        <v>0.38866396761133598</v>
      </c>
      <c r="M533" s="2">
        <v>1.186E-3</v>
      </c>
      <c r="N533" s="11">
        <f t="shared" si="224"/>
        <v>3.9676113360323888E-2</v>
      </c>
      <c r="O533" s="2">
        <v>7.4799999999999997E-4</v>
      </c>
      <c r="P533" s="11">
        <f t="shared" si="225"/>
        <v>0.39433198380566803</v>
      </c>
      <c r="Q533" s="2">
        <v>1.235E-3</v>
      </c>
      <c r="T533" s="1">
        <v>16</v>
      </c>
      <c r="U533" s="8">
        <v>4.6524999999999997E-2</v>
      </c>
      <c r="V533" s="2">
        <v>0.13319900000000001</v>
      </c>
      <c r="W533" s="11">
        <v>7.8427999999999998E-2</v>
      </c>
      <c r="X533" s="2">
        <f t="shared" si="220"/>
        <v>0.69015603035143769</v>
      </c>
      <c r="Y533" s="2">
        <f t="shared" si="221"/>
        <v>0.5909084872204472</v>
      </c>
      <c r="Z533" s="11">
        <f t="shared" si="222"/>
        <v>0.7119042108626199</v>
      </c>
      <c r="AA533" s="2">
        <v>8.9700000000000001E-4</v>
      </c>
      <c r="AB533" s="11">
        <f t="shared" si="226"/>
        <v>0.42683706070287536</v>
      </c>
      <c r="AC533" s="2">
        <v>1.072E-3</v>
      </c>
      <c r="AD533" s="11">
        <f t="shared" si="227"/>
        <v>0.31501597444089452</v>
      </c>
      <c r="AE533" s="2">
        <v>7.7899999999999996E-4</v>
      </c>
      <c r="AF533" s="11">
        <f t="shared" si="228"/>
        <v>0.50223642172523963</v>
      </c>
      <c r="AG533" s="2">
        <v>1.565E-3</v>
      </c>
    </row>
    <row r="534" spans="1:33" ht="13.5" customHeight="1">
      <c r="A534" s="1">
        <v>17</v>
      </c>
      <c r="B534" s="2">
        <v>4.0571999999999997E-2</v>
      </c>
      <c r="C534" s="11">
        <v>0.370784</v>
      </c>
      <c r="D534" s="2">
        <v>0.15682499999999999</v>
      </c>
      <c r="E534" s="11">
        <v>0.41955900000000002</v>
      </c>
      <c r="F534" s="2">
        <v>4.4976000000000002E-2</v>
      </c>
      <c r="G534" s="2">
        <v>0.36316799999999999</v>
      </c>
      <c r="H534" s="8">
        <f t="shared" si="217"/>
        <v>0.69815358593749999</v>
      </c>
      <c r="I534" s="2">
        <f t="shared" si="218"/>
        <v>0.71546377343750001</v>
      </c>
      <c r="J534" s="11">
        <f t="shared" si="219"/>
        <v>0.70027553906249995</v>
      </c>
      <c r="K534" s="2">
        <v>1.101E-3</v>
      </c>
      <c r="L534" s="11">
        <f t="shared" si="223"/>
        <v>0.731201171875</v>
      </c>
      <c r="M534" s="2">
        <v>8.2100000000000001E-4</v>
      </c>
      <c r="N534" s="11">
        <f t="shared" si="224"/>
        <v>0.799560546875</v>
      </c>
      <c r="O534" s="2">
        <v>1.059E-3</v>
      </c>
      <c r="P534" s="11">
        <f t="shared" si="225"/>
        <v>0.741455078125</v>
      </c>
      <c r="Q534" s="2">
        <v>4.0959999999999998E-3</v>
      </c>
      <c r="T534" s="1">
        <v>17</v>
      </c>
      <c r="U534" s="8">
        <v>1.6608999999999999E-2</v>
      </c>
      <c r="V534" s="2">
        <v>8.1057000000000004E-2</v>
      </c>
      <c r="W534" s="11">
        <v>5.8321999999999999E-2</v>
      </c>
      <c r="X534" s="2">
        <f t="shared" si="220"/>
        <v>0.6493910424726661</v>
      </c>
      <c r="Y534" s="2">
        <f t="shared" si="221"/>
        <v>0.59950514171572744</v>
      </c>
      <c r="Z534" s="11">
        <f t="shared" si="222"/>
        <v>0.731982818334735</v>
      </c>
      <c r="AA534" s="2">
        <v>8.1400000000000005E-4</v>
      </c>
      <c r="AB534" s="11">
        <f t="shared" si="226"/>
        <v>0.31539108494533213</v>
      </c>
      <c r="AC534" s="2">
        <v>8.5599999999999999E-4</v>
      </c>
      <c r="AD534" s="11">
        <f t="shared" si="227"/>
        <v>0.28006728343145498</v>
      </c>
      <c r="AE534" s="2">
        <v>5.6800000000000004E-4</v>
      </c>
      <c r="AF534" s="11">
        <f t="shared" si="228"/>
        <v>0.52228763666947009</v>
      </c>
      <c r="AG534" s="2">
        <v>1.189E-3</v>
      </c>
    </row>
    <row r="535" spans="1:33" ht="13.5" customHeight="1">
      <c r="A535" s="1">
        <v>18</v>
      </c>
      <c r="B535" s="2">
        <v>2.5222999999999999E-2</v>
      </c>
      <c r="C535" s="11">
        <v>0.53563700000000003</v>
      </c>
      <c r="D535" s="2">
        <v>9.4588000000000005E-2</v>
      </c>
      <c r="E535" s="11">
        <v>0.54068700000000003</v>
      </c>
      <c r="F535" s="2">
        <v>5.9838000000000002E-2</v>
      </c>
      <c r="G535" s="2">
        <v>0.54902499999999999</v>
      </c>
      <c r="H535" s="8">
        <f t="shared" si="217"/>
        <v>0.68783804157782513</v>
      </c>
      <c r="I535" s="2">
        <f t="shared" si="218"/>
        <v>0.60459511247334752</v>
      </c>
      <c r="J535" s="11">
        <f t="shared" si="219"/>
        <v>0.73583619562899782</v>
      </c>
      <c r="K535" s="2">
        <v>1.7799999999999999E-4</v>
      </c>
      <c r="L535" s="11">
        <f t="shared" si="223"/>
        <v>0.6204690831556503</v>
      </c>
      <c r="M535" s="2">
        <v>2.41E-4</v>
      </c>
      <c r="N535" s="11">
        <f t="shared" si="224"/>
        <v>0.48614072494669508</v>
      </c>
      <c r="O535" s="2">
        <v>1.2799999999999999E-4</v>
      </c>
      <c r="P535" s="11">
        <f t="shared" si="225"/>
        <v>0.72707889125799585</v>
      </c>
      <c r="Q535" s="2">
        <v>4.6900000000000002E-4</v>
      </c>
      <c r="T535" s="1">
        <v>18</v>
      </c>
      <c r="U535" s="8">
        <v>2.1748E-2</v>
      </c>
      <c r="V535" s="2">
        <v>0.13536300000000001</v>
      </c>
      <c r="W535" s="11">
        <v>2.7591000000000001E-2</v>
      </c>
      <c r="X535" s="2">
        <f t="shared" si="220"/>
        <v>0.65392600000000001</v>
      </c>
      <c r="Y535" s="2">
        <f t="shared" si="221"/>
        <v>0.62791850000000005</v>
      </c>
      <c r="Z535" s="11">
        <f t="shared" si="222"/>
        <v>0.70060449999999996</v>
      </c>
      <c r="AA535" s="2">
        <v>8.3799999999999999E-4</v>
      </c>
      <c r="AB535" s="11">
        <f t="shared" si="226"/>
        <v>0.3296</v>
      </c>
      <c r="AC535" s="2">
        <v>7.6099999999999996E-4</v>
      </c>
      <c r="AD535" s="11">
        <f t="shared" si="227"/>
        <v>0.39120000000000005</v>
      </c>
      <c r="AE535" s="2">
        <v>7.1400000000000001E-4</v>
      </c>
      <c r="AF535" s="11">
        <f t="shared" si="228"/>
        <v>0.42880000000000001</v>
      </c>
      <c r="AG535" s="2">
        <v>1.25E-3</v>
      </c>
    </row>
    <row r="536" spans="1:33" ht="13.5" customHeight="1">
      <c r="A536" s="1">
        <v>19</v>
      </c>
      <c r="B536" s="2">
        <v>1.5737000000000001E-2</v>
      </c>
      <c r="C536" s="11">
        <v>0.23932</v>
      </c>
      <c r="D536" s="2">
        <v>6.5249000000000001E-2</v>
      </c>
      <c r="E536" s="11">
        <v>0.22198699999999999</v>
      </c>
      <c r="F536" s="2">
        <v>2.5104000000000001E-2</v>
      </c>
      <c r="G536" s="2">
        <v>0.22561400000000001</v>
      </c>
      <c r="H536" s="8">
        <f t="shared" si="217"/>
        <v>0.45904890315315316</v>
      </c>
      <c r="I536" s="2">
        <f t="shared" si="218"/>
        <v>0.28918450000000001</v>
      </c>
      <c r="J536" s="11">
        <f t="shared" si="219"/>
        <v>0.49586869574119574</v>
      </c>
      <c r="K536" s="2">
        <v>8.4699999999999999E-4</v>
      </c>
      <c r="L536" s="11">
        <f t="shared" si="223"/>
        <v>0.30630630630630634</v>
      </c>
      <c r="M536" s="2">
        <v>1.258E-3</v>
      </c>
      <c r="N536" s="11">
        <f t="shared" si="224"/>
        <v>0</v>
      </c>
      <c r="O536" s="2">
        <v>7.4299999999999995E-4</v>
      </c>
      <c r="P536" s="11">
        <f t="shared" si="225"/>
        <v>0.39148239148239156</v>
      </c>
      <c r="Q536" s="2">
        <v>1.2210000000000001E-3</v>
      </c>
      <c r="T536" s="1">
        <v>19</v>
      </c>
      <c r="U536" s="8">
        <v>2.3446999999999999E-2</v>
      </c>
      <c r="V536" s="2">
        <v>6.7185999999999996E-2</v>
      </c>
      <c r="W536" s="11">
        <v>6.3880000000000006E-2</v>
      </c>
      <c r="X536" s="2">
        <f t="shared" si="220"/>
        <v>0.64396125452196373</v>
      </c>
      <c r="Y536" s="2">
        <f t="shared" si="221"/>
        <v>0.67054136692506461</v>
      </c>
      <c r="Z536" s="11">
        <f t="shared" si="222"/>
        <v>0.72904191214470282</v>
      </c>
      <c r="AA536" s="2">
        <v>5.3300000000000005E-4</v>
      </c>
      <c r="AB536" s="11">
        <f t="shared" si="226"/>
        <v>0.31136950904392752</v>
      </c>
      <c r="AC536" s="2">
        <v>4.5800000000000002E-4</v>
      </c>
      <c r="AD536" s="11">
        <f t="shared" si="227"/>
        <v>0.40826873385012913</v>
      </c>
      <c r="AE536" s="2">
        <v>3.6999999999999999E-4</v>
      </c>
      <c r="AF536" s="11">
        <f t="shared" si="228"/>
        <v>0.52196382428940569</v>
      </c>
      <c r="AG536" s="2">
        <v>7.7399999999999995E-4</v>
      </c>
    </row>
    <row r="537" spans="1:33" ht="13.5" customHeight="1">
      <c r="A537" s="1">
        <v>20</v>
      </c>
      <c r="B537" s="2">
        <v>3.8286000000000001E-2</v>
      </c>
      <c r="C537" s="11">
        <v>0.407383</v>
      </c>
      <c r="D537" s="2">
        <v>0.143092</v>
      </c>
      <c r="E537" s="11">
        <v>0.38657000000000002</v>
      </c>
      <c r="F537" s="2">
        <v>4.129E-2</v>
      </c>
      <c r="G537" s="2">
        <v>0.40236</v>
      </c>
      <c r="H537" s="8">
        <f t="shared" si="217"/>
        <v>0.56873432151370684</v>
      </c>
      <c r="I537" s="2">
        <f t="shared" si="218"/>
        <v>0.31086950000000002</v>
      </c>
      <c r="J537" s="11">
        <f t="shared" si="219"/>
        <v>0.59235331644815259</v>
      </c>
      <c r="K537" s="2">
        <v>9.1799999999999998E-4</v>
      </c>
      <c r="L537" s="11">
        <f t="shared" si="223"/>
        <v>0.45292014302741362</v>
      </c>
      <c r="M537" s="2">
        <v>2.578E-3</v>
      </c>
      <c r="N537" s="11">
        <f t="shared" si="224"/>
        <v>0</v>
      </c>
      <c r="O537" s="2">
        <v>8.3199999999999995E-4</v>
      </c>
      <c r="P537" s="11">
        <f t="shared" si="225"/>
        <v>0.50417163289630518</v>
      </c>
      <c r="Q537" s="2">
        <v>1.678E-3</v>
      </c>
      <c r="T537" s="1">
        <v>20</v>
      </c>
      <c r="U537" s="8">
        <v>1.9421999999999998E-2</v>
      </c>
      <c r="V537" s="2">
        <v>0.102953</v>
      </c>
      <c r="W537" s="11">
        <v>6.0135000000000001E-2</v>
      </c>
      <c r="X537" s="2">
        <f t="shared" si="220"/>
        <v>0.68291881574539359</v>
      </c>
      <c r="Y537" s="2">
        <f t="shared" si="221"/>
        <v>0.60011478978224453</v>
      </c>
      <c r="Z537" s="11">
        <f t="shared" si="222"/>
        <v>0.74547688860971517</v>
      </c>
      <c r="AA537" s="2">
        <v>3.6699999999999998E-4</v>
      </c>
      <c r="AB537" s="11">
        <f t="shared" si="226"/>
        <v>0.38525963149078729</v>
      </c>
      <c r="AC537" s="2">
        <v>4.1599999999999997E-4</v>
      </c>
      <c r="AD537" s="11">
        <f t="shared" si="227"/>
        <v>0.30318257956448913</v>
      </c>
      <c r="AE537" s="2">
        <v>2.6800000000000001E-4</v>
      </c>
      <c r="AF537" s="11">
        <f t="shared" si="228"/>
        <v>0.5510887772194305</v>
      </c>
      <c r="AG537" s="2">
        <v>5.9699999999999998E-4</v>
      </c>
    </row>
    <row r="538" spans="1:33" ht="13.5" customHeight="1">
      <c r="A538" s="1">
        <v>21</v>
      </c>
      <c r="B538" s="2">
        <v>1.158E-2</v>
      </c>
      <c r="C538" s="11">
        <v>0.41414299999999998</v>
      </c>
      <c r="D538" s="2">
        <v>0.126803</v>
      </c>
      <c r="E538" s="11">
        <v>0.44501800000000002</v>
      </c>
      <c r="F538" s="2">
        <v>1.7153000000000002E-2</v>
      </c>
      <c r="G538" s="2">
        <v>0.39843699999999999</v>
      </c>
      <c r="H538" s="8">
        <f t="shared" si="217"/>
        <v>0.46797408333333329</v>
      </c>
      <c r="I538" s="2">
        <f t="shared" si="218"/>
        <v>0.53044263888888887</v>
      </c>
      <c r="J538" s="11">
        <f t="shared" si="219"/>
        <v>0.4826543333333333</v>
      </c>
      <c r="K538" s="2">
        <v>8.61E-4</v>
      </c>
      <c r="L538" s="11">
        <f t="shared" si="223"/>
        <v>0.23466666666666661</v>
      </c>
      <c r="M538" s="2">
        <v>6.7299999999999999E-4</v>
      </c>
      <c r="N538" s="11">
        <f t="shared" si="224"/>
        <v>0.40177777777777773</v>
      </c>
      <c r="O538" s="2">
        <v>8.1599999999999999E-4</v>
      </c>
      <c r="P538" s="11">
        <f t="shared" si="225"/>
        <v>0.27466666666666661</v>
      </c>
      <c r="Q538" s="2">
        <v>1.1249999999999999E-3</v>
      </c>
      <c r="T538" s="1" t="s">
        <v>15</v>
      </c>
      <c r="U538" s="8">
        <v>2.6155000000000001E-2</v>
      </c>
      <c r="V538" s="2">
        <v>0.12191299999999999</v>
      </c>
      <c r="W538" s="11">
        <v>6.1552000000000003E-2</v>
      </c>
      <c r="X538" s="2">
        <f>AVERAGE(X518:X537)</f>
        <v>0.66558940240277242</v>
      </c>
      <c r="Y538" s="2">
        <f t="shared" ref="Y538:Z538" si="229">AVERAGE(Y518:Y537)</f>
        <v>0.59878409885595674</v>
      </c>
      <c r="Z538" s="12">
        <f t="shared" si="229"/>
        <v>0.71323014728949086</v>
      </c>
      <c r="AA538" s="5">
        <v>8.9899999999999995E-4</v>
      </c>
      <c r="AB538" s="14">
        <f>AVERAGE(AB518:AB537)</f>
        <v>0.35733355480554491</v>
      </c>
      <c r="AC538" s="4">
        <v>1.031E-3</v>
      </c>
      <c r="AD538" s="13">
        <f>AVERAGE(AD518:AD537)</f>
        <v>0.31948119771191352</v>
      </c>
      <c r="AE538" s="3">
        <v>7.7499999999999997E-4</v>
      </c>
      <c r="AF538" s="12">
        <f>AVERAGE(AF518:AF537)</f>
        <v>0.48801184457898172</v>
      </c>
      <c r="AG538" s="2">
        <v>1.33E-3</v>
      </c>
    </row>
    <row r="539" spans="1:33" ht="13.5" customHeight="1">
      <c r="A539" s="1">
        <v>22</v>
      </c>
      <c r="B539" s="2">
        <v>2.7043000000000001E-2</v>
      </c>
      <c r="C539" s="11">
        <v>0.52866299999999999</v>
      </c>
      <c r="D539" s="2">
        <v>0.1065</v>
      </c>
      <c r="E539" s="11">
        <v>0.54149700000000001</v>
      </c>
      <c r="F539" s="2">
        <v>3.3724999999999998E-2</v>
      </c>
      <c r="G539" s="2">
        <v>0.52620999999999996</v>
      </c>
      <c r="H539" s="8">
        <f t="shared" si="217"/>
        <v>0.58589957177322072</v>
      </c>
      <c r="I539" s="2">
        <f t="shared" si="218"/>
        <v>0.54903875542822678</v>
      </c>
      <c r="J539" s="11">
        <f t="shared" si="219"/>
        <v>0.60442402442702048</v>
      </c>
      <c r="K539" s="2">
        <v>9.6000000000000002E-4</v>
      </c>
      <c r="L539" s="11">
        <f t="shared" si="223"/>
        <v>0.42098914354644146</v>
      </c>
      <c r="M539" s="2">
        <v>1.0269999999999999E-3</v>
      </c>
      <c r="N539" s="11">
        <f t="shared" si="224"/>
        <v>0.38057901085645357</v>
      </c>
      <c r="O539" s="2">
        <v>8.9099999999999997E-4</v>
      </c>
      <c r="P539" s="11">
        <f t="shared" si="225"/>
        <v>0.46260554885404104</v>
      </c>
      <c r="Q539" s="2">
        <v>1.658E-3</v>
      </c>
    </row>
    <row r="540" spans="1:33" ht="13.5" customHeight="1">
      <c r="A540" s="1">
        <v>23</v>
      </c>
      <c r="B540" s="2">
        <v>4.1773999999999999E-2</v>
      </c>
      <c r="C540" s="11">
        <v>0.62537200000000004</v>
      </c>
      <c r="D540" s="2">
        <v>7.2155999999999998E-2</v>
      </c>
      <c r="E540" s="11">
        <v>0.52527400000000002</v>
      </c>
      <c r="F540" s="2">
        <v>5.6899999999999999E-2</v>
      </c>
      <c r="G540" s="2">
        <v>0.63625900000000002</v>
      </c>
      <c r="H540" s="8">
        <f t="shared" si="217"/>
        <v>0.59278335269121818</v>
      </c>
      <c r="I540" s="2">
        <f t="shared" si="218"/>
        <v>0.36327949999999998</v>
      </c>
      <c r="J540" s="11">
        <f t="shared" si="219"/>
        <v>0.64483975000000004</v>
      </c>
      <c r="K540" s="2">
        <v>4.28E-4</v>
      </c>
      <c r="L540" s="11">
        <f t="shared" si="223"/>
        <v>0.39376770538243627</v>
      </c>
      <c r="M540" s="2">
        <v>7.0799999999999997E-4</v>
      </c>
      <c r="N540" s="11">
        <f t="shared" si="224"/>
        <v>0</v>
      </c>
      <c r="O540" s="2">
        <v>3.5300000000000002E-4</v>
      </c>
      <c r="P540" s="11">
        <f t="shared" si="225"/>
        <v>0.5</v>
      </c>
      <c r="Q540" s="2">
        <v>7.0600000000000003E-4</v>
      </c>
    </row>
    <row r="541" spans="1:33" ht="13.5" customHeight="1">
      <c r="A541" s="1">
        <v>24</v>
      </c>
      <c r="B541" s="2">
        <v>3.3758000000000003E-2</v>
      </c>
      <c r="C541" s="11">
        <v>0.307917</v>
      </c>
      <c r="D541" s="2">
        <v>0.19176299999999999</v>
      </c>
      <c r="E541" s="11">
        <v>0.28447499999999998</v>
      </c>
      <c r="F541" s="2">
        <v>3.9605000000000001E-2</v>
      </c>
      <c r="G541" s="2">
        <v>0.30274800000000002</v>
      </c>
      <c r="H541" s="8">
        <f t="shared" si="217"/>
        <v>0.43985227672082083</v>
      </c>
      <c r="I541" s="2">
        <f t="shared" si="218"/>
        <v>0.27317799999999998</v>
      </c>
      <c r="J541" s="11">
        <f t="shared" si="219"/>
        <v>0.45345141908935438</v>
      </c>
      <c r="K541" s="2">
        <v>3.5430000000000001E-3</v>
      </c>
      <c r="L541" s="11">
        <f t="shared" si="223"/>
        <v>0.24262505344164167</v>
      </c>
      <c r="M541" s="2">
        <v>5.2599999999999999E-3</v>
      </c>
      <c r="N541" s="11">
        <f>MAX((Q541-M541)/Q541,0)</f>
        <v>0</v>
      </c>
      <c r="O541" s="2">
        <v>3.3899999999999998E-3</v>
      </c>
      <c r="P541" s="11">
        <f t="shared" si="225"/>
        <v>0.27533133817870886</v>
      </c>
      <c r="Q541" s="2">
        <v>4.6779999999999999E-3</v>
      </c>
    </row>
    <row r="542" spans="1:33" ht="13.5" customHeight="1">
      <c r="A542" s="1">
        <v>25</v>
      </c>
      <c r="B542" s="2">
        <v>5.3498999999999998E-2</v>
      </c>
      <c r="C542" s="11">
        <v>0.134877</v>
      </c>
      <c r="D542" s="2">
        <v>0.177393</v>
      </c>
      <c r="E542" s="11">
        <v>0.14912</v>
      </c>
      <c r="F542" s="2">
        <v>4.3779999999999999E-2</v>
      </c>
      <c r="G542" s="2">
        <v>0.135186</v>
      </c>
      <c r="H542" s="8">
        <f t="shared" si="217"/>
        <v>0.51301116666666668</v>
      </c>
      <c r="I542" s="2">
        <f t="shared" si="218"/>
        <v>0.26493175000000002</v>
      </c>
      <c r="J542" s="11">
        <f t="shared" si="219"/>
        <v>0.54551816666666664</v>
      </c>
      <c r="K542" s="2">
        <v>3.86E-4</v>
      </c>
      <c r="L542" s="11">
        <f t="shared" si="223"/>
        <v>0.48533333333333334</v>
      </c>
      <c r="M542" s="2">
        <v>7.1699999999999997E-4</v>
      </c>
      <c r="N542" s="11">
        <f t="shared" ref="N542:N547" si="230">MAX((Q542-M542)/Q542,0)</f>
        <v>4.400000000000006E-2</v>
      </c>
      <c r="O542" s="2">
        <v>3.4099999999999999E-4</v>
      </c>
      <c r="P542" s="11">
        <f t="shared" si="225"/>
        <v>0.54533333333333334</v>
      </c>
      <c r="Q542" s="2">
        <v>7.5000000000000002E-4</v>
      </c>
    </row>
    <row r="543" spans="1:33" ht="13.5" customHeight="1">
      <c r="A543" s="1">
        <v>26</v>
      </c>
      <c r="B543" s="2">
        <v>4.1346000000000001E-2</v>
      </c>
      <c r="C543" s="11">
        <v>0.70904</v>
      </c>
      <c r="D543" s="2">
        <v>0.16853799999999999</v>
      </c>
      <c r="E543" s="11">
        <v>0.37866699999999998</v>
      </c>
      <c r="F543" s="2">
        <v>4.5797999999999998E-2</v>
      </c>
      <c r="G543" s="2">
        <v>0.71100099999999999</v>
      </c>
      <c r="H543" s="8">
        <f t="shared" si="217"/>
        <v>0.61602955444941088</v>
      </c>
      <c r="I543" s="2">
        <f t="shared" si="218"/>
        <v>0.30253225</v>
      </c>
      <c r="J543" s="11">
        <f t="shared" si="219"/>
        <v>0.6172353294392523</v>
      </c>
      <c r="K543" s="2">
        <v>1.4809999999999999E-3</v>
      </c>
      <c r="L543" s="11">
        <f t="shared" si="223"/>
        <v>0.39821210889882169</v>
      </c>
      <c r="M543" s="2">
        <v>3.4030000000000002E-3</v>
      </c>
      <c r="N543" s="11">
        <f t="shared" si="230"/>
        <v>0</v>
      </c>
      <c r="O543" s="2">
        <v>1.472E-3</v>
      </c>
      <c r="P543" s="11">
        <f t="shared" si="225"/>
        <v>0.40186915887850472</v>
      </c>
      <c r="Q543" s="2">
        <v>2.4610000000000001E-3</v>
      </c>
    </row>
    <row r="544" spans="1:33" ht="13.5" customHeight="1">
      <c r="A544" s="1">
        <v>27</v>
      </c>
      <c r="B544" s="2">
        <v>3.3214E-2</v>
      </c>
      <c r="C544" s="11">
        <v>0.57561200000000001</v>
      </c>
      <c r="D544" s="2">
        <v>6.3836000000000004E-2</v>
      </c>
      <c r="E544" s="11">
        <v>0.59634200000000004</v>
      </c>
      <c r="F544" s="2">
        <v>6.2432000000000001E-2</v>
      </c>
      <c r="G544" s="2">
        <v>0.56144400000000005</v>
      </c>
      <c r="H544" s="8">
        <f t="shared" si="217"/>
        <v>0.60601713341067287</v>
      </c>
      <c r="I544" s="2">
        <f t="shared" si="218"/>
        <v>0.53625875058004646</v>
      </c>
      <c r="J544" s="11">
        <f t="shared" si="219"/>
        <v>0.70305926450116019</v>
      </c>
      <c r="K544" s="2">
        <v>2.41E-4</v>
      </c>
      <c r="L544" s="11">
        <f t="shared" si="223"/>
        <v>0.44083526682134572</v>
      </c>
      <c r="M544" s="2">
        <v>2.99E-4</v>
      </c>
      <c r="N544" s="11">
        <f t="shared" si="230"/>
        <v>0.30626450116009279</v>
      </c>
      <c r="O544" s="2">
        <v>1.4799999999999999E-4</v>
      </c>
      <c r="P544" s="11">
        <f t="shared" si="225"/>
        <v>0.65661252900232026</v>
      </c>
      <c r="Q544" s="2">
        <v>4.3100000000000001E-4</v>
      </c>
    </row>
    <row r="545" spans="1:33" ht="13.5" customHeight="1">
      <c r="A545" s="1">
        <v>28</v>
      </c>
      <c r="B545" s="2">
        <v>2.0445999999999999E-2</v>
      </c>
      <c r="C545" s="11">
        <v>0.52073400000000003</v>
      </c>
      <c r="D545" s="2">
        <v>9.6376000000000003E-2</v>
      </c>
      <c r="E545" s="11">
        <v>0.528223</v>
      </c>
      <c r="F545" s="2">
        <v>2.9707000000000001E-2</v>
      </c>
      <c r="G545" s="2">
        <v>0.52269500000000002</v>
      </c>
      <c r="H545" s="8">
        <f t="shared" si="217"/>
        <v>0.47558040829096593</v>
      </c>
      <c r="I545" s="2">
        <f t="shared" si="218"/>
        <v>0.35796174999999997</v>
      </c>
      <c r="J545" s="11">
        <f t="shared" si="219"/>
        <v>0.45732990965975751</v>
      </c>
      <c r="K545" s="2">
        <v>4.0860000000000002E-3</v>
      </c>
      <c r="L545" s="11">
        <f t="shared" si="223"/>
        <v>0.20101681658193185</v>
      </c>
      <c r="M545" s="2">
        <v>5.6189999999999999E-3</v>
      </c>
      <c r="N545" s="11">
        <f t="shared" si="230"/>
        <v>0</v>
      </c>
      <c r="O545" s="2">
        <v>4.254E-3</v>
      </c>
      <c r="P545" s="11">
        <f t="shared" si="225"/>
        <v>0.16816581931951499</v>
      </c>
      <c r="Q545" s="2">
        <v>5.1139999999999996E-3</v>
      </c>
    </row>
    <row r="546" spans="1:33" ht="13.5" customHeight="1">
      <c r="A546" s="1">
        <v>29</v>
      </c>
      <c r="B546" s="2">
        <v>9.7000000000000003E-3</v>
      </c>
      <c r="C546" s="11">
        <v>0.21227699999999999</v>
      </c>
      <c r="D546" s="2">
        <v>0.12956799999999999</v>
      </c>
      <c r="E546" s="11">
        <v>0.25293700000000002</v>
      </c>
      <c r="F546" s="2">
        <v>1.4361000000000001E-2</v>
      </c>
      <c r="G546" s="2">
        <v>0.21332100000000001</v>
      </c>
      <c r="H546" s="8">
        <f t="shared" si="217"/>
        <v>0.42039079079917241</v>
      </c>
      <c r="I546" s="2">
        <f t="shared" si="218"/>
        <v>0.37847576868615029</v>
      </c>
      <c r="J546" s="11">
        <f t="shared" si="219"/>
        <v>0.3771355773955774</v>
      </c>
      <c r="K546" s="2">
        <v>5.8809999999999999E-3</v>
      </c>
      <c r="L546" s="11">
        <f t="shared" si="223"/>
        <v>0.23949308159834479</v>
      </c>
      <c r="M546" s="2">
        <v>6.2230000000000002E-3</v>
      </c>
      <c r="N546" s="11">
        <f t="shared" si="230"/>
        <v>0.19526703737230053</v>
      </c>
      <c r="O546" s="2">
        <v>6.5360000000000001E-3</v>
      </c>
      <c r="P546" s="11">
        <f t="shared" si="225"/>
        <v>0.15479115479115479</v>
      </c>
      <c r="Q546" s="2">
        <v>7.7330000000000003E-3</v>
      </c>
    </row>
    <row r="547" spans="1:33" ht="13.5" customHeight="1">
      <c r="A547" s="1">
        <v>30</v>
      </c>
      <c r="B547" s="2">
        <v>4.9923000000000002E-2</v>
      </c>
      <c r="C547" s="11">
        <v>0.40603699999999998</v>
      </c>
      <c r="D547" s="2">
        <v>0.11389100000000001</v>
      </c>
      <c r="E547" s="11">
        <v>0.41608400000000001</v>
      </c>
      <c r="F547" s="2">
        <v>3.8407999999999998E-2</v>
      </c>
      <c r="G547" s="2">
        <v>0.42206199999999999</v>
      </c>
      <c r="H547" s="8">
        <f t="shared" si="217"/>
        <v>0.53156360716925355</v>
      </c>
      <c r="I547" s="2">
        <f t="shared" si="218"/>
        <v>0.4637596321138211</v>
      </c>
      <c r="J547" s="11">
        <f t="shared" si="219"/>
        <v>0.56246930192165556</v>
      </c>
      <c r="K547" s="2">
        <v>8.3199999999999995E-4</v>
      </c>
      <c r="L547" s="11">
        <f t="shared" si="223"/>
        <v>0.38507021433850708</v>
      </c>
      <c r="M547" s="2">
        <v>9.7900000000000005E-4</v>
      </c>
      <c r="N547" s="11">
        <f t="shared" si="230"/>
        <v>0.27642276422764228</v>
      </c>
      <c r="O547" s="2">
        <v>7.67E-4</v>
      </c>
      <c r="P547" s="11">
        <f t="shared" si="225"/>
        <v>0.43311160384331115</v>
      </c>
      <c r="Q547" s="2">
        <v>1.353E-3</v>
      </c>
    </row>
    <row r="548" spans="1:33" ht="13.5" customHeight="1">
      <c r="A548" s="1" t="s">
        <v>15</v>
      </c>
      <c r="B548" s="2">
        <v>3.2702000000000002E-2</v>
      </c>
      <c r="C548" s="13">
        <f>AVERAGE(C518:C547)</f>
        <v>0.56507819999999997</v>
      </c>
      <c r="D548" s="2">
        <v>0.121125</v>
      </c>
      <c r="E548" s="13">
        <f>AVERAGE(E518:E547)</f>
        <v>0.54085420000000006</v>
      </c>
      <c r="F548" s="2">
        <v>4.1361000000000002E-2</v>
      </c>
      <c r="G548" s="4">
        <f>AVERAGE(G518:G547)</f>
        <v>0.56036713333333332</v>
      </c>
      <c r="H548" s="9">
        <f>AVERAGE(H518:H547)</f>
        <v>0.59576775106452706</v>
      </c>
      <c r="I548" s="2">
        <f>AVERAGE(I518:I547)</f>
        <v>0.47718308335114551</v>
      </c>
      <c r="J548" s="12">
        <f>AVERAGE(J518:J547)</f>
        <v>0.62006228695296528</v>
      </c>
      <c r="K548" s="5">
        <v>1.178E-3</v>
      </c>
      <c r="L548" s="14">
        <f>AVERAGE(L518:L547)</f>
        <v>0.42534753546238757</v>
      </c>
      <c r="M548" s="3">
        <v>1.622E-3</v>
      </c>
      <c r="N548" s="13">
        <f t="shared" ref="N548" si="231">AVERAGE(N518:N547)</f>
        <v>0.24450143336895755</v>
      </c>
      <c r="O548" s="3">
        <v>1.14E-3</v>
      </c>
      <c r="P548" s="12">
        <f t="shared" ref="P548" si="232">AVERAGE(P518:P547)</f>
        <v>0.48062140723926372</v>
      </c>
      <c r="Q548" s="2">
        <v>1.903E-3</v>
      </c>
    </row>
    <row r="551" spans="1:33" ht="13.5" customHeight="1">
      <c r="B551" s="26" t="s">
        <v>44</v>
      </c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U551" s="26" t="s">
        <v>33</v>
      </c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</row>
    <row r="552" spans="1:33" ht="13.5" customHeight="1">
      <c r="B552" s="26" t="s">
        <v>55</v>
      </c>
      <c r="C552" s="26"/>
      <c r="D552" s="26"/>
      <c r="E552" s="26"/>
      <c r="F552" s="26"/>
      <c r="H552" s="23" t="s">
        <v>57</v>
      </c>
      <c r="I552" s="24"/>
      <c r="J552" s="25"/>
      <c r="K552" s="26" t="s">
        <v>3</v>
      </c>
      <c r="L552" s="26"/>
      <c r="M552" s="26"/>
      <c r="N552" s="26"/>
      <c r="O552" s="26"/>
      <c r="P552" s="26"/>
      <c r="Q552" s="26"/>
      <c r="U552" s="26" t="s">
        <v>2</v>
      </c>
      <c r="V552" s="26"/>
      <c r="W552" s="26"/>
      <c r="X552" s="23" t="s">
        <v>57</v>
      </c>
      <c r="Y552" s="24"/>
      <c r="Z552" s="25"/>
      <c r="AA552" s="26" t="s">
        <v>3</v>
      </c>
      <c r="AB552" s="26"/>
      <c r="AC552" s="26"/>
      <c r="AD552" s="26"/>
      <c r="AE552" s="26"/>
      <c r="AF552" s="26"/>
      <c r="AG552" s="26"/>
    </row>
    <row r="553" spans="1:33" ht="13.5" customHeight="1">
      <c r="A553" s="1" t="s">
        <v>87</v>
      </c>
      <c r="B553" s="2" t="s">
        <v>52</v>
      </c>
      <c r="C553" s="11" t="s">
        <v>46</v>
      </c>
      <c r="D553" s="2" t="s">
        <v>53</v>
      </c>
      <c r="E553" s="11" t="s">
        <v>46</v>
      </c>
      <c r="F553" s="2" t="s">
        <v>54</v>
      </c>
      <c r="G553" s="11" t="s">
        <v>46</v>
      </c>
      <c r="H553" s="2" t="s">
        <v>48</v>
      </c>
      <c r="I553" s="2" t="s">
        <v>47</v>
      </c>
      <c r="J553" s="2" t="s">
        <v>49</v>
      </c>
      <c r="K553" s="2" t="s">
        <v>48</v>
      </c>
      <c r="L553" s="11" t="s">
        <v>58</v>
      </c>
      <c r="M553" s="2" t="s">
        <v>47</v>
      </c>
      <c r="N553" s="11" t="s">
        <v>58</v>
      </c>
      <c r="O553" s="2" t="s">
        <v>49</v>
      </c>
      <c r="P553" s="11" t="s">
        <v>58</v>
      </c>
      <c r="Q553" s="2" t="s">
        <v>50</v>
      </c>
      <c r="T553" s="1" t="s">
        <v>87</v>
      </c>
      <c r="U553" s="2" t="s">
        <v>48</v>
      </c>
      <c r="V553" s="2" t="s">
        <v>47</v>
      </c>
      <c r="W553" s="2" t="s">
        <v>49</v>
      </c>
      <c r="X553" s="2" t="s">
        <v>48</v>
      </c>
      <c r="Y553" s="2" t="s">
        <v>47</v>
      </c>
      <c r="Z553" s="2" t="s">
        <v>49</v>
      </c>
      <c r="AA553" s="2" t="s">
        <v>48</v>
      </c>
      <c r="AB553" s="11" t="s">
        <v>58</v>
      </c>
      <c r="AC553" s="2" t="s">
        <v>47</v>
      </c>
      <c r="AD553" s="11" t="s">
        <v>58</v>
      </c>
      <c r="AE553" s="2" t="s">
        <v>49</v>
      </c>
      <c r="AF553" s="11" t="s">
        <v>58</v>
      </c>
      <c r="AG553" s="2" t="s">
        <v>50</v>
      </c>
    </row>
    <row r="554" spans="1:33" ht="13.5" customHeight="1">
      <c r="A554" s="1">
        <v>1</v>
      </c>
      <c r="B554" s="2">
        <v>2.7632E-2</v>
      </c>
      <c r="C554" s="11">
        <v>0.422684</v>
      </c>
      <c r="D554" s="2">
        <v>2.8395E-2</v>
      </c>
      <c r="E554" s="11">
        <v>0.459341</v>
      </c>
      <c r="F554" s="2">
        <v>4.9408000000000001E-2</v>
      </c>
      <c r="G554" s="2">
        <v>0.44741399999999998</v>
      </c>
      <c r="H554" s="8">
        <f t="shared" ref="H554:H583" si="233">((1-B554+C554)/2+L554)/2</f>
        <v>0.54165917486338799</v>
      </c>
      <c r="I554" s="2">
        <f t="shared" ref="I554:I583" si="234">((1-D554+E554)/2+N554)/2</f>
        <v>0.48669824863387978</v>
      </c>
      <c r="J554" s="11">
        <f t="shared" ref="J554:J583" si="235">((1-F554+G554)/2+P554)/2</f>
        <v>0.59212445081967213</v>
      </c>
      <c r="K554" s="2">
        <v>5.62E-4</v>
      </c>
      <c r="L554" s="11">
        <f>MAX((Q554-K554)/Q554,0)</f>
        <v>0.38579234972677595</v>
      </c>
      <c r="M554" s="2">
        <v>6.7900000000000002E-4</v>
      </c>
      <c r="N554" s="11">
        <f>MAX((Q554-M554)/Q554,0)</f>
        <v>0.25792349726775954</v>
      </c>
      <c r="O554" s="2">
        <v>4.7100000000000001E-4</v>
      </c>
      <c r="P554" s="11">
        <f>(Q554-O554)/Q554</f>
        <v>0.48524590163934428</v>
      </c>
      <c r="Q554" s="2">
        <v>9.1500000000000001E-4</v>
      </c>
      <c r="T554" s="1">
        <v>1</v>
      </c>
      <c r="U554" s="8">
        <v>1.8593999999999999E-2</v>
      </c>
      <c r="V554" s="2">
        <v>5.2523E-2</v>
      </c>
      <c r="W554" s="11">
        <v>6.6612000000000005E-2</v>
      </c>
      <c r="X554" s="2">
        <f t="shared" ref="X554:X573" si="236">(1-U554+AB554)/2</f>
        <v>0.57094991358024683</v>
      </c>
      <c r="Y554" s="2">
        <f t="shared" ref="Y554:Y573" si="237">(1-V554+AD554)/2</f>
        <v>0.47373850000000001</v>
      </c>
      <c r="Z554" s="11">
        <f t="shared" ref="Z554:Z573" si="238">(1-W554+AF554)/2</f>
        <v>0.65002733333333329</v>
      </c>
      <c r="AA554" s="2">
        <v>6.8000000000000005E-4</v>
      </c>
      <c r="AB554" s="11">
        <f>(AG554-AA554)/AG554</f>
        <v>0.16049382716049373</v>
      </c>
      <c r="AC554" s="2">
        <v>1.5070000000000001E-3</v>
      </c>
      <c r="AD554" s="11">
        <f>MAX((AG554-AC554)/AG554,0)</f>
        <v>0</v>
      </c>
      <c r="AE554" s="2">
        <v>5.13E-4</v>
      </c>
      <c r="AF554" s="11">
        <f>(AG554-AE554)/AG554</f>
        <v>0.36666666666666664</v>
      </c>
      <c r="AG554" s="2">
        <v>8.0999999999999996E-4</v>
      </c>
    </row>
    <row r="555" spans="1:33" ht="13.5" customHeight="1">
      <c r="A555" s="1">
        <v>2</v>
      </c>
      <c r="B555" s="2">
        <v>2.4167999999999999E-2</v>
      </c>
      <c r="C555" s="11">
        <v>0.72163500000000003</v>
      </c>
      <c r="D555" s="2">
        <v>6.3509999999999997E-2</v>
      </c>
      <c r="E555" s="11">
        <v>0.72139699999999995</v>
      </c>
      <c r="F555" s="2">
        <v>3.2766999999999998E-2</v>
      </c>
      <c r="G555" s="2">
        <v>0.728024</v>
      </c>
      <c r="H555" s="8">
        <f t="shared" si="233"/>
        <v>0.58100476337153772</v>
      </c>
      <c r="I555" s="2">
        <f t="shared" si="234"/>
        <v>0.52001138705826166</v>
      </c>
      <c r="J555" s="11">
        <f t="shared" si="235"/>
        <v>0.62581998065902578</v>
      </c>
      <c r="K555" s="2">
        <v>7.1900000000000002E-4</v>
      </c>
      <c r="L555" s="11">
        <f t="shared" ref="L555:L583" si="239">MAX((Q555-K555)/Q555,0)</f>
        <v>0.31327602674307542</v>
      </c>
      <c r="M555" s="2">
        <v>8.2600000000000002E-4</v>
      </c>
      <c r="N555" s="11">
        <f t="shared" ref="N555:N576" si="240">MAX((Q555-M555)/Q555,0)</f>
        <v>0.21107927411652336</v>
      </c>
      <c r="O555" s="2">
        <v>6.2399999999999999E-4</v>
      </c>
      <c r="P555" s="11">
        <f t="shared" ref="P555:P583" si="241">(Q555-O555)/Q555</f>
        <v>0.40401146131805155</v>
      </c>
      <c r="Q555" s="2">
        <v>1.047E-3</v>
      </c>
      <c r="T555" s="1">
        <v>2</v>
      </c>
      <c r="U555" s="8">
        <v>3.3626999999999997E-2</v>
      </c>
      <c r="V555" s="2">
        <v>9.5916000000000001E-2</v>
      </c>
      <c r="W555" s="11">
        <v>4.1814999999999998E-2</v>
      </c>
      <c r="X555" s="2">
        <f t="shared" si="236"/>
        <v>0.60444253864734299</v>
      </c>
      <c r="Y555" s="2">
        <f t="shared" si="237"/>
        <v>0.54721108212560388</v>
      </c>
      <c r="Z555" s="11">
        <f t="shared" si="238"/>
        <v>0.65880264492753615</v>
      </c>
      <c r="AA555" s="2">
        <v>7.8399999999999997E-4</v>
      </c>
      <c r="AB555" s="11">
        <f t="shared" ref="AB555:AB573" si="242">(AG555-AA555)/AG555</f>
        <v>0.24251207729468593</v>
      </c>
      <c r="AC555" s="2">
        <v>8.3799999999999999E-4</v>
      </c>
      <c r="AD555" s="11">
        <f t="shared" ref="AD555:AD573" si="243">MAX((AG555-AC555)/AG555,0)</f>
        <v>0.19033816425120767</v>
      </c>
      <c r="AE555" s="2">
        <v>6.6299999999999996E-4</v>
      </c>
      <c r="AF555" s="11">
        <f t="shared" ref="AF555:AF573" si="244">(AG555-AE555)/AG555</f>
        <v>0.35942028985507246</v>
      </c>
      <c r="AG555" s="2">
        <v>1.0349999999999999E-3</v>
      </c>
    </row>
    <row r="556" spans="1:33" ht="13.5" customHeight="1">
      <c r="A556" s="1">
        <v>3</v>
      </c>
      <c r="B556" s="2">
        <v>1.9503E-2</v>
      </c>
      <c r="C556" s="11">
        <v>0.4572</v>
      </c>
      <c r="D556" s="2">
        <v>0.136517</v>
      </c>
      <c r="E556" s="11">
        <v>0.46864099999999997</v>
      </c>
      <c r="F556" s="2">
        <v>2.2152999999999999E-2</v>
      </c>
      <c r="G556" s="2">
        <v>0.45473200000000003</v>
      </c>
      <c r="H556" s="8">
        <f t="shared" si="233"/>
        <v>0.5074209793540474</v>
      </c>
      <c r="I556" s="2">
        <f t="shared" si="234"/>
        <v>0.38944964268192961</v>
      </c>
      <c r="J556" s="11">
        <f t="shared" si="235"/>
        <v>0.51350043274734258</v>
      </c>
      <c r="K556" s="2">
        <v>8.61E-4</v>
      </c>
      <c r="L556" s="11">
        <f t="shared" si="239"/>
        <v>0.29599345870809479</v>
      </c>
      <c r="M556" s="2">
        <v>1.085E-3</v>
      </c>
      <c r="N556" s="11">
        <f t="shared" si="240"/>
        <v>0.11283728536385927</v>
      </c>
      <c r="O556" s="2">
        <v>8.43E-4</v>
      </c>
      <c r="P556" s="11">
        <f t="shared" si="241"/>
        <v>0.31071136549468514</v>
      </c>
      <c r="Q556" s="2">
        <v>1.2229999999999999E-3</v>
      </c>
      <c r="T556" s="1">
        <v>3</v>
      </c>
      <c r="U556" s="8">
        <v>1.5623E-2</v>
      </c>
      <c r="V556" s="2">
        <v>0.13899</v>
      </c>
      <c r="W556" s="11">
        <v>4.6538000000000003E-2</v>
      </c>
      <c r="X556" s="2">
        <f t="shared" si="236"/>
        <v>0.59074619230769232</v>
      </c>
      <c r="Y556" s="2">
        <f t="shared" si="237"/>
        <v>0.45323227272727273</v>
      </c>
      <c r="Z556" s="11">
        <f t="shared" si="238"/>
        <v>0.61396876223776231</v>
      </c>
      <c r="AA556" s="2">
        <v>1.8370000000000001E-3</v>
      </c>
      <c r="AB556" s="11">
        <f t="shared" si="242"/>
        <v>0.19711538461538461</v>
      </c>
      <c r="AC556" s="2">
        <v>2.1840000000000002E-3</v>
      </c>
      <c r="AD556" s="11">
        <f t="shared" si="243"/>
        <v>4.5454545454545421E-2</v>
      </c>
      <c r="AE556" s="2">
        <v>1.66E-3</v>
      </c>
      <c r="AF556" s="11">
        <f t="shared" si="244"/>
        <v>0.27447552447552448</v>
      </c>
      <c r="AG556" s="2">
        <v>2.2880000000000001E-3</v>
      </c>
    </row>
    <row r="557" spans="1:33" ht="13.5" customHeight="1">
      <c r="A557" s="1">
        <v>4</v>
      </c>
      <c r="B557" s="2">
        <v>3.5145000000000003E-2</v>
      </c>
      <c r="C557" s="11">
        <v>0.222909</v>
      </c>
      <c r="D557" s="2">
        <v>5.4879999999999998E-2</v>
      </c>
      <c r="E557" s="11">
        <v>0.21077099999999999</v>
      </c>
      <c r="F557" s="2">
        <v>7.1497000000000005E-2</v>
      </c>
      <c r="G557" s="2">
        <v>0.379135</v>
      </c>
      <c r="H557" s="8">
        <f t="shared" si="233"/>
        <v>0.47704650113036928</v>
      </c>
      <c r="I557" s="2">
        <f t="shared" si="234"/>
        <v>0.37488081330067824</v>
      </c>
      <c r="J557" s="11">
        <f t="shared" si="235"/>
        <v>0.54921545327807086</v>
      </c>
      <c r="K557" s="2">
        <v>8.4900000000000004E-4</v>
      </c>
      <c r="L557" s="11">
        <f t="shared" si="239"/>
        <v>0.36021100226073849</v>
      </c>
      <c r="M557" s="2">
        <v>1.0989999999999999E-3</v>
      </c>
      <c r="N557" s="11">
        <f t="shared" si="240"/>
        <v>0.17181612660135653</v>
      </c>
      <c r="O557" s="2">
        <v>7.3700000000000002E-4</v>
      </c>
      <c r="P557" s="11">
        <f t="shared" si="241"/>
        <v>0.44461190655614169</v>
      </c>
      <c r="Q557" s="2">
        <v>1.3270000000000001E-3</v>
      </c>
      <c r="T557" s="1">
        <v>4</v>
      </c>
      <c r="U557" s="8">
        <v>2.6709E-2</v>
      </c>
      <c r="V557" s="2">
        <v>0.11575299999999999</v>
      </c>
      <c r="W557" s="11">
        <v>8.2712999999999995E-2</v>
      </c>
      <c r="X557" s="2">
        <f t="shared" si="236"/>
        <v>0.69240242963752663</v>
      </c>
      <c r="Y557" s="2">
        <f t="shared" si="237"/>
        <v>0.62762456609808104</v>
      </c>
      <c r="Z557" s="11">
        <f t="shared" si="238"/>
        <v>0.74968827611940303</v>
      </c>
      <c r="AA557" s="2">
        <v>2.7599999999999999E-4</v>
      </c>
      <c r="AB557" s="11">
        <f t="shared" si="242"/>
        <v>0.41151385927505335</v>
      </c>
      <c r="AC557" s="2">
        <v>2.9500000000000001E-4</v>
      </c>
      <c r="AD557" s="11">
        <f t="shared" si="243"/>
        <v>0.37100213219616202</v>
      </c>
      <c r="AE557" s="2">
        <v>1.9599999999999999E-4</v>
      </c>
      <c r="AF557" s="11">
        <f t="shared" si="244"/>
        <v>0.58208955223880599</v>
      </c>
      <c r="AG557" s="2">
        <v>4.6900000000000002E-4</v>
      </c>
    </row>
    <row r="558" spans="1:33" ht="13.5" customHeight="1">
      <c r="A558" s="1">
        <v>5</v>
      </c>
      <c r="B558" s="2">
        <v>4.6656999999999997E-2</v>
      </c>
      <c r="C558" s="11">
        <v>0.77655700000000005</v>
      </c>
      <c r="D558" s="2">
        <v>4.8666000000000001E-2</v>
      </c>
      <c r="E558" s="11">
        <v>0.74402500000000005</v>
      </c>
      <c r="F558" s="2">
        <v>5.0486000000000003E-2</v>
      </c>
      <c r="G558" s="2">
        <v>0.77040399999999998</v>
      </c>
      <c r="H558" s="8">
        <f t="shared" si="233"/>
        <v>0.66147835946248601</v>
      </c>
      <c r="I558" s="2">
        <f t="shared" si="234"/>
        <v>0.4294388541433371</v>
      </c>
      <c r="J558" s="11">
        <f t="shared" si="235"/>
        <v>0.69201757390817464</v>
      </c>
      <c r="K558" s="2">
        <v>4.84E-4</v>
      </c>
      <c r="L558" s="11">
        <f t="shared" si="239"/>
        <v>0.45800671892497202</v>
      </c>
      <c r="M558" s="2">
        <v>8.83E-4</v>
      </c>
      <c r="N558" s="11">
        <f t="shared" si="240"/>
        <v>1.1198208286674161E-2</v>
      </c>
      <c r="O558" s="2">
        <v>4.2499999999999998E-4</v>
      </c>
      <c r="P558" s="11">
        <f t="shared" si="241"/>
        <v>0.52407614781634937</v>
      </c>
      <c r="Q558" s="2">
        <v>8.9300000000000002E-4</v>
      </c>
      <c r="T558" s="1">
        <v>5</v>
      </c>
      <c r="U558" s="8">
        <v>6.7279000000000005E-2</v>
      </c>
      <c r="V558" s="2">
        <v>7.7981999999999996E-2</v>
      </c>
      <c r="W558" s="11">
        <v>9.0644000000000002E-2</v>
      </c>
      <c r="X558" s="2">
        <f t="shared" si="236"/>
        <v>0.59283804137115848</v>
      </c>
      <c r="Y558" s="2">
        <f t="shared" si="237"/>
        <v>0.5402052174940899</v>
      </c>
      <c r="Z558" s="11">
        <f t="shared" si="238"/>
        <v>0.70054088416075655</v>
      </c>
      <c r="AA558" s="2">
        <v>3.1599999999999998E-4</v>
      </c>
      <c r="AB558" s="11">
        <f t="shared" si="242"/>
        <v>0.25295508274231682</v>
      </c>
      <c r="AC558" s="2">
        <v>3.5599999999999998E-4</v>
      </c>
      <c r="AD558" s="11">
        <f t="shared" si="243"/>
        <v>0.15839243498817968</v>
      </c>
      <c r="AE558" s="2">
        <v>2.1499999999999999E-4</v>
      </c>
      <c r="AF558" s="11">
        <f t="shared" si="244"/>
        <v>0.49172576832151299</v>
      </c>
      <c r="AG558" s="2">
        <v>4.2299999999999998E-4</v>
      </c>
    </row>
    <row r="559" spans="1:33" ht="13.5" customHeight="1">
      <c r="A559" s="1">
        <v>6</v>
      </c>
      <c r="B559" s="2">
        <v>2.0858000000000002E-2</v>
      </c>
      <c r="C559" s="11">
        <v>0.90113100000000002</v>
      </c>
      <c r="D559" s="2">
        <v>6.2323999999999997E-2</v>
      </c>
      <c r="E559" s="11">
        <v>0.88471</v>
      </c>
      <c r="F559" s="2">
        <v>2.9041000000000001E-2</v>
      </c>
      <c r="G559" s="2">
        <v>0.90198800000000001</v>
      </c>
      <c r="H559" s="8">
        <f t="shared" si="233"/>
        <v>0.6049366710526316</v>
      </c>
      <c r="I559" s="2">
        <f t="shared" si="234"/>
        <v>0.45559649999999996</v>
      </c>
      <c r="J559" s="11">
        <f t="shared" si="235"/>
        <v>0.59611503947368427</v>
      </c>
      <c r="K559" s="2">
        <v>8.8800000000000001E-4</v>
      </c>
      <c r="L559" s="11">
        <f t="shared" si="239"/>
        <v>0.26973684210526316</v>
      </c>
      <c r="M559" s="2">
        <v>1.2329999999999999E-3</v>
      </c>
      <c r="N559" s="11">
        <f t="shared" si="240"/>
        <v>0</v>
      </c>
      <c r="O559" s="2">
        <v>9.0499999999999999E-4</v>
      </c>
      <c r="P559" s="11">
        <f t="shared" si="241"/>
        <v>0.25575657894736847</v>
      </c>
      <c r="Q559" s="2">
        <v>1.2160000000000001E-3</v>
      </c>
      <c r="T559" s="1">
        <v>6</v>
      </c>
      <c r="U559" s="8">
        <v>1.7243999999999999E-2</v>
      </c>
      <c r="V559" s="2">
        <v>5.9181999999999998E-2</v>
      </c>
      <c r="W559" s="11">
        <v>4.1015000000000003E-2</v>
      </c>
      <c r="X559" s="2">
        <f t="shared" si="236"/>
        <v>0.61131317017828202</v>
      </c>
      <c r="Y559" s="2">
        <f t="shared" si="237"/>
        <v>0.59439603403565644</v>
      </c>
      <c r="Z559" s="11">
        <f t="shared" si="238"/>
        <v>0.66506786466774714</v>
      </c>
      <c r="AA559" s="2">
        <v>4.6900000000000002E-4</v>
      </c>
      <c r="AB559" s="11">
        <f t="shared" si="242"/>
        <v>0.23987034035656404</v>
      </c>
      <c r="AC559" s="2">
        <v>4.64E-4</v>
      </c>
      <c r="AD559" s="11">
        <f t="shared" si="243"/>
        <v>0.24797406807131284</v>
      </c>
      <c r="AE559" s="2">
        <v>3.88E-4</v>
      </c>
      <c r="AF559" s="11">
        <f t="shared" si="244"/>
        <v>0.37115072933549437</v>
      </c>
      <c r="AG559" s="2">
        <v>6.1700000000000004E-4</v>
      </c>
    </row>
    <row r="560" spans="1:33" ht="13.5" customHeight="1">
      <c r="A560" s="1">
        <v>7</v>
      </c>
      <c r="B560" s="2">
        <v>3.1061999999999999E-2</v>
      </c>
      <c r="C560" s="11">
        <v>0.93087299999999995</v>
      </c>
      <c r="D560" s="2">
        <v>5.4760000000000003E-2</v>
      </c>
      <c r="E560" s="11">
        <v>0.92885899999999999</v>
      </c>
      <c r="F560" s="2">
        <v>3.6227000000000002E-2</v>
      </c>
      <c r="G560" s="2">
        <v>0.92960399999999999</v>
      </c>
      <c r="H560" s="8">
        <f t="shared" si="233"/>
        <v>0.62345702350427357</v>
      </c>
      <c r="I560" s="2">
        <f t="shared" si="234"/>
        <v>0.46852474999999999</v>
      </c>
      <c r="J560" s="11">
        <f t="shared" si="235"/>
        <v>0.62558783974358978</v>
      </c>
      <c r="K560" s="2">
        <v>6.5799999999999995E-4</v>
      </c>
      <c r="L560" s="11">
        <f t="shared" si="239"/>
        <v>0.29700854700854706</v>
      </c>
      <c r="M560" s="2">
        <v>1.4009999999999999E-3</v>
      </c>
      <c r="N560" s="11">
        <f t="shared" si="240"/>
        <v>0</v>
      </c>
      <c r="O560" s="2">
        <v>6.5099999999999999E-4</v>
      </c>
      <c r="P560" s="11">
        <f t="shared" si="241"/>
        <v>0.30448717948717946</v>
      </c>
      <c r="Q560" s="2">
        <v>9.3599999999999998E-4</v>
      </c>
      <c r="T560" s="1">
        <v>7</v>
      </c>
      <c r="U560" s="8">
        <v>3.1201E-2</v>
      </c>
      <c r="V560" s="2">
        <v>0.12511</v>
      </c>
      <c r="W560" s="11">
        <v>4.2102000000000001E-2</v>
      </c>
      <c r="X560" s="2">
        <f t="shared" si="236"/>
        <v>0.69694702851711021</v>
      </c>
      <c r="Y560" s="2">
        <f t="shared" si="237"/>
        <v>0.631741577946768</v>
      </c>
      <c r="Z560" s="11">
        <f t="shared" si="238"/>
        <v>0.72913911406844112</v>
      </c>
      <c r="AA560" s="2">
        <v>7.5600000000000005E-4</v>
      </c>
      <c r="AB560" s="11">
        <f t="shared" si="242"/>
        <v>0.42509505703422046</v>
      </c>
      <c r="AC560" s="2">
        <v>8.0400000000000003E-4</v>
      </c>
      <c r="AD560" s="11">
        <f t="shared" si="243"/>
        <v>0.3885931558935361</v>
      </c>
      <c r="AE560" s="2">
        <v>6.5700000000000003E-4</v>
      </c>
      <c r="AF560" s="11">
        <f t="shared" si="244"/>
        <v>0.5003802281368821</v>
      </c>
      <c r="AG560" s="2">
        <v>1.315E-3</v>
      </c>
    </row>
    <row r="561" spans="1:33" ht="13.5" customHeight="1">
      <c r="A561" s="1">
        <v>8</v>
      </c>
      <c r="B561" s="2">
        <v>4.0833000000000001E-2</v>
      </c>
      <c r="C561" s="11">
        <v>0.83829399999999998</v>
      </c>
      <c r="D561" s="2">
        <v>4.6408999999999999E-2</v>
      </c>
      <c r="E561" s="11">
        <v>0.83679700000000001</v>
      </c>
      <c r="F561" s="2">
        <v>5.4460000000000001E-2</v>
      </c>
      <c r="G561" s="2">
        <v>0.84248800000000001</v>
      </c>
      <c r="H561" s="8">
        <f t="shared" si="233"/>
        <v>0.66589417561983466</v>
      </c>
      <c r="I561" s="2">
        <f t="shared" si="234"/>
        <v>0.50420857024793386</v>
      </c>
      <c r="J561" s="11">
        <f t="shared" si="235"/>
        <v>0.72138716528925628</v>
      </c>
      <c r="K561" s="2">
        <v>6.8599999999999998E-4</v>
      </c>
      <c r="L561" s="11">
        <f t="shared" si="239"/>
        <v>0.43305785123966939</v>
      </c>
      <c r="M561" s="2">
        <v>1.073E-3</v>
      </c>
      <c r="N561" s="11">
        <f t="shared" si="240"/>
        <v>0.11322314049586775</v>
      </c>
      <c r="O561" s="2">
        <v>5.4600000000000004E-4</v>
      </c>
      <c r="P561" s="11">
        <f t="shared" si="241"/>
        <v>0.54876033057851237</v>
      </c>
      <c r="Q561" s="2">
        <v>1.2099999999999999E-3</v>
      </c>
      <c r="T561" s="1">
        <v>8</v>
      </c>
      <c r="U561" s="8">
        <v>1.1651E-2</v>
      </c>
      <c r="V561" s="2">
        <v>3.9482999999999997E-2</v>
      </c>
      <c r="W561" s="11">
        <v>5.8138000000000002E-2</v>
      </c>
      <c r="X561" s="2">
        <f t="shared" si="236"/>
        <v>0.59511662651413189</v>
      </c>
      <c r="Y561" s="2">
        <f t="shared" si="237"/>
        <v>0.52198124562584114</v>
      </c>
      <c r="Z561" s="11">
        <f t="shared" si="238"/>
        <v>0.70444378600269175</v>
      </c>
      <c r="AA561" s="2">
        <v>5.9299999999999999E-4</v>
      </c>
      <c r="AB561" s="11">
        <f t="shared" si="242"/>
        <v>0.20188425302826377</v>
      </c>
      <c r="AC561" s="2">
        <v>6.8099999999999996E-4</v>
      </c>
      <c r="AD561" s="11">
        <f t="shared" si="243"/>
        <v>8.3445491251682366E-2</v>
      </c>
      <c r="AE561" s="2">
        <v>3.9599999999999998E-4</v>
      </c>
      <c r="AF561" s="11">
        <f t="shared" si="244"/>
        <v>0.46702557200538358</v>
      </c>
      <c r="AG561" s="2">
        <v>7.4299999999999995E-4</v>
      </c>
    </row>
    <row r="562" spans="1:33" ht="13.5" customHeight="1">
      <c r="A562" s="1">
        <v>9</v>
      </c>
      <c r="B562" s="2">
        <v>5.2497000000000002E-2</v>
      </c>
      <c r="C562" s="11">
        <v>0.64604899999999998</v>
      </c>
      <c r="D562" s="2">
        <v>0.118488</v>
      </c>
      <c r="E562" s="11">
        <v>0.59063200000000005</v>
      </c>
      <c r="F562" s="2">
        <v>4.3715999999999998E-2</v>
      </c>
      <c r="G562" s="2">
        <v>0.63121499999999997</v>
      </c>
      <c r="H562" s="8">
        <f t="shared" si="233"/>
        <v>0.59648560132340778</v>
      </c>
      <c r="I562" s="2">
        <f t="shared" si="234"/>
        <v>0.41807735649296945</v>
      </c>
      <c r="J562" s="11">
        <f t="shared" si="235"/>
        <v>0.6226812016129033</v>
      </c>
      <c r="K562" s="2">
        <v>7.2999999999999996E-4</v>
      </c>
      <c r="L562" s="11">
        <f t="shared" si="239"/>
        <v>0.39619520264681557</v>
      </c>
      <c r="M562" s="2">
        <v>1.088E-3</v>
      </c>
      <c r="N562" s="11">
        <f t="shared" si="240"/>
        <v>0.10008271298593881</v>
      </c>
      <c r="O562" s="2">
        <v>6.6299999999999996E-4</v>
      </c>
      <c r="P562" s="11">
        <f t="shared" si="241"/>
        <v>0.45161290322580649</v>
      </c>
      <c r="Q562" s="2">
        <v>1.209E-3</v>
      </c>
      <c r="T562" s="1">
        <v>9</v>
      </c>
      <c r="U562" s="8">
        <v>1.1192000000000001E-2</v>
      </c>
      <c r="V562" s="2">
        <v>9.5961000000000005E-2</v>
      </c>
      <c r="W562" s="11">
        <v>5.1506000000000003E-2</v>
      </c>
      <c r="X562" s="2">
        <f t="shared" si="236"/>
        <v>0.64178692011019289</v>
      </c>
      <c r="Y562" s="2">
        <f t="shared" si="237"/>
        <v>0.58631702066115698</v>
      </c>
      <c r="Z562" s="11">
        <f t="shared" si="238"/>
        <v>0.74835168319559231</v>
      </c>
      <c r="AA562" s="2">
        <v>5.1199999999999998E-4</v>
      </c>
      <c r="AB562" s="11">
        <f t="shared" si="242"/>
        <v>0.29476584022038566</v>
      </c>
      <c r="AC562" s="2">
        <v>5.31E-4</v>
      </c>
      <c r="AD562" s="11">
        <f t="shared" si="243"/>
        <v>0.26859504132231404</v>
      </c>
      <c r="AE562" s="2">
        <v>3.28E-4</v>
      </c>
      <c r="AF562" s="11">
        <f t="shared" si="244"/>
        <v>0.54820936639118456</v>
      </c>
      <c r="AG562" s="2">
        <v>7.2599999999999997E-4</v>
      </c>
    </row>
    <row r="563" spans="1:33" ht="13.5" customHeight="1">
      <c r="A563" s="1">
        <v>10</v>
      </c>
      <c r="B563" s="2">
        <v>6.7371E-2</v>
      </c>
      <c r="C563" s="11">
        <v>0.84485600000000005</v>
      </c>
      <c r="D563" s="2">
        <v>7.0640999999999995E-2</v>
      </c>
      <c r="E563" s="11">
        <v>0.83642700000000003</v>
      </c>
      <c r="F563" s="2">
        <v>3.0463E-2</v>
      </c>
      <c r="G563" s="2">
        <v>0.84481700000000004</v>
      </c>
      <c r="H563" s="8">
        <f t="shared" si="233"/>
        <v>0.63059033127208486</v>
      </c>
      <c r="I563" s="2">
        <f t="shared" si="234"/>
        <v>0.44816028091872789</v>
      </c>
      <c r="J563" s="11">
        <f t="shared" si="235"/>
        <v>0.68150369434628977</v>
      </c>
      <c r="K563" s="2">
        <v>8.8800000000000001E-4</v>
      </c>
      <c r="L563" s="11">
        <f t="shared" si="239"/>
        <v>0.37243816254416962</v>
      </c>
      <c r="M563" s="2">
        <v>1.3960000000000001E-3</v>
      </c>
      <c r="N563" s="11">
        <f t="shared" si="240"/>
        <v>1.3427561837455774E-2</v>
      </c>
      <c r="O563" s="2">
        <v>7.6999999999999996E-4</v>
      </c>
      <c r="P563" s="11">
        <f t="shared" si="241"/>
        <v>0.45583038869257952</v>
      </c>
      <c r="Q563" s="2">
        <v>1.415E-3</v>
      </c>
      <c r="T563" s="1">
        <v>10</v>
      </c>
      <c r="U563" s="8">
        <v>5.5376000000000002E-2</v>
      </c>
      <c r="V563" s="2">
        <v>7.8755000000000006E-2</v>
      </c>
      <c r="W563" s="11">
        <v>4.0719999999999999E-2</v>
      </c>
      <c r="X563" s="2">
        <f t="shared" si="236"/>
        <v>0.5970431827956989</v>
      </c>
      <c r="Y563" s="2">
        <f t="shared" si="237"/>
        <v>0.46062249999999999</v>
      </c>
      <c r="Z563" s="11">
        <f t="shared" si="238"/>
        <v>0.68179053763440867</v>
      </c>
      <c r="AA563" s="2">
        <v>3.4900000000000003E-4</v>
      </c>
      <c r="AB563" s="11">
        <f t="shared" si="242"/>
        <v>0.24946236559139784</v>
      </c>
      <c r="AC563" s="2">
        <v>4.7699999999999999E-4</v>
      </c>
      <c r="AD563" s="11">
        <f t="shared" si="243"/>
        <v>0</v>
      </c>
      <c r="AE563" s="2">
        <v>2.7700000000000001E-4</v>
      </c>
      <c r="AF563" s="11">
        <f t="shared" si="244"/>
        <v>0.4043010752688172</v>
      </c>
      <c r="AG563" s="2">
        <v>4.6500000000000003E-4</v>
      </c>
    </row>
    <row r="564" spans="1:33" ht="13.5" customHeight="1">
      <c r="A564" s="1">
        <v>11</v>
      </c>
      <c r="B564" s="2">
        <v>2.0910000000000002E-2</v>
      </c>
      <c r="C564" s="11">
        <v>0.79264999999999997</v>
      </c>
      <c r="D564" s="2">
        <v>4.3895000000000003E-2</v>
      </c>
      <c r="E564" s="11">
        <v>0.77905999999999997</v>
      </c>
      <c r="F564" s="2">
        <v>3.7333999999999999E-2</v>
      </c>
      <c r="G564" s="2">
        <v>0.79236099999999998</v>
      </c>
      <c r="H564" s="8">
        <f t="shared" si="233"/>
        <v>0.59544465250965251</v>
      </c>
      <c r="I564" s="2">
        <f t="shared" si="234"/>
        <v>0.53803835424710422</v>
      </c>
      <c r="J564" s="11">
        <f t="shared" si="235"/>
        <v>0.67041698166023167</v>
      </c>
      <c r="K564" s="2">
        <v>1.8000000000000001E-4</v>
      </c>
      <c r="L564" s="11">
        <f t="shared" si="239"/>
        <v>0.30501930501930502</v>
      </c>
      <c r="M564" s="2">
        <v>2.05E-4</v>
      </c>
      <c r="N564" s="11">
        <f t="shared" si="240"/>
        <v>0.20849420849420852</v>
      </c>
      <c r="O564" s="2">
        <v>1.3899999999999999E-4</v>
      </c>
      <c r="P564" s="11">
        <f t="shared" si="241"/>
        <v>0.46332046332046339</v>
      </c>
      <c r="Q564" s="2">
        <v>2.5900000000000001E-4</v>
      </c>
      <c r="T564" s="1">
        <v>11</v>
      </c>
      <c r="U564" s="8">
        <v>2.9724E-2</v>
      </c>
      <c r="V564" s="2">
        <v>9.5361000000000001E-2</v>
      </c>
      <c r="W564" s="11">
        <v>5.6210000000000003E-2</v>
      </c>
      <c r="X564" s="2">
        <f t="shared" si="236"/>
        <v>0.62091264788732392</v>
      </c>
      <c r="Y564" s="2">
        <f t="shared" si="237"/>
        <v>0.46133358450704226</v>
      </c>
      <c r="Z564" s="11">
        <f t="shared" si="238"/>
        <v>0.57752880281690144</v>
      </c>
      <c r="AA564" s="2">
        <v>1.2930000000000001E-3</v>
      </c>
      <c r="AB564" s="11">
        <f t="shared" si="242"/>
        <v>0.27154929577464787</v>
      </c>
      <c r="AC564" s="2">
        <v>1.743E-3</v>
      </c>
      <c r="AD564" s="11">
        <f t="shared" si="243"/>
        <v>1.8028169014084577E-2</v>
      </c>
      <c r="AE564" s="2">
        <v>1.4E-3</v>
      </c>
      <c r="AF564" s="11">
        <f t="shared" si="244"/>
        <v>0.21126760563380287</v>
      </c>
      <c r="AG564" s="2">
        <v>1.7750000000000001E-3</v>
      </c>
    </row>
    <row r="565" spans="1:33" ht="13.5" customHeight="1">
      <c r="A565" s="1">
        <v>12</v>
      </c>
      <c r="B565" s="2">
        <v>3.6313999999999999E-2</v>
      </c>
      <c r="C565" s="11">
        <v>0.81523400000000001</v>
      </c>
      <c r="D565" s="2">
        <v>7.9818E-2</v>
      </c>
      <c r="E565" s="11">
        <v>0.82294100000000003</v>
      </c>
      <c r="F565" s="2">
        <v>7.0402000000000006E-2</v>
      </c>
      <c r="G565" s="2">
        <v>2.4493000000000001E-2</v>
      </c>
      <c r="H565" s="8">
        <f t="shared" si="233"/>
        <v>0.75360372013651877</v>
      </c>
      <c r="I565" s="2">
        <f t="shared" si="234"/>
        <v>0.62349406058020485</v>
      </c>
      <c r="J565" s="11">
        <f t="shared" si="235"/>
        <v>0.62589476365187713</v>
      </c>
      <c r="K565" s="2">
        <v>1.12E-4</v>
      </c>
      <c r="L565" s="11">
        <f t="shared" si="239"/>
        <v>0.61774744027303752</v>
      </c>
      <c r="M565" s="2">
        <v>1.83E-4</v>
      </c>
      <c r="N565" s="11">
        <f t="shared" si="240"/>
        <v>0.37542662116040959</v>
      </c>
      <c r="O565" s="2">
        <v>6.6000000000000005E-5</v>
      </c>
      <c r="P565" s="11">
        <f t="shared" si="241"/>
        <v>0.77474402730375425</v>
      </c>
      <c r="Q565" s="2">
        <v>2.9300000000000002E-4</v>
      </c>
      <c r="T565" s="1">
        <v>12</v>
      </c>
      <c r="U565" s="8">
        <v>8.3040000000000006E-3</v>
      </c>
      <c r="V565" s="2">
        <v>0.103174</v>
      </c>
      <c r="W565" s="11">
        <v>5.4181E-2</v>
      </c>
      <c r="X565" s="2">
        <f t="shared" si="236"/>
        <v>0.59625303091025361</v>
      </c>
      <c r="Y565" s="2">
        <f t="shared" si="237"/>
        <v>0.44841300000000001</v>
      </c>
      <c r="Z565" s="11">
        <f t="shared" si="238"/>
        <v>0.58066903954380722</v>
      </c>
      <c r="AA565" s="2">
        <v>3.7490000000000002E-3</v>
      </c>
      <c r="AB565" s="11">
        <f t="shared" si="242"/>
        <v>0.20081006182050729</v>
      </c>
      <c r="AC565" s="2">
        <v>4.9420000000000002E-3</v>
      </c>
      <c r="AD565" s="11">
        <f t="shared" si="243"/>
        <v>0</v>
      </c>
      <c r="AE565" s="2">
        <v>3.6800000000000001E-3</v>
      </c>
      <c r="AF565" s="11">
        <f t="shared" si="244"/>
        <v>0.21551907908761453</v>
      </c>
      <c r="AG565" s="2">
        <v>4.6909999999999999E-3</v>
      </c>
    </row>
    <row r="566" spans="1:33" ht="13.5" customHeight="1">
      <c r="A566" s="1">
        <v>13</v>
      </c>
      <c r="B566" s="2">
        <v>1.7305000000000001E-2</v>
      </c>
      <c r="C566" s="11">
        <v>0.69750599999999996</v>
      </c>
      <c r="D566" s="2">
        <v>9.4612000000000002E-2</v>
      </c>
      <c r="E566" s="11">
        <v>0.67623299999999997</v>
      </c>
      <c r="F566" s="2">
        <v>1.6E-2</v>
      </c>
      <c r="G566" s="2">
        <v>0.70894999999999997</v>
      </c>
      <c r="H566" s="8">
        <f t="shared" si="233"/>
        <v>0.50661487585034004</v>
      </c>
      <c r="I566" s="2">
        <f t="shared" si="234"/>
        <v>0.39540524999999999</v>
      </c>
      <c r="J566" s="11">
        <f t="shared" si="235"/>
        <v>0.51337355442176869</v>
      </c>
      <c r="K566" s="2">
        <v>2.431E-3</v>
      </c>
      <c r="L566" s="11">
        <f t="shared" si="239"/>
        <v>0.17312925170068025</v>
      </c>
      <c r="M566" s="2">
        <v>4.2310000000000004E-3</v>
      </c>
      <c r="N566" s="11">
        <f t="shared" si="240"/>
        <v>0</v>
      </c>
      <c r="O566" s="2">
        <v>2.4099999999999998E-3</v>
      </c>
      <c r="P566" s="11">
        <f t="shared" si="241"/>
        <v>0.18027210884353745</v>
      </c>
      <c r="Q566" s="2">
        <v>2.9399999999999999E-3</v>
      </c>
      <c r="T566" s="1">
        <v>13</v>
      </c>
      <c r="U566" s="8">
        <v>2.7444E-2</v>
      </c>
      <c r="V566" s="2">
        <v>8.3358000000000002E-2</v>
      </c>
      <c r="W566" s="11">
        <v>3.3928E-2</v>
      </c>
      <c r="X566" s="2">
        <f t="shared" si="236"/>
        <v>0.59040171134020614</v>
      </c>
      <c r="Y566" s="2">
        <f t="shared" si="237"/>
        <v>0.52292581099656354</v>
      </c>
      <c r="Z566" s="11">
        <f t="shared" si="238"/>
        <v>0.59575077663230247</v>
      </c>
      <c r="AA566" s="2">
        <v>1.152E-3</v>
      </c>
      <c r="AB566" s="11">
        <f t="shared" si="242"/>
        <v>0.2082474226804123</v>
      </c>
      <c r="AC566" s="2">
        <v>1.2669999999999999E-3</v>
      </c>
      <c r="AD566" s="11">
        <f t="shared" si="243"/>
        <v>0.12920962199312716</v>
      </c>
      <c r="AE566" s="2">
        <v>1.127E-3</v>
      </c>
      <c r="AF566" s="11">
        <f t="shared" si="244"/>
        <v>0.22542955326460479</v>
      </c>
      <c r="AG566" s="2">
        <v>1.4549999999999999E-3</v>
      </c>
    </row>
    <row r="567" spans="1:33" ht="13.5" customHeight="1">
      <c r="A567" s="1">
        <v>14</v>
      </c>
      <c r="B567" s="2">
        <v>2.3656E-2</v>
      </c>
      <c r="C567" s="11">
        <v>0.76912499999999995</v>
      </c>
      <c r="D567" s="2">
        <v>5.0458000000000003E-2</v>
      </c>
      <c r="E567" s="11">
        <v>0.72278699999999996</v>
      </c>
      <c r="F567" s="2">
        <v>2.8660000000000001E-2</v>
      </c>
      <c r="G567" s="2">
        <v>0.76601699999999995</v>
      </c>
      <c r="H567" s="8">
        <f t="shared" si="233"/>
        <v>0.60214060375191425</v>
      </c>
      <c r="I567" s="2">
        <f t="shared" si="234"/>
        <v>0.41808224999999999</v>
      </c>
      <c r="J567" s="11">
        <f t="shared" si="235"/>
        <v>0.61427799425727403</v>
      </c>
      <c r="K567" s="2">
        <v>8.7299999999999997E-4</v>
      </c>
      <c r="L567" s="11">
        <f t="shared" si="239"/>
        <v>0.33154670750382853</v>
      </c>
      <c r="M567" s="2">
        <v>1.4610000000000001E-3</v>
      </c>
      <c r="N567" s="11">
        <f t="shared" si="240"/>
        <v>0</v>
      </c>
      <c r="O567" s="2">
        <v>8.3600000000000005E-4</v>
      </c>
      <c r="P567" s="11">
        <f t="shared" si="241"/>
        <v>0.35987748851454826</v>
      </c>
      <c r="Q567" s="2">
        <v>1.3060000000000001E-3</v>
      </c>
      <c r="T567" s="1">
        <v>14</v>
      </c>
      <c r="U567" s="8">
        <v>2.2478999999999999E-2</v>
      </c>
      <c r="V567" s="2">
        <v>0.102906</v>
      </c>
      <c r="W567" s="11">
        <v>7.8972000000000001E-2</v>
      </c>
      <c r="X567" s="2">
        <f t="shared" si="236"/>
        <v>0.64359920967741935</v>
      </c>
      <c r="Y567" s="2">
        <f t="shared" si="237"/>
        <v>0.59478355913978498</v>
      </c>
      <c r="Z567" s="11">
        <f t="shared" si="238"/>
        <v>0.69384733333333326</v>
      </c>
      <c r="AA567" s="2">
        <v>3.21E-4</v>
      </c>
      <c r="AB567" s="11">
        <f t="shared" si="242"/>
        <v>0.30967741935483878</v>
      </c>
      <c r="AC567" s="2">
        <v>3.2899999999999997E-4</v>
      </c>
      <c r="AD567" s="11">
        <f t="shared" si="243"/>
        <v>0.29247311827957001</v>
      </c>
      <c r="AE567" s="2">
        <v>2.4800000000000001E-4</v>
      </c>
      <c r="AF567" s="11">
        <f t="shared" si="244"/>
        <v>0.46666666666666667</v>
      </c>
      <c r="AG567" s="2">
        <v>4.6500000000000003E-4</v>
      </c>
    </row>
    <row r="568" spans="1:33" ht="13.5" customHeight="1">
      <c r="A568" s="1">
        <v>15</v>
      </c>
      <c r="B568" s="2">
        <v>2.2360000000000001E-2</v>
      </c>
      <c r="C568" s="11">
        <v>0.62934299999999999</v>
      </c>
      <c r="D568" s="2">
        <v>9.4557000000000002E-2</v>
      </c>
      <c r="E568" s="11">
        <v>0.53715199999999996</v>
      </c>
      <c r="F568" s="2">
        <v>3.3973000000000003E-2</v>
      </c>
      <c r="G568" s="2">
        <v>0.58372000000000002</v>
      </c>
      <c r="H568" s="8">
        <f t="shared" si="233"/>
        <v>0.71565879347826089</v>
      </c>
      <c r="I568" s="2">
        <f t="shared" si="234"/>
        <v>0.62934440217391296</v>
      </c>
      <c r="J568" s="11">
        <f t="shared" si="235"/>
        <v>0.75613240217391309</v>
      </c>
      <c r="K568" s="2">
        <v>2.14E-4</v>
      </c>
      <c r="L568" s="11">
        <f t="shared" si="239"/>
        <v>0.62782608695652176</v>
      </c>
      <c r="M568" s="2">
        <v>2.6600000000000001E-4</v>
      </c>
      <c r="N568" s="11">
        <f t="shared" si="240"/>
        <v>0.537391304347826</v>
      </c>
      <c r="O568" s="2">
        <v>1.5100000000000001E-4</v>
      </c>
      <c r="P568" s="11">
        <f t="shared" si="241"/>
        <v>0.73739130434782607</v>
      </c>
      <c r="Q568" s="2">
        <v>5.7499999999999999E-4</v>
      </c>
      <c r="T568" s="1">
        <v>15</v>
      </c>
      <c r="U568" s="8">
        <v>4.6004000000000003E-2</v>
      </c>
      <c r="V568" s="2">
        <v>5.3900000000000003E-2</v>
      </c>
      <c r="W568" s="11">
        <v>0.117053</v>
      </c>
      <c r="X568" s="2">
        <f t="shared" si="236"/>
        <v>0.71754782817869411</v>
      </c>
      <c r="Y568" s="2">
        <f t="shared" si="237"/>
        <v>0.62683006872852232</v>
      </c>
      <c r="Z568" s="11">
        <f t="shared" si="238"/>
        <v>0.80229824226804125</v>
      </c>
      <c r="AA568" s="2">
        <v>3.0200000000000002E-4</v>
      </c>
      <c r="AB568" s="11">
        <f t="shared" si="242"/>
        <v>0.48109965635738833</v>
      </c>
      <c r="AC568" s="2">
        <v>4.0299999999999998E-4</v>
      </c>
      <c r="AD568" s="11">
        <f t="shared" si="243"/>
        <v>0.30756013745704475</v>
      </c>
      <c r="AE568" s="2">
        <v>1.6200000000000001E-4</v>
      </c>
      <c r="AF568" s="11">
        <f t="shared" si="244"/>
        <v>0.72164948453608246</v>
      </c>
      <c r="AG568" s="2">
        <v>5.8200000000000005E-4</v>
      </c>
    </row>
    <row r="569" spans="1:33" ht="13.5" customHeight="1">
      <c r="A569" s="1">
        <v>16</v>
      </c>
      <c r="B569" s="2">
        <v>3.1441999999999998E-2</v>
      </c>
      <c r="C569" s="11">
        <v>0.63761900000000005</v>
      </c>
      <c r="D569" s="2">
        <v>0.101925</v>
      </c>
      <c r="E569" s="11">
        <v>0.63481699999999996</v>
      </c>
      <c r="F569" s="2">
        <v>3.0782E-2</v>
      </c>
      <c r="G569" s="2">
        <v>0.63505</v>
      </c>
      <c r="H569" s="8">
        <f t="shared" si="233"/>
        <v>0.58745423043052836</v>
      </c>
      <c r="I569" s="2">
        <f t="shared" si="234"/>
        <v>0.38322299999999998</v>
      </c>
      <c r="J569" s="11">
        <f t="shared" si="235"/>
        <v>0.58599850684931498</v>
      </c>
      <c r="K569" s="2">
        <v>6.4199999999999999E-4</v>
      </c>
      <c r="L569" s="11">
        <f t="shared" si="239"/>
        <v>0.37181996086105668</v>
      </c>
      <c r="M569" s="2">
        <v>1.1969999999999999E-3</v>
      </c>
      <c r="N569" s="11">
        <f t="shared" si="240"/>
        <v>0</v>
      </c>
      <c r="O569" s="2">
        <v>6.4400000000000004E-4</v>
      </c>
      <c r="P569" s="11">
        <f t="shared" si="241"/>
        <v>0.36986301369863006</v>
      </c>
      <c r="Q569" s="2">
        <v>1.0219999999999999E-3</v>
      </c>
      <c r="T569" s="1">
        <v>16</v>
      </c>
      <c r="U569" s="8">
        <v>2.8060000000000002E-2</v>
      </c>
      <c r="V569" s="2">
        <v>9.2713000000000004E-2</v>
      </c>
      <c r="W569" s="11">
        <v>5.7646999999999997E-2</v>
      </c>
      <c r="X569" s="2">
        <f t="shared" si="236"/>
        <v>0.64698026045777424</v>
      </c>
      <c r="Y569" s="2">
        <f t="shared" si="237"/>
        <v>0.533753997237569</v>
      </c>
      <c r="Z569" s="11">
        <f t="shared" si="238"/>
        <v>0.6759910224940805</v>
      </c>
      <c r="AA569" s="2">
        <v>8.5899999999999995E-4</v>
      </c>
      <c r="AB569" s="11">
        <f t="shared" si="242"/>
        <v>0.3220205209155485</v>
      </c>
      <c r="AC569" s="2">
        <v>1.0640000000000001E-3</v>
      </c>
      <c r="AD569" s="11">
        <f t="shared" si="243"/>
        <v>0.16022099447513802</v>
      </c>
      <c r="AE569" s="2">
        <v>7.4799999999999997E-4</v>
      </c>
      <c r="AF569" s="11">
        <f t="shared" si="244"/>
        <v>0.409629044988161</v>
      </c>
      <c r="AG569" s="2">
        <v>1.2669999999999999E-3</v>
      </c>
    </row>
    <row r="570" spans="1:33" ht="13.5" customHeight="1">
      <c r="A570" s="1">
        <v>17</v>
      </c>
      <c r="B570" s="2">
        <v>2.7983999999999998E-2</v>
      </c>
      <c r="C570" s="11">
        <v>0.38764500000000002</v>
      </c>
      <c r="D570" s="2">
        <v>8.0265000000000003E-2</v>
      </c>
      <c r="E570" s="11">
        <v>0.400362</v>
      </c>
      <c r="F570" s="2">
        <v>3.3456E-2</v>
      </c>
      <c r="G570" s="2">
        <v>0.37961</v>
      </c>
      <c r="H570" s="8">
        <f t="shared" si="233"/>
        <v>0.58469016961414788</v>
      </c>
      <c r="I570" s="2">
        <f t="shared" si="234"/>
        <v>0.52335222427652739</v>
      </c>
      <c r="J570" s="11">
        <f t="shared" si="235"/>
        <v>0.60020409485530546</v>
      </c>
      <c r="K570" s="2">
        <v>6.3500000000000004E-4</v>
      </c>
      <c r="L570" s="11">
        <f t="shared" si="239"/>
        <v>0.48954983922829581</v>
      </c>
      <c r="M570" s="2">
        <v>7.6300000000000001E-4</v>
      </c>
      <c r="N570" s="11">
        <f t="shared" si="240"/>
        <v>0.38665594855305468</v>
      </c>
      <c r="O570" s="2">
        <v>5.8799999999999998E-4</v>
      </c>
      <c r="P570" s="11">
        <f t="shared" si="241"/>
        <v>0.52733118971061099</v>
      </c>
      <c r="Q570" s="2">
        <v>1.2440000000000001E-3</v>
      </c>
      <c r="T570" s="1">
        <v>17</v>
      </c>
      <c r="U570" s="8">
        <v>1.2527999999999999E-2</v>
      </c>
      <c r="V570" s="2">
        <v>8.8437000000000002E-2</v>
      </c>
      <c r="W570" s="11">
        <v>5.4822000000000003E-2</v>
      </c>
      <c r="X570" s="2">
        <f t="shared" si="236"/>
        <v>0.62143553051643197</v>
      </c>
      <c r="Y570" s="2">
        <f t="shared" si="237"/>
        <v>0.5454528615023474</v>
      </c>
      <c r="Z570" s="11">
        <f t="shared" si="238"/>
        <v>0.71906787323943655</v>
      </c>
      <c r="AA570" s="2">
        <v>7.9299999999999998E-4</v>
      </c>
      <c r="AB570" s="11">
        <f t="shared" si="242"/>
        <v>0.25539906103286386</v>
      </c>
      <c r="AC570" s="2">
        <v>8.7399999999999999E-4</v>
      </c>
      <c r="AD570" s="11">
        <f t="shared" si="243"/>
        <v>0.17934272300469481</v>
      </c>
      <c r="AE570" s="2">
        <v>5.4000000000000001E-4</v>
      </c>
      <c r="AF570" s="11">
        <f t="shared" si="244"/>
        <v>0.49295774647887319</v>
      </c>
      <c r="AG570" s="2">
        <v>1.065E-3</v>
      </c>
    </row>
    <row r="571" spans="1:33" ht="13.5" customHeight="1">
      <c r="A571" s="1">
        <v>18</v>
      </c>
      <c r="B571" s="2">
        <v>3.4459999999999998E-2</v>
      </c>
      <c r="C571" s="11">
        <v>0.548238</v>
      </c>
      <c r="D571" s="2">
        <v>7.1499999999999994E-2</v>
      </c>
      <c r="E571" s="11">
        <v>0.52910299999999999</v>
      </c>
      <c r="F571" s="2">
        <v>5.6341000000000002E-2</v>
      </c>
      <c r="G571" s="2">
        <v>0.53957200000000005</v>
      </c>
      <c r="H571" s="8">
        <f t="shared" si="233"/>
        <v>0.6490488956043956</v>
      </c>
      <c r="I571" s="2">
        <f t="shared" si="234"/>
        <v>0.61714800274725268</v>
      </c>
      <c r="J571" s="11">
        <f t="shared" si="235"/>
        <v>0.69910445329670323</v>
      </c>
      <c r="K571" s="2">
        <v>1.6699999999999999E-4</v>
      </c>
      <c r="L571" s="11">
        <f t="shared" si="239"/>
        <v>0.54120879120879128</v>
      </c>
      <c r="M571" s="2">
        <v>1.8000000000000001E-4</v>
      </c>
      <c r="N571" s="11">
        <f t="shared" si="240"/>
        <v>0.50549450549450547</v>
      </c>
      <c r="O571" s="2">
        <v>1.25E-4</v>
      </c>
      <c r="P571" s="11">
        <f t="shared" si="241"/>
        <v>0.65659340659340659</v>
      </c>
      <c r="Q571" s="2">
        <v>3.6400000000000001E-4</v>
      </c>
      <c r="T571" s="1">
        <v>18</v>
      </c>
      <c r="U571" s="8">
        <v>2.1808999999999999E-2</v>
      </c>
      <c r="V571" s="2">
        <v>9.5787999999999998E-2</v>
      </c>
      <c r="W571" s="11">
        <v>2.6993E-2</v>
      </c>
      <c r="X571" s="2">
        <f t="shared" si="236"/>
        <v>0.59584273061430015</v>
      </c>
      <c r="Y571" s="2">
        <f t="shared" si="237"/>
        <v>0.57849069284994958</v>
      </c>
      <c r="Z571" s="11">
        <f t="shared" si="238"/>
        <v>0.66072303675730104</v>
      </c>
      <c r="AA571" s="2">
        <v>7.8100000000000001E-4</v>
      </c>
      <c r="AB571" s="11">
        <f t="shared" si="242"/>
        <v>0.21349446122860016</v>
      </c>
      <c r="AC571" s="2">
        <v>7.4200000000000004E-4</v>
      </c>
      <c r="AD571" s="11">
        <f t="shared" si="243"/>
        <v>0.25276938569989921</v>
      </c>
      <c r="AE571" s="2">
        <v>6.4700000000000001E-4</v>
      </c>
      <c r="AF571" s="11">
        <f t="shared" si="244"/>
        <v>0.34843907351460218</v>
      </c>
      <c r="AG571" s="2">
        <v>9.9299999999999996E-4</v>
      </c>
    </row>
    <row r="572" spans="1:33" ht="13.5" customHeight="1">
      <c r="A572" s="1">
        <v>19</v>
      </c>
      <c r="B572" s="2">
        <v>1.389E-2</v>
      </c>
      <c r="C572" s="11">
        <v>0.23811599999999999</v>
      </c>
      <c r="D572" s="2">
        <v>6.1654E-2</v>
      </c>
      <c r="E572" s="11">
        <v>0.236905</v>
      </c>
      <c r="F572" s="2">
        <v>2.4774000000000001E-2</v>
      </c>
      <c r="G572" s="2">
        <v>0.25410300000000002</v>
      </c>
      <c r="H572" s="8">
        <f t="shared" si="233"/>
        <v>0.45930218611339357</v>
      </c>
      <c r="I572" s="2">
        <f t="shared" si="234"/>
        <v>0.29381275000000001</v>
      </c>
      <c r="J572" s="11">
        <f t="shared" si="235"/>
        <v>0.50536018755135581</v>
      </c>
      <c r="K572" s="2">
        <v>8.4400000000000002E-4</v>
      </c>
      <c r="L572" s="11">
        <f t="shared" si="239"/>
        <v>0.30649137222678713</v>
      </c>
      <c r="M572" s="2">
        <v>1.227E-3</v>
      </c>
      <c r="N572" s="11">
        <f t="shared" si="240"/>
        <v>0</v>
      </c>
      <c r="O572" s="2">
        <v>7.3499999999999998E-4</v>
      </c>
      <c r="P572" s="11">
        <f t="shared" si="241"/>
        <v>0.39605587510271162</v>
      </c>
      <c r="Q572" s="2">
        <v>1.217E-3</v>
      </c>
      <c r="T572" s="1">
        <v>19</v>
      </c>
      <c r="U572" s="8">
        <v>2.1891000000000001E-2</v>
      </c>
      <c r="V572" s="2">
        <v>6.2905000000000003E-2</v>
      </c>
      <c r="W572" s="11">
        <v>6.7773E-2</v>
      </c>
      <c r="X572" s="2">
        <f t="shared" si="236"/>
        <v>0.59635703353204172</v>
      </c>
      <c r="Y572" s="2">
        <f t="shared" si="237"/>
        <v>0.62652067436661696</v>
      </c>
      <c r="Z572" s="11">
        <f t="shared" si="238"/>
        <v>0.69338622727272736</v>
      </c>
      <c r="AA572" s="2">
        <v>5.2700000000000002E-4</v>
      </c>
      <c r="AB572" s="11">
        <f t="shared" si="242"/>
        <v>0.2146050670640835</v>
      </c>
      <c r="AC572" s="2">
        <v>4.5899999999999999E-4</v>
      </c>
      <c r="AD572" s="11">
        <f t="shared" si="243"/>
        <v>0.31594634873323402</v>
      </c>
      <c r="AE572" s="2">
        <v>3.6600000000000001E-4</v>
      </c>
      <c r="AF572" s="11">
        <f t="shared" si="244"/>
        <v>0.45454545454545459</v>
      </c>
      <c r="AG572" s="2">
        <v>6.7100000000000005E-4</v>
      </c>
    </row>
    <row r="573" spans="1:33" ht="13.5" customHeight="1">
      <c r="A573" s="1">
        <v>20</v>
      </c>
      <c r="B573" s="2">
        <v>4.2118999999999997E-2</v>
      </c>
      <c r="C573" s="11">
        <v>0.44756000000000001</v>
      </c>
      <c r="D573" s="2">
        <v>8.4878999999999996E-2</v>
      </c>
      <c r="E573" s="11">
        <v>0.42069400000000001</v>
      </c>
      <c r="F573" s="2">
        <v>3.3297E-2</v>
      </c>
      <c r="G573" s="2">
        <v>0.44952599999999998</v>
      </c>
      <c r="H573" s="8">
        <f t="shared" si="233"/>
        <v>0.50602797151898726</v>
      </c>
      <c r="I573" s="2">
        <f t="shared" si="234"/>
        <v>0.33395374999999999</v>
      </c>
      <c r="J573" s="11">
        <f t="shared" si="235"/>
        <v>0.53483256645569621</v>
      </c>
      <c r="K573" s="2">
        <v>8.7299999999999997E-4</v>
      </c>
      <c r="L573" s="11">
        <f t="shared" si="239"/>
        <v>0.30933544303797467</v>
      </c>
      <c r="M573" s="2">
        <v>2.519E-3</v>
      </c>
      <c r="N573" s="11">
        <f t="shared" si="240"/>
        <v>0</v>
      </c>
      <c r="O573" s="2">
        <v>8.0699999999999999E-4</v>
      </c>
      <c r="P573" s="11">
        <f t="shared" si="241"/>
        <v>0.36155063291139239</v>
      </c>
      <c r="Q573" s="2">
        <v>1.2639999999999999E-3</v>
      </c>
      <c r="T573" s="1">
        <v>20</v>
      </c>
      <c r="U573" s="8">
        <v>1.5897000000000001E-2</v>
      </c>
      <c r="V573" s="2">
        <v>6.5751000000000004E-2</v>
      </c>
      <c r="W573" s="11">
        <v>5.8812000000000003E-2</v>
      </c>
      <c r="X573" s="2">
        <f t="shared" si="236"/>
        <v>0.60916861711711712</v>
      </c>
      <c r="Y573" s="2">
        <f t="shared" si="237"/>
        <v>0.51104341891891891</v>
      </c>
      <c r="Z573" s="11">
        <f t="shared" si="238"/>
        <v>0.70370210810810807</v>
      </c>
      <c r="AA573" s="2">
        <v>3.4000000000000002E-4</v>
      </c>
      <c r="AB573" s="11">
        <f t="shared" si="242"/>
        <v>0.23423423423423417</v>
      </c>
      <c r="AC573" s="2">
        <v>4.0499999999999998E-4</v>
      </c>
      <c r="AD573" s="11">
        <f t="shared" si="243"/>
        <v>8.7837837837837898E-2</v>
      </c>
      <c r="AE573" s="2">
        <v>2.3699999999999999E-4</v>
      </c>
      <c r="AF573" s="11">
        <f t="shared" si="244"/>
        <v>0.46621621621621623</v>
      </c>
      <c r="AG573" s="2">
        <v>4.44E-4</v>
      </c>
    </row>
    <row r="574" spans="1:33" ht="13.5" customHeight="1">
      <c r="A574" s="1">
        <v>21</v>
      </c>
      <c r="B574" s="2">
        <v>1.0437999999999999E-2</v>
      </c>
      <c r="C574" s="11">
        <v>0.41434399999999999</v>
      </c>
      <c r="D574" s="2">
        <v>5.9064999999999999E-2</v>
      </c>
      <c r="E574" s="11">
        <v>0.30468000000000001</v>
      </c>
      <c r="F574" s="2">
        <v>1.4414E-2</v>
      </c>
      <c r="G574" s="2">
        <v>0.40091900000000003</v>
      </c>
      <c r="H574" s="8">
        <f t="shared" si="233"/>
        <v>0.42059675316455697</v>
      </c>
      <c r="I574" s="2">
        <f t="shared" si="234"/>
        <v>0.3683657753164557</v>
      </c>
      <c r="J574" s="11">
        <f t="shared" si="235"/>
        <v>0.42510726265822785</v>
      </c>
      <c r="K574" s="2">
        <v>6.8000000000000005E-4</v>
      </c>
      <c r="L574" s="11">
        <f t="shared" si="239"/>
        <v>0.13924050632911389</v>
      </c>
      <c r="M574" s="2">
        <v>6.9999999999999999E-4</v>
      </c>
      <c r="N574" s="11">
        <f t="shared" si="240"/>
        <v>0.11392405063291142</v>
      </c>
      <c r="O574" s="2">
        <v>6.6600000000000003E-4</v>
      </c>
      <c r="P574" s="11">
        <f t="shared" si="241"/>
        <v>0.15696202531645567</v>
      </c>
      <c r="Q574" s="2">
        <v>7.9000000000000001E-4</v>
      </c>
      <c r="T574" s="1" t="s">
        <v>15</v>
      </c>
      <c r="U574" s="8">
        <v>2.6131999999999999E-2</v>
      </c>
      <c r="V574" s="2">
        <v>8.6196999999999996E-2</v>
      </c>
      <c r="W574" s="11">
        <v>5.8409999999999997E-2</v>
      </c>
      <c r="X574" s="2">
        <f>AVERAGE(X554:X573)</f>
        <v>0.6216042321945473</v>
      </c>
      <c r="Y574" s="2">
        <f t="shared" ref="Y574:Z574" si="245">AVERAGE(Y554:Y573)</f>
        <v>0.54433088424808929</v>
      </c>
      <c r="Z574" s="12">
        <f t="shared" si="245"/>
        <v>0.68023926744068552</v>
      </c>
      <c r="AA574" s="5">
        <v>8.34E-4</v>
      </c>
      <c r="AB574" s="14">
        <f>AVERAGE(AB554:AB573)</f>
        <v>0.26934026438909453</v>
      </c>
      <c r="AC574" s="4">
        <v>1.018E-3</v>
      </c>
      <c r="AD574" s="13">
        <f>AVERAGE(AD554:AD573)</f>
        <v>0.17485916849617855</v>
      </c>
      <c r="AE574" s="3">
        <v>7.2199999999999999E-4</v>
      </c>
      <c r="AF574" s="12">
        <f>AVERAGE(AF554:AF573)</f>
        <v>0.41888823488137117</v>
      </c>
      <c r="AG574" s="2">
        <v>1.1150000000000001E-3</v>
      </c>
    </row>
    <row r="575" spans="1:33" ht="13.5" customHeight="1">
      <c r="A575" s="1">
        <v>22</v>
      </c>
      <c r="B575" s="2">
        <v>1.8487E-2</v>
      </c>
      <c r="C575" s="11">
        <v>0.47646300000000003</v>
      </c>
      <c r="D575" s="2">
        <v>8.8414000000000006E-2</v>
      </c>
      <c r="E575" s="11">
        <v>0.55320100000000005</v>
      </c>
      <c r="F575" s="2">
        <v>2.5111000000000001E-2</v>
      </c>
      <c r="G575" s="2">
        <v>0.53351300000000001</v>
      </c>
      <c r="H575" s="8">
        <f t="shared" si="233"/>
        <v>0.53604020311070444</v>
      </c>
      <c r="I575" s="2">
        <f t="shared" si="234"/>
        <v>0.43115557891125345</v>
      </c>
      <c r="J575" s="11">
        <f t="shared" si="235"/>
        <v>0.56785987785910341</v>
      </c>
      <c r="K575" s="2">
        <v>7.18E-4</v>
      </c>
      <c r="L575" s="11">
        <f t="shared" si="239"/>
        <v>0.34309240622140896</v>
      </c>
      <c r="M575" s="2">
        <v>9.5100000000000002E-4</v>
      </c>
      <c r="N575" s="11">
        <f t="shared" si="240"/>
        <v>0.12991765782250683</v>
      </c>
      <c r="O575" s="2">
        <v>6.7599999999999995E-4</v>
      </c>
      <c r="P575" s="11">
        <f t="shared" si="241"/>
        <v>0.38151875571820681</v>
      </c>
      <c r="Q575" s="2">
        <v>1.093E-3</v>
      </c>
    </row>
    <row r="576" spans="1:33" ht="13.5" customHeight="1">
      <c r="A576" s="1">
        <v>23</v>
      </c>
      <c r="B576" s="2">
        <v>3.2508000000000002E-2</v>
      </c>
      <c r="C576" s="11">
        <v>0.55017799999999994</v>
      </c>
      <c r="D576" s="2">
        <v>5.5069E-2</v>
      </c>
      <c r="E576" s="11">
        <v>0.51828099999999999</v>
      </c>
      <c r="F576" s="2">
        <v>5.2031000000000001E-2</v>
      </c>
      <c r="G576" s="2">
        <v>0.55001</v>
      </c>
      <c r="H576" s="8">
        <f t="shared" si="233"/>
        <v>0.5429768220338983</v>
      </c>
      <c r="I576" s="2">
        <f t="shared" si="234"/>
        <v>0.36580299999999999</v>
      </c>
      <c r="J576" s="11">
        <f t="shared" si="235"/>
        <v>0.60330830932203394</v>
      </c>
      <c r="K576" s="2">
        <v>3.97E-4</v>
      </c>
      <c r="L576" s="11">
        <f t="shared" si="239"/>
        <v>0.32711864406779662</v>
      </c>
      <c r="M576" s="2">
        <v>7.0899999999999999E-4</v>
      </c>
      <c r="N576" s="11">
        <f t="shared" si="240"/>
        <v>0</v>
      </c>
      <c r="O576" s="2">
        <v>3.2000000000000003E-4</v>
      </c>
      <c r="P576" s="11">
        <f t="shared" si="241"/>
        <v>0.4576271186440678</v>
      </c>
      <c r="Q576" s="2">
        <v>5.9000000000000003E-4</v>
      </c>
    </row>
    <row r="577" spans="1:20" ht="13.5" customHeight="1">
      <c r="A577" s="1">
        <v>24</v>
      </c>
      <c r="B577" s="2">
        <v>2.7751000000000001E-2</v>
      </c>
      <c r="C577" s="11">
        <v>0.344082</v>
      </c>
      <c r="D577" s="2">
        <v>0.124903</v>
      </c>
      <c r="E577" s="11">
        <v>0.31554100000000002</v>
      </c>
      <c r="F577" s="2">
        <v>3.4132000000000003E-2</v>
      </c>
      <c r="G577" s="2">
        <v>0.33812999999999999</v>
      </c>
      <c r="H577" s="8">
        <f t="shared" si="233"/>
        <v>0.40976362461942978</v>
      </c>
      <c r="I577" s="2">
        <f t="shared" si="234"/>
        <v>0.29765950000000002</v>
      </c>
      <c r="J577" s="11">
        <f t="shared" si="235"/>
        <v>0.42176479200110711</v>
      </c>
      <c r="K577" s="2">
        <v>3.0300000000000001E-3</v>
      </c>
      <c r="L577" s="11">
        <f t="shared" si="239"/>
        <v>0.1613617492388596</v>
      </c>
      <c r="M577" s="2">
        <v>5.2100000000000002E-3</v>
      </c>
      <c r="N577" s="11">
        <f>MAX((Q577-M577)/Q577,0)</f>
        <v>0</v>
      </c>
      <c r="O577" s="2">
        <v>2.921E-3</v>
      </c>
      <c r="P577" s="11">
        <f t="shared" si="241"/>
        <v>0.1915305840022142</v>
      </c>
      <c r="Q577" s="2">
        <v>3.6129999999999999E-3</v>
      </c>
    </row>
    <row r="578" spans="1:20" ht="13.5" customHeight="1">
      <c r="A578" s="1">
        <v>25</v>
      </c>
      <c r="B578" s="2">
        <v>8.8312000000000002E-2</v>
      </c>
      <c r="C578" s="11">
        <v>0.14505000000000001</v>
      </c>
      <c r="D578" s="2">
        <v>0.108586</v>
      </c>
      <c r="E578" s="11">
        <v>0.15669</v>
      </c>
      <c r="F578" s="2">
        <v>4.9327999999999997E-2</v>
      </c>
      <c r="G578" s="2">
        <v>0.15450800000000001</v>
      </c>
      <c r="H578" s="8">
        <f t="shared" si="233"/>
        <v>0.46959851273885356</v>
      </c>
      <c r="I578" s="2">
        <f t="shared" si="234"/>
        <v>0.26202599999999998</v>
      </c>
      <c r="J578" s="11">
        <f t="shared" si="235"/>
        <v>0.51674085987261142</v>
      </c>
      <c r="K578" s="2">
        <v>3.6999999999999999E-4</v>
      </c>
      <c r="L578" s="11">
        <f t="shared" si="239"/>
        <v>0.41082802547770697</v>
      </c>
      <c r="M578" s="2">
        <v>6.7599999999999995E-4</v>
      </c>
      <c r="N578" s="11">
        <f t="shared" ref="N578:N583" si="246">MAX((Q578-M578)/Q578,0)</f>
        <v>0</v>
      </c>
      <c r="O578" s="2">
        <v>3.2600000000000001E-4</v>
      </c>
      <c r="P578" s="11">
        <f t="shared" si="241"/>
        <v>0.48089171974522288</v>
      </c>
      <c r="Q578" s="2">
        <v>6.2799999999999998E-4</v>
      </c>
    </row>
    <row r="579" spans="1:20" ht="13.5" customHeight="1">
      <c r="A579" s="1">
        <v>26</v>
      </c>
      <c r="B579" s="2">
        <v>3.6881999999999998E-2</v>
      </c>
      <c r="C579" s="11">
        <v>0.77267699999999995</v>
      </c>
      <c r="D579" s="2">
        <v>0.119339</v>
      </c>
      <c r="E579" s="11">
        <v>0.67466300000000001</v>
      </c>
      <c r="F579" s="2">
        <v>3.9319E-2</v>
      </c>
      <c r="G579" s="2">
        <v>0.762652</v>
      </c>
      <c r="H579" s="8">
        <f t="shared" si="233"/>
        <v>0.59876062069422364</v>
      </c>
      <c r="I579" s="2">
        <f t="shared" si="234"/>
        <v>0.38883100000000004</v>
      </c>
      <c r="J579" s="11">
        <f t="shared" si="235"/>
        <v>0.59458523728139911</v>
      </c>
      <c r="K579" s="2">
        <v>1.2650000000000001E-3</v>
      </c>
      <c r="L579" s="11">
        <f t="shared" si="239"/>
        <v>0.32962374138844724</v>
      </c>
      <c r="M579" s="2">
        <v>3.395E-3</v>
      </c>
      <c r="N579" s="11">
        <f t="shared" si="246"/>
        <v>0</v>
      </c>
      <c r="O579" s="2">
        <v>1.2689999999999999E-3</v>
      </c>
      <c r="P579" s="11">
        <f t="shared" si="241"/>
        <v>0.32750397456279812</v>
      </c>
      <c r="Q579" s="2">
        <v>1.887E-3</v>
      </c>
    </row>
    <row r="580" spans="1:20" ht="13.5" customHeight="1">
      <c r="A580" s="1">
        <v>27</v>
      </c>
      <c r="B580" s="2">
        <v>2.1444999999999999E-2</v>
      </c>
      <c r="C580" s="11">
        <v>0.59570699999999999</v>
      </c>
      <c r="D580" s="2">
        <v>4.5231E-2</v>
      </c>
      <c r="E580" s="11">
        <v>0.55657800000000002</v>
      </c>
      <c r="F580" s="2">
        <v>6.0704000000000001E-2</v>
      </c>
      <c r="G580" s="2">
        <v>0.58492500000000003</v>
      </c>
      <c r="H580" s="8">
        <f t="shared" si="233"/>
        <v>0.55632209824046919</v>
      </c>
      <c r="I580" s="2">
        <f t="shared" si="234"/>
        <v>0.45115053299120228</v>
      </c>
      <c r="J580" s="11">
        <f t="shared" si="235"/>
        <v>0.6801754846041056</v>
      </c>
      <c r="K580" s="2">
        <v>2.3000000000000001E-4</v>
      </c>
      <c r="L580" s="11">
        <f t="shared" si="239"/>
        <v>0.3255131964809384</v>
      </c>
      <c r="M580" s="2">
        <v>2.9100000000000003E-4</v>
      </c>
      <c r="N580" s="11">
        <f t="shared" si="246"/>
        <v>0.14662756598240459</v>
      </c>
      <c r="O580" s="2">
        <v>1.37E-4</v>
      </c>
      <c r="P580" s="11">
        <f t="shared" si="241"/>
        <v>0.59824046920821117</v>
      </c>
      <c r="Q580" s="2">
        <v>3.4099999999999999E-4</v>
      </c>
    </row>
    <row r="581" spans="1:20" ht="13.5" customHeight="1">
      <c r="A581" s="1">
        <v>28</v>
      </c>
      <c r="B581" s="2">
        <v>1.8846000000000002E-2</v>
      </c>
      <c r="C581" s="11">
        <v>0.55908800000000003</v>
      </c>
      <c r="D581" s="2">
        <v>6.0596999999999998E-2</v>
      </c>
      <c r="E581" s="11">
        <v>0.534273</v>
      </c>
      <c r="F581" s="2">
        <v>2.4497000000000001E-2</v>
      </c>
      <c r="G581" s="2">
        <v>0.56081400000000003</v>
      </c>
      <c r="H581" s="8">
        <f t="shared" si="233"/>
        <v>0.46530741358024696</v>
      </c>
      <c r="I581" s="2">
        <f t="shared" si="234"/>
        <v>0.368419</v>
      </c>
      <c r="J581" s="11">
        <f t="shared" si="235"/>
        <v>0.4455747077218728</v>
      </c>
      <c r="K581" s="2">
        <v>3.604E-3</v>
      </c>
      <c r="L581" s="11">
        <f t="shared" si="239"/>
        <v>0.16049382716049382</v>
      </c>
      <c r="M581" s="2">
        <v>5.6600000000000001E-3</v>
      </c>
      <c r="N581" s="11">
        <f t="shared" si="246"/>
        <v>0</v>
      </c>
      <c r="O581" s="2">
        <v>3.7650000000000001E-3</v>
      </c>
      <c r="P581" s="11">
        <f t="shared" si="241"/>
        <v>0.12299091544374559</v>
      </c>
      <c r="Q581" s="2">
        <v>4.2929999999999999E-3</v>
      </c>
    </row>
    <row r="582" spans="1:20" ht="13.5" customHeight="1">
      <c r="A582" s="1">
        <v>29</v>
      </c>
      <c r="B582" s="2">
        <v>8.9440000000000006E-3</v>
      </c>
      <c r="C582" s="11">
        <v>0.227769</v>
      </c>
      <c r="D582" s="2">
        <v>6.3740000000000005E-2</v>
      </c>
      <c r="E582" s="11">
        <v>0.21931999999999999</v>
      </c>
      <c r="F582" s="2">
        <v>9.2770000000000005E-3</v>
      </c>
      <c r="G582" s="2">
        <v>0.227357</v>
      </c>
      <c r="H582" s="8">
        <f t="shared" si="233"/>
        <v>0.44477593641114982</v>
      </c>
      <c r="I582" s="2">
        <f t="shared" si="234"/>
        <v>0.39210057491289196</v>
      </c>
      <c r="J582" s="11">
        <f t="shared" si="235"/>
        <v>0.36452000000000001</v>
      </c>
      <c r="K582" s="2">
        <v>5.1650000000000003E-3</v>
      </c>
      <c r="L582" s="11">
        <f t="shared" si="239"/>
        <v>0.28013937282229961</v>
      </c>
      <c r="M582" s="2">
        <v>5.6940000000000003E-3</v>
      </c>
      <c r="N582" s="11">
        <f t="shared" si="246"/>
        <v>0.20641114982578393</v>
      </c>
      <c r="O582" s="2">
        <v>6.3140000000000002E-3</v>
      </c>
      <c r="P582" s="11">
        <f t="shared" si="241"/>
        <v>0.11999999999999997</v>
      </c>
      <c r="Q582" s="2">
        <v>7.175E-3</v>
      </c>
    </row>
    <row r="583" spans="1:20" ht="13.5" customHeight="1">
      <c r="A583" s="1">
        <v>30</v>
      </c>
      <c r="B583" s="2">
        <v>2.9488E-2</v>
      </c>
      <c r="C583" s="11">
        <v>0.384413</v>
      </c>
      <c r="D583" s="2">
        <v>8.0047999999999994E-2</v>
      </c>
      <c r="E583" s="11">
        <v>0.32300600000000002</v>
      </c>
      <c r="F583" s="2">
        <v>3.4446999999999998E-2</v>
      </c>
      <c r="G583" s="2">
        <v>0.415987</v>
      </c>
      <c r="H583" s="8">
        <f t="shared" si="233"/>
        <v>0.50970540506958251</v>
      </c>
      <c r="I583" s="2">
        <f t="shared" si="234"/>
        <v>0.33409934095427435</v>
      </c>
      <c r="J583" s="11">
        <f t="shared" si="235"/>
        <v>0.53971899602385687</v>
      </c>
      <c r="K583" s="2">
        <v>6.6200000000000005E-4</v>
      </c>
      <c r="L583" s="11">
        <f t="shared" si="239"/>
        <v>0.34194831013916493</v>
      </c>
      <c r="M583" s="2">
        <v>9.59E-4</v>
      </c>
      <c r="N583" s="11">
        <f t="shared" si="246"/>
        <v>4.6719681908548659E-2</v>
      </c>
      <c r="O583" s="2">
        <v>6.1499999999999999E-4</v>
      </c>
      <c r="P583" s="11">
        <f t="shared" si="241"/>
        <v>0.38866799204771368</v>
      </c>
      <c r="Q583" s="2">
        <v>1.0059999999999999E-3</v>
      </c>
    </row>
    <row r="584" spans="1:20" ht="13.5" customHeight="1">
      <c r="A584" s="1" t="s">
        <v>15</v>
      </c>
      <c r="B584" s="2">
        <v>3.0976E-2</v>
      </c>
      <c r="C584" s="13">
        <f>AVERAGE(C554:C583)</f>
        <v>0.57316649999999991</v>
      </c>
      <c r="D584" s="2">
        <v>7.5105000000000005E-2</v>
      </c>
      <c r="E584" s="13">
        <f>AVERAGE(E554:E583)</f>
        <v>0.55326289999999989</v>
      </c>
      <c r="F584" s="2">
        <v>3.7616999999999998E-2</v>
      </c>
      <c r="G584" s="4">
        <f>AVERAGE(G554:G583)</f>
        <v>0.55306793333333337</v>
      </c>
      <c r="H584" s="9">
        <f>AVERAGE(H554:H583)</f>
        <v>0.56012690232084394</v>
      </c>
      <c r="I584" s="2">
        <f>AVERAGE(I554:I583)</f>
        <v>0.43035035835295987</v>
      </c>
      <c r="J584" s="12">
        <f>AVERAGE(J554:J583)</f>
        <v>0.58283012881319229</v>
      </c>
      <c r="K584" s="5">
        <v>1.0139999999999999E-3</v>
      </c>
      <c r="L584" s="14">
        <f>AVERAGE(L554:L583)</f>
        <v>0.34915833797502105</v>
      </c>
      <c r="M584" s="3">
        <v>1.575E-3</v>
      </c>
      <c r="N584" s="13">
        <f t="shared" ref="N584" si="247">AVERAGE(N554:N583)</f>
        <v>0.1216216833725865</v>
      </c>
      <c r="O584" s="3">
        <v>1.005E-3</v>
      </c>
      <c r="P584" s="12">
        <f t="shared" ref="P584" si="248">AVERAGE(P554:P583)</f>
        <v>0.40793457429305108</v>
      </c>
      <c r="Q584" s="2">
        <v>1.4430000000000001E-3</v>
      </c>
    </row>
    <row r="585" spans="1:20" ht="13.5" customHeight="1">
      <c r="A585" s="2"/>
      <c r="T585" s="2"/>
    </row>
    <row r="586" spans="1:20" ht="13.5" customHeight="1">
      <c r="A586" s="2"/>
      <c r="T586" s="2"/>
    </row>
    <row r="587" spans="1:20" ht="13.5" customHeight="1">
      <c r="A587" s="2"/>
      <c r="T587" s="2"/>
    </row>
    <row r="588" spans="1:20" ht="13.5" customHeight="1">
      <c r="B588" s="26" t="s">
        <v>34</v>
      </c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N588" s="2"/>
      <c r="P588" s="2"/>
      <c r="T588" s="2"/>
    </row>
    <row r="589" spans="1:20" ht="13.5" customHeight="1">
      <c r="B589" s="26" t="s">
        <v>51</v>
      </c>
      <c r="C589" s="26"/>
      <c r="D589" s="26"/>
      <c r="E589" s="23" t="s">
        <v>57</v>
      </c>
      <c r="F589" s="24"/>
      <c r="G589" s="25"/>
      <c r="H589" s="26" t="s">
        <v>18</v>
      </c>
      <c r="I589" s="26"/>
      <c r="J589" s="26"/>
      <c r="K589" s="26"/>
      <c r="L589" s="26"/>
      <c r="M589" s="26"/>
      <c r="N589" s="26"/>
      <c r="P589" s="2"/>
      <c r="T589" s="2"/>
    </row>
    <row r="590" spans="1:20" ht="13.5" customHeight="1">
      <c r="A590" s="1" t="s">
        <v>87</v>
      </c>
      <c r="B590" s="2" t="s">
        <v>52</v>
      </c>
      <c r="C590" s="2" t="s">
        <v>53</v>
      </c>
      <c r="D590" s="2" t="s">
        <v>54</v>
      </c>
      <c r="E590" s="2" t="s">
        <v>48</v>
      </c>
      <c r="F590" s="2" t="s">
        <v>47</v>
      </c>
      <c r="G590" s="2" t="s">
        <v>49</v>
      </c>
      <c r="H590" s="2" t="s">
        <v>48</v>
      </c>
      <c r="I590" s="11" t="s">
        <v>58</v>
      </c>
      <c r="J590" s="2" t="s">
        <v>47</v>
      </c>
      <c r="K590" s="11" t="s">
        <v>58</v>
      </c>
      <c r="L590" s="2" t="s">
        <v>49</v>
      </c>
      <c r="M590" s="11" t="s">
        <v>58</v>
      </c>
      <c r="N590" s="2" t="s">
        <v>50</v>
      </c>
      <c r="P590" s="2"/>
      <c r="T590" s="2"/>
    </row>
    <row r="591" spans="1:20" ht="13.5" customHeight="1">
      <c r="A591" s="1">
        <v>1</v>
      </c>
      <c r="B591" s="2">
        <v>2.2432000000000001E-2</v>
      </c>
      <c r="C591" s="2">
        <v>9.1125999999999999E-2</v>
      </c>
      <c r="D591" s="11">
        <v>5.1421000000000001E-2</v>
      </c>
      <c r="E591" s="2">
        <f t="shared" ref="E591:E593" si="249">(1-B591+I591)/2</f>
        <v>0.78365579487179482</v>
      </c>
      <c r="F591" s="2">
        <f t="shared" ref="F591:F593" si="250">(1-C591+K591)/2</f>
        <v>0.45443699999999998</v>
      </c>
      <c r="G591" s="11">
        <f t="shared" ref="G591:G593" si="251">(1-D591+M591)/2</f>
        <v>0.83860573931623927</v>
      </c>
      <c r="H591" s="2">
        <v>1.92E-4</v>
      </c>
      <c r="I591" s="11">
        <f>MAX((N591-H591)/N591,0)</f>
        <v>0.58974358974358976</v>
      </c>
      <c r="J591" s="2">
        <v>9.0600000000000001E-4</v>
      </c>
      <c r="K591" s="11">
        <f>MAX((N591-J591)/N591,0)</f>
        <v>0</v>
      </c>
      <c r="L591" s="2">
        <v>1.27E-4</v>
      </c>
      <c r="M591" s="11">
        <f>(N591-L591)/N591</f>
        <v>0.7286324786324786</v>
      </c>
      <c r="N591" s="2">
        <v>4.6799999999999999E-4</v>
      </c>
      <c r="P591" s="2"/>
      <c r="T591" s="2"/>
    </row>
    <row r="592" spans="1:20" ht="13.5" customHeight="1">
      <c r="A592" s="1">
        <v>2</v>
      </c>
      <c r="B592" s="2">
        <v>2.3295E-2</v>
      </c>
      <c r="C592" s="2">
        <v>9.4297000000000006E-2</v>
      </c>
      <c r="D592" s="11">
        <v>5.9597999999999998E-2</v>
      </c>
      <c r="E592" s="2">
        <f t="shared" si="249"/>
        <v>0.70609443548387096</v>
      </c>
      <c r="F592" s="2">
        <f t="shared" si="250"/>
        <v>0.45285150000000002</v>
      </c>
      <c r="G592" s="11">
        <f t="shared" si="251"/>
        <v>0.75937150691244237</v>
      </c>
      <c r="H592" s="2">
        <v>2.4499999999999999E-4</v>
      </c>
      <c r="I592" s="11">
        <f t="shared" ref="I592" si="252">MAX((N592-H592)/N592,0)</f>
        <v>0.43548387096774194</v>
      </c>
      <c r="J592" s="2">
        <v>5.2599999999999999E-4</v>
      </c>
      <c r="K592" s="11">
        <f>MAX((N592-J592)/N592,0)</f>
        <v>0</v>
      </c>
      <c r="L592" s="2">
        <v>1.83E-4</v>
      </c>
      <c r="M592" s="11">
        <f t="shared" ref="M592" si="253">(N592-L592)/N592</f>
        <v>0.57834101382488479</v>
      </c>
      <c r="N592" s="2">
        <v>4.3399999999999998E-4</v>
      </c>
      <c r="P592" s="2"/>
      <c r="T592" s="2"/>
    </row>
    <row r="593" spans="1:20" ht="13.5" customHeight="1">
      <c r="A593" s="1">
        <v>3</v>
      </c>
      <c r="B593" s="2">
        <v>4.1105000000000003E-2</v>
      </c>
      <c r="C593" s="2">
        <v>0.210123</v>
      </c>
      <c r="D593" s="11">
        <v>7.1009000000000003E-2</v>
      </c>
      <c r="E593" s="2">
        <f t="shared" si="249"/>
        <v>0.78500305555555561</v>
      </c>
      <c r="F593" s="2">
        <f t="shared" si="250"/>
        <v>0.39493849999999997</v>
      </c>
      <c r="G593" s="11">
        <f t="shared" si="251"/>
        <v>0.81890163026819929</v>
      </c>
      <c r="H593" s="2">
        <v>2.03E-4</v>
      </c>
      <c r="I593" s="11">
        <f>MAX((N593-H593)/N593,0)</f>
        <v>0.61111111111111116</v>
      </c>
      <c r="J593" s="2">
        <v>3.1710000000000002E-3</v>
      </c>
      <c r="K593" s="11">
        <f t="shared" ref="K593" si="254">MAX((N593-J593)/N593,0)</f>
        <v>0</v>
      </c>
      <c r="L593" s="2">
        <v>1.5200000000000001E-4</v>
      </c>
      <c r="M593" s="11">
        <f>(N593-L593)/N593</f>
        <v>0.70881226053639845</v>
      </c>
      <c r="N593" s="2">
        <v>5.22E-4</v>
      </c>
      <c r="P593" s="2"/>
      <c r="T593" s="2"/>
    </row>
    <row r="594" spans="1:20" ht="13.5" customHeight="1">
      <c r="A594" s="1" t="s">
        <v>15</v>
      </c>
      <c r="B594" s="2">
        <v>2.8944000000000001E-2</v>
      </c>
      <c r="C594" s="2">
        <v>0.13184899999999999</v>
      </c>
      <c r="D594" s="11">
        <v>6.0676000000000001E-2</v>
      </c>
      <c r="E594" s="4">
        <f>AVERAGE(E591:E593)</f>
        <v>0.75825109530374046</v>
      </c>
      <c r="F594" s="5">
        <f t="shared" ref="F594:G594" si="255">AVERAGE(F591:F593)</f>
        <v>0.43407566666666658</v>
      </c>
      <c r="G594" s="12">
        <f t="shared" si="255"/>
        <v>0.80562629216562698</v>
      </c>
      <c r="H594" s="2">
        <v>2.13E-4</v>
      </c>
      <c r="I594" s="14">
        <f>AVERAGE(I591:I593)</f>
        <v>0.5454461906074809</v>
      </c>
      <c r="J594" s="2">
        <v>1.534E-3</v>
      </c>
      <c r="K594" s="11">
        <f>AVERAGE(K591:K593)</f>
        <v>0</v>
      </c>
      <c r="L594" s="2">
        <v>1.54E-4</v>
      </c>
      <c r="M594" s="12">
        <f>AVERAGE(M591:M593)</f>
        <v>0.67192858433125391</v>
      </c>
      <c r="N594" s="2">
        <v>4.75E-4</v>
      </c>
      <c r="P594" s="2"/>
      <c r="T594" s="2"/>
    </row>
    <row r="595" spans="1:20" ht="13.5" customHeight="1">
      <c r="C595" s="2"/>
      <c r="E595" s="2"/>
      <c r="H595" s="2"/>
      <c r="J595" s="2"/>
      <c r="L595" s="2"/>
      <c r="N595" s="2"/>
      <c r="P595" s="2"/>
      <c r="T595" s="2"/>
    </row>
    <row r="596" spans="1:20" ht="13.5" customHeight="1">
      <c r="B596" s="26" t="s">
        <v>35</v>
      </c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N596" s="2"/>
      <c r="P596" s="2"/>
      <c r="T596" s="2"/>
    </row>
    <row r="597" spans="1:20" ht="13.5" customHeight="1">
      <c r="B597" s="26" t="s">
        <v>51</v>
      </c>
      <c r="C597" s="26"/>
      <c r="D597" s="26"/>
      <c r="E597" s="23" t="s">
        <v>57</v>
      </c>
      <c r="F597" s="24"/>
      <c r="G597" s="25"/>
      <c r="H597" s="26" t="s">
        <v>18</v>
      </c>
      <c r="I597" s="26"/>
      <c r="J597" s="26"/>
      <c r="K597" s="26"/>
      <c r="L597" s="26"/>
      <c r="M597" s="26"/>
      <c r="N597" s="26"/>
      <c r="P597" s="2"/>
      <c r="T597" s="2"/>
    </row>
    <row r="598" spans="1:20" ht="13.5" customHeight="1">
      <c r="A598" s="1" t="s">
        <v>87</v>
      </c>
      <c r="B598" s="2" t="s">
        <v>52</v>
      </c>
      <c r="C598" s="2" t="s">
        <v>53</v>
      </c>
      <c r="D598" s="2" t="s">
        <v>54</v>
      </c>
      <c r="E598" s="2" t="s">
        <v>48</v>
      </c>
      <c r="F598" s="2" t="s">
        <v>47</v>
      </c>
      <c r="G598" s="2" t="s">
        <v>49</v>
      </c>
      <c r="H598" s="2" t="s">
        <v>48</v>
      </c>
      <c r="I598" s="11" t="s">
        <v>58</v>
      </c>
      <c r="J598" s="2" t="s">
        <v>47</v>
      </c>
      <c r="K598" s="11" t="s">
        <v>58</v>
      </c>
      <c r="L598" s="2" t="s">
        <v>49</v>
      </c>
      <c r="M598" s="11" t="s">
        <v>58</v>
      </c>
      <c r="N598" s="2" t="s">
        <v>50</v>
      </c>
      <c r="P598" s="2"/>
      <c r="T598" s="2"/>
    </row>
    <row r="599" spans="1:20" ht="13.5" customHeight="1">
      <c r="A599" s="1">
        <v>1</v>
      </c>
      <c r="B599" s="2">
        <v>3.5054000000000002E-2</v>
      </c>
      <c r="C599" s="2">
        <v>0.12142600000000001</v>
      </c>
      <c r="D599" s="11">
        <v>7.5091000000000005E-2</v>
      </c>
      <c r="E599" s="2">
        <f t="shared" ref="E599:E601" si="256">(1-B599+I599)/2</f>
        <v>0.68752917977528083</v>
      </c>
      <c r="F599" s="2">
        <f t="shared" ref="F599:F601" si="257">(1-C599+K599)/2</f>
        <v>0.43928699999999998</v>
      </c>
      <c r="G599" s="11">
        <f t="shared" ref="G599:G601" si="258">(1-D599+M599)/2</f>
        <v>0.74335337640449439</v>
      </c>
      <c r="H599" s="2">
        <v>2.1000000000000001E-4</v>
      </c>
      <c r="I599" s="11">
        <f>MAX((N599-H599)/N599,0)</f>
        <v>0.41011235955056174</v>
      </c>
      <c r="J599" s="2">
        <v>4.26E-4</v>
      </c>
      <c r="K599" s="11">
        <f>MAX((N599-J599)/N599,0)</f>
        <v>0</v>
      </c>
      <c r="L599" s="2">
        <v>1.56E-4</v>
      </c>
      <c r="M599" s="11">
        <f>(N599-L599)/N599</f>
        <v>0.56179775280898869</v>
      </c>
      <c r="N599" s="2">
        <v>3.5599999999999998E-4</v>
      </c>
      <c r="P599" s="2"/>
      <c r="T599" s="2"/>
    </row>
    <row r="600" spans="1:20" ht="13.5" customHeight="1">
      <c r="A600" s="1">
        <v>2</v>
      </c>
      <c r="B600" s="2">
        <v>3.6565E-2</v>
      </c>
      <c r="C600" s="2">
        <v>0</v>
      </c>
      <c r="D600" s="11">
        <v>7.7698000000000003E-2</v>
      </c>
      <c r="E600" s="2">
        <f t="shared" si="256"/>
        <v>0.69265500000000002</v>
      </c>
      <c r="F600" s="2">
        <f t="shared" si="257"/>
        <v>0.5</v>
      </c>
      <c r="G600" s="11">
        <f t="shared" si="258"/>
        <v>0.75411974999999998</v>
      </c>
      <c r="H600" s="2">
        <v>7.3999999999999996E-5</v>
      </c>
      <c r="I600" s="11">
        <f t="shared" ref="I600" si="259">MAX((N600-H600)/N600,0)</f>
        <v>0.421875</v>
      </c>
      <c r="J600" s="2">
        <v>1.2799999999999999E-4</v>
      </c>
      <c r="K600" s="11">
        <f>MAX((N600-J600)/N600,0)</f>
        <v>0</v>
      </c>
      <c r="L600" s="2">
        <v>5.3000000000000001E-5</v>
      </c>
      <c r="M600" s="11">
        <f t="shared" ref="M600:M601" si="260">(N600-L600)/N600</f>
        <v>0.5859375</v>
      </c>
      <c r="N600" s="2">
        <v>1.2799999999999999E-4</v>
      </c>
      <c r="P600" s="2"/>
    </row>
    <row r="601" spans="1:20" ht="13.5" customHeight="1">
      <c r="A601" s="1">
        <v>3</v>
      </c>
      <c r="B601" s="2">
        <v>1.4593E-2</v>
      </c>
      <c r="C601" s="2">
        <v>7.1618000000000001E-2</v>
      </c>
      <c r="D601" s="11">
        <v>3.8288999999999997E-2</v>
      </c>
      <c r="E601" s="2">
        <f t="shared" si="256"/>
        <v>0.62006199056603784</v>
      </c>
      <c r="F601" s="2">
        <f t="shared" si="257"/>
        <v>0.46419100000000002</v>
      </c>
      <c r="G601" s="11">
        <f t="shared" si="258"/>
        <v>0.7001951226415094</v>
      </c>
      <c r="H601" s="2">
        <v>1.5799999999999999E-4</v>
      </c>
      <c r="I601" s="11">
        <f>MAX((N601-H601)/N601,0)</f>
        <v>0.25471698113207553</v>
      </c>
      <c r="J601" s="2">
        <v>7.1199999999999996E-4</v>
      </c>
      <c r="K601" s="11">
        <f>MAX((N601-J601)/N601,0)</f>
        <v>0</v>
      </c>
      <c r="L601" s="2">
        <v>1.1900000000000001E-4</v>
      </c>
      <c r="M601" s="11">
        <f t="shared" si="260"/>
        <v>0.43867924528301883</v>
      </c>
      <c r="N601" s="2">
        <v>2.12E-4</v>
      </c>
      <c r="P601" s="2"/>
    </row>
    <row r="602" spans="1:20" ht="13.5" customHeight="1">
      <c r="A602" s="1" t="s">
        <v>15</v>
      </c>
      <c r="B602" s="2">
        <v>2.8736999999999999E-2</v>
      </c>
      <c r="C602" s="2">
        <v>6.4348000000000002E-2</v>
      </c>
      <c r="D602" s="11">
        <v>6.3693E-2</v>
      </c>
      <c r="E602" s="4">
        <f>AVERAGE(E599:E601)</f>
        <v>0.66674872344710623</v>
      </c>
      <c r="F602" s="5">
        <f t="shared" ref="F602:G602" si="261">AVERAGE(F599:F601)</f>
        <v>0.46782600000000002</v>
      </c>
      <c r="G602" s="12">
        <f t="shared" si="261"/>
        <v>0.73255608301533448</v>
      </c>
      <c r="H602" s="2">
        <v>1.47E-4</v>
      </c>
      <c r="I602" s="14">
        <f>AVERAGE(I599:I601)</f>
        <v>0.36223478022754579</v>
      </c>
      <c r="J602" s="2">
        <v>4.2200000000000001E-4</v>
      </c>
      <c r="K602" s="11">
        <f>AVERAGE(K599:K601)</f>
        <v>0</v>
      </c>
      <c r="L602" s="2">
        <v>1.0900000000000001E-4</v>
      </c>
      <c r="M602" s="12">
        <f>AVERAGE(M599:M601)</f>
        <v>0.52880483269733591</v>
      </c>
      <c r="N602" s="2">
        <v>2.32E-4</v>
      </c>
      <c r="P602" s="2"/>
      <c r="T602" s="2"/>
    </row>
    <row r="603" spans="1:20" ht="13.5" customHeight="1">
      <c r="C603" s="2"/>
      <c r="E603" s="2"/>
      <c r="H603" s="2"/>
      <c r="J603" s="2"/>
      <c r="L603" s="2"/>
      <c r="N603" s="2"/>
      <c r="P603" s="2"/>
      <c r="T603" s="2"/>
    </row>
    <row r="604" spans="1:20" ht="13.5" customHeight="1">
      <c r="B604" s="26" t="s">
        <v>36</v>
      </c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N604" s="2"/>
      <c r="P604" s="2"/>
      <c r="T604" s="2"/>
    </row>
    <row r="605" spans="1:20" ht="13.5" customHeight="1">
      <c r="B605" s="26" t="s">
        <v>51</v>
      </c>
      <c r="C605" s="26"/>
      <c r="D605" s="26"/>
      <c r="E605" s="23" t="s">
        <v>57</v>
      </c>
      <c r="F605" s="24"/>
      <c r="G605" s="25"/>
      <c r="H605" s="26" t="s">
        <v>18</v>
      </c>
      <c r="I605" s="26"/>
      <c r="J605" s="26"/>
      <c r="K605" s="26"/>
      <c r="L605" s="26"/>
      <c r="M605" s="26"/>
      <c r="N605" s="26"/>
      <c r="P605" s="2"/>
      <c r="T605" s="2"/>
    </row>
    <row r="606" spans="1:20" ht="13.5" customHeight="1">
      <c r="A606" s="1" t="s">
        <v>87</v>
      </c>
      <c r="B606" s="2" t="s">
        <v>52</v>
      </c>
      <c r="C606" s="2" t="s">
        <v>53</v>
      </c>
      <c r="D606" s="2" t="s">
        <v>54</v>
      </c>
      <c r="E606" s="2" t="s">
        <v>48</v>
      </c>
      <c r="F606" s="2" t="s">
        <v>47</v>
      </c>
      <c r="G606" s="2" t="s">
        <v>49</v>
      </c>
      <c r="H606" s="2" t="s">
        <v>48</v>
      </c>
      <c r="I606" s="11" t="s">
        <v>58</v>
      </c>
      <c r="J606" s="2" t="s">
        <v>47</v>
      </c>
      <c r="K606" s="11" t="s">
        <v>58</v>
      </c>
      <c r="L606" s="2" t="s">
        <v>49</v>
      </c>
      <c r="M606" s="11" t="s">
        <v>58</v>
      </c>
      <c r="N606" s="2" t="s">
        <v>50</v>
      </c>
      <c r="P606" s="2"/>
      <c r="T606" s="2"/>
    </row>
    <row r="607" spans="1:20" ht="13.5" customHeight="1">
      <c r="A607" s="1">
        <v>1</v>
      </c>
      <c r="B607" s="2">
        <v>1.9699999999999999E-2</v>
      </c>
      <c r="C607" s="2">
        <v>4.9028000000000002E-2</v>
      </c>
      <c r="D607" s="11">
        <v>4.6664999999999998E-2</v>
      </c>
      <c r="E607" s="2">
        <f t="shared" ref="E607" si="262">(1-B607+I607)/2</f>
        <v>0.65056666666666663</v>
      </c>
      <c r="F607" s="2">
        <f t="shared" ref="F607" si="263">(1-C607+K607)/2</f>
        <v>0.47548600000000002</v>
      </c>
      <c r="G607" s="11">
        <f t="shared" ref="G607" si="264">(1-D607+M607)/2</f>
        <v>0.72250083333333337</v>
      </c>
      <c r="H607" s="2">
        <v>1.63E-4</v>
      </c>
      <c r="I607" s="11">
        <f>MAX((N607-H607)/N607,0)</f>
        <v>0.3208333333333333</v>
      </c>
      <c r="J607" s="2">
        <v>8.34E-4</v>
      </c>
      <c r="K607" s="11">
        <f>MAX((N607-J607)/N607,0)</f>
        <v>0</v>
      </c>
      <c r="L607" s="2">
        <v>1.22E-4</v>
      </c>
      <c r="M607" s="11">
        <f>(N607-L607)/N607</f>
        <v>0.4916666666666667</v>
      </c>
      <c r="N607" s="2">
        <v>2.4000000000000001E-4</v>
      </c>
      <c r="P607" s="2"/>
      <c r="T607" s="2"/>
    </row>
    <row r="608" spans="1:20" ht="13.5" customHeight="1">
      <c r="A608" s="1" t="s">
        <v>15</v>
      </c>
      <c r="B608" s="2">
        <v>1.9699999999999999E-2</v>
      </c>
      <c r="C608" s="2">
        <v>4.9028000000000002E-2</v>
      </c>
      <c r="D608" s="11">
        <v>4.6664999999999998E-2</v>
      </c>
      <c r="E608" s="4">
        <f>AVERAGE(E607)</f>
        <v>0.65056666666666663</v>
      </c>
      <c r="F608" s="5">
        <f t="shared" ref="F608:G608" si="265">AVERAGE(F607)</f>
        <v>0.47548600000000002</v>
      </c>
      <c r="G608" s="12">
        <f t="shared" si="265"/>
        <v>0.72250083333333337</v>
      </c>
      <c r="H608" s="2">
        <v>1.63E-4</v>
      </c>
      <c r="I608" s="14">
        <f>AVERAGE(I607)</f>
        <v>0.3208333333333333</v>
      </c>
      <c r="J608" s="2">
        <v>8.34E-4</v>
      </c>
      <c r="K608" s="11">
        <f>AVERAGE(K605:K607)</f>
        <v>0</v>
      </c>
      <c r="L608" s="2">
        <v>1.22E-4</v>
      </c>
      <c r="M608" s="12">
        <f t="shared" ref="M608" si="266">(N608-L608)/N608</f>
        <v>0.4916666666666667</v>
      </c>
      <c r="N608" s="2">
        <v>2.4000000000000001E-4</v>
      </c>
      <c r="P608" s="2"/>
      <c r="T608" s="2"/>
    </row>
    <row r="609" spans="1:20" ht="13.5" customHeight="1">
      <c r="C609" s="2"/>
      <c r="E609" s="7"/>
      <c r="H609" s="2"/>
      <c r="J609" s="2"/>
      <c r="L609" s="2"/>
      <c r="N609" s="2"/>
      <c r="P609" s="2"/>
      <c r="T609" s="2"/>
    </row>
    <row r="610" spans="1:20" ht="13.5" customHeight="1">
      <c r="C610" s="2"/>
      <c r="E610" s="2"/>
      <c r="H610" s="2"/>
      <c r="J610" s="2"/>
      <c r="L610" s="2"/>
      <c r="N610" s="2"/>
      <c r="P610" s="2"/>
      <c r="T610" s="2"/>
    </row>
    <row r="611" spans="1:20" ht="13.5" customHeight="1">
      <c r="C611" s="2"/>
      <c r="E611" s="2"/>
      <c r="H611" s="2"/>
      <c r="J611" s="2"/>
      <c r="L611" s="2"/>
      <c r="N611" s="2"/>
      <c r="P611" s="2"/>
      <c r="T611" s="2"/>
    </row>
    <row r="612" spans="1:20" ht="13.5" customHeight="1">
      <c r="C612" s="2"/>
      <c r="E612" s="2"/>
      <c r="H612" s="2"/>
      <c r="J612" s="2"/>
      <c r="L612" s="2"/>
      <c r="N612" s="2"/>
      <c r="P612" s="2"/>
      <c r="T612" s="2"/>
    </row>
    <row r="613" spans="1:20" ht="13.5" customHeight="1">
      <c r="B613" s="26" t="s">
        <v>37</v>
      </c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N613" s="2"/>
      <c r="P613" s="2"/>
      <c r="T613" s="2"/>
    </row>
    <row r="614" spans="1:20" ht="13.5" customHeight="1">
      <c r="B614" s="26" t="s">
        <v>51</v>
      </c>
      <c r="C614" s="26"/>
      <c r="D614" s="26"/>
      <c r="E614" s="23" t="s">
        <v>57</v>
      </c>
      <c r="F614" s="24"/>
      <c r="G614" s="25"/>
      <c r="H614" s="26" t="s">
        <v>18</v>
      </c>
      <c r="I614" s="26"/>
      <c r="J614" s="26"/>
      <c r="K614" s="26"/>
      <c r="L614" s="26"/>
      <c r="M614" s="26"/>
      <c r="N614" s="26"/>
      <c r="P614" s="2"/>
      <c r="T614" s="2"/>
    </row>
    <row r="615" spans="1:20" ht="13.5" customHeight="1">
      <c r="A615" s="1" t="s">
        <v>87</v>
      </c>
      <c r="B615" s="2" t="s">
        <v>52</v>
      </c>
      <c r="C615" s="2" t="s">
        <v>53</v>
      </c>
      <c r="D615" s="2" t="s">
        <v>54</v>
      </c>
      <c r="E615" s="2" t="s">
        <v>48</v>
      </c>
      <c r="F615" s="2" t="s">
        <v>47</v>
      </c>
      <c r="G615" s="2" t="s">
        <v>49</v>
      </c>
      <c r="H615" s="2" t="s">
        <v>48</v>
      </c>
      <c r="I615" s="11" t="s">
        <v>58</v>
      </c>
      <c r="J615" s="2" t="s">
        <v>47</v>
      </c>
      <c r="K615" s="11" t="s">
        <v>58</v>
      </c>
      <c r="L615" s="2" t="s">
        <v>49</v>
      </c>
      <c r="M615" s="11" t="s">
        <v>58</v>
      </c>
      <c r="N615" s="2" t="s">
        <v>50</v>
      </c>
      <c r="P615" s="2"/>
      <c r="T615" s="2"/>
    </row>
    <row r="616" spans="1:20" ht="13.5" customHeight="1">
      <c r="A616" s="1">
        <v>1</v>
      </c>
      <c r="B616" s="2">
        <v>1.0344000000000001E-2</v>
      </c>
      <c r="C616" s="2">
        <v>0.121546</v>
      </c>
      <c r="D616" s="11">
        <v>1.5880999999999999E-2</v>
      </c>
      <c r="E616" s="2">
        <f t="shared" ref="E616:E617" si="267">(1-B616+I616)/2</f>
        <v>0.90617089439374188</v>
      </c>
      <c r="F616" s="2">
        <f t="shared" ref="F616:F617" si="268">(1-C616+K616)/2</f>
        <v>0.65027654367666232</v>
      </c>
      <c r="G616" s="11">
        <f t="shared" ref="G616:G617" si="269">(1-D616+M616)/2</f>
        <v>0.90552103846153842</v>
      </c>
      <c r="H616" s="2">
        <v>5.44E-4</v>
      </c>
      <c r="I616" s="11">
        <f>MAX((N616-H616)/N616,0)</f>
        <v>0.82268578878748377</v>
      </c>
      <c r="J616" s="2">
        <v>1.7730000000000001E-3</v>
      </c>
      <c r="K616" s="11">
        <f>MAX((N616-J616)/N616,0)</f>
        <v>0.42209908735332463</v>
      </c>
      <c r="L616" s="2">
        <v>5.31E-4</v>
      </c>
      <c r="M616" s="11">
        <f>(N616-L616)/N616</f>
        <v>0.82692307692307698</v>
      </c>
      <c r="N616" s="2">
        <v>3.068E-3</v>
      </c>
      <c r="P616" s="2"/>
      <c r="T616" s="2"/>
    </row>
    <row r="617" spans="1:20" ht="13.5" customHeight="1">
      <c r="A617" s="1">
        <v>2</v>
      </c>
      <c r="B617" s="2">
        <v>1.2710000000000001E-2</v>
      </c>
      <c r="C617" s="2">
        <v>6.5257999999999997E-2</v>
      </c>
      <c r="D617" s="11">
        <v>3.3492000000000001E-2</v>
      </c>
      <c r="E617" s="2">
        <f t="shared" si="267"/>
        <v>0.98006063393708298</v>
      </c>
      <c r="F617" s="2">
        <f t="shared" si="268"/>
        <v>0.89500048840165225</v>
      </c>
      <c r="G617" s="11">
        <f t="shared" si="269"/>
        <v>0.97205285605338421</v>
      </c>
      <c r="H617" s="2">
        <v>1.7100000000000001E-4</v>
      </c>
      <c r="I617" s="11">
        <f t="shared" ref="I617" si="270">MAX((N617-H617)/N617,0)</f>
        <v>0.97283126787416585</v>
      </c>
      <c r="J617" s="2">
        <v>9.1100000000000003E-4</v>
      </c>
      <c r="K617" s="11">
        <f t="shared" ref="K617:K618" si="271">MAX((N617-J617)/N617,0)</f>
        <v>0.85525897680330465</v>
      </c>
      <c r="L617" s="2">
        <v>1.4100000000000001E-4</v>
      </c>
      <c r="M617" s="11">
        <f t="shared" ref="M617:M618" si="272">(N617-L617)/N617</f>
        <v>0.97759771210676838</v>
      </c>
      <c r="N617" s="2">
        <v>6.2940000000000001E-3</v>
      </c>
      <c r="P617" s="2"/>
      <c r="T617" s="2"/>
    </row>
    <row r="618" spans="1:20" ht="13.5" customHeight="1">
      <c r="A618" s="1" t="s">
        <v>15</v>
      </c>
      <c r="B618" s="2">
        <v>1.1527000000000001E-2</v>
      </c>
      <c r="C618" s="2">
        <v>9.3401999999999999E-2</v>
      </c>
      <c r="D618" s="11">
        <v>2.4686E-2</v>
      </c>
      <c r="E618" s="3">
        <f>AVERAGE(E616:E617)</f>
        <v>0.94311576416541243</v>
      </c>
      <c r="F618" s="5">
        <f t="shared" ref="F618:G618" si="273">AVERAGE(F616:F617)</f>
        <v>0.77263851603915734</v>
      </c>
      <c r="G618" s="13">
        <f t="shared" si="273"/>
        <v>0.93878694725746126</v>
      </c>
      <c r="H618" s="2">
        <v>3.5799999999999997E-4</v>
      </c>
      <c r="I618" s="14">
        <f>AVERAGE(I616:I617)</f>
        <v>0.89775852833082481</v>
      </c>
      <c r="J618" s="2">
        <v>1.3420000000000001E-3</v>
      </c>
      <c r="K618" s="11">
        <f t="shared" si="271"/>
        <v>0.81852603110209599</v>
      </c>
      <c r="L618" s="2">
        <v>3.3599999999999998E-4</v>
      </c>
      <c r="M618" s="12">
        <f t="shared" si="272"/>
        <v>0.95456389452332657</v>
      </c>
      <c r="N618" s="2">
        <v>7.3949999999999997E-3</v>
      </c>
      <c r="P618" s="2"/>
      <c r="T618" s="2"/>
    </row>
    <row r="619" spans="1:20" ht="13.5" customHeight="1">
      <c r="C619" s="2"/>
      <c r="E619" s="2"/>
      <c r="H619" s="2"/>
      <c r="J619" s="2"/>
      <c r="L619" s="2"/>
      <c r="N619" s="2"/>
      <c r="P619" s="2"/>
      <c r="T619" s="2"/>
    </row>
    <row r="620" spans="1:20" ht="13.5" customHeight="1">
      <c r="C620" s="2"/>
      <c r="E620" s="2"/>
      <c r="H620" s="2"/>
      <c r="J620" s="2"/>
      <c r="L620" s="2"/>
      <c r="N620" s="2"/>
      <c r="P620" s="2"/>
      <c r="T620" s="2"/>
    </row>
    <row r="621" spans="1:20" ht="13.5" customHeight="1">
      <c r="B621" s="26" t="s">
        <v>38</v>
      </c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N621" s="2"/>
      <c r="P621" s="2"/>
      <c r="T621" s="2"/>
    </row>
    <row r="622" spans="1:20" ht="13.5" customHeight="1">
      <c r="B622" s="26" t="s">
        <v>51</v>
      </c>
      <c r="C622" s="26"/>
      <c r="D622" s="26"/>
      <c r="E622" s="23" t="s">
        <v>57</v>
      </c>
      <c r="F622" s="24"/>
      <c r="G622" s="25"/>
      <c r="H622" s="26" t="s">
        <v>18</v>
      </c>
      <c r="I622" s="26"/>
      <c r="J622" s="26"/>
      <c r="K622" s="26"/>
      <c r="L622" s="26"/>
      <c r="M622" s="26"/>
      <c r="N622" s="26"/>
      <c r="P622" s="2"/>
      <c r="T622" s="2"/>
    </row>
    <row r="623" spans="1:20" ht="13.5" customHeight="1">
      <c r="A623" s="1" t="s">
        <v>87</v>
      </c>
      <c r="B623" s="2" t="s">
        <v>52</v>
      </c>
      <c r="C623" s="2" t="s">
        <v>53</v>
      </c>
      <c r="D623" s="2" t="s">
        <v>54</v>
      </c>
      <c r="E623" s="2" t="s">
        <v>48</v>
      </c>
      <c r="F623" s="2" t="s">
        <v>47</v>
      </c>
      <c r="G623" s="2" t="s">
        <v>49</v>
      </c>
      <c r="H623" s="2" t="s">
        <v>48</v>
      </c>
      <c r="I623" s="11" t="s">
        <v>58</v>
      </c>
      <c r="J623" s="2" t="s">
        <v>47</v>
      </c>
      <c r="K623" s="11" t="s">
        <v>58</v>
      </c>
      <c r="L623" s="2" t="s">
        <v>49</v>
      </c>
      <c r="M623" s="11" t="s">
        <v>58</v>
      </c>
      <c r="N623" s="2" t="s">
        <v>50</v>
      </c>
      <c r="P623" s="2"/>
      <c r="T623" s="2"/>
    </row>
    <row r="624" spans="1:20" ht="13.5" customHeight="1">
      <c r="A624" s="1">
        <v>1</v>
      </c>
      <c r="B624" s="2">
        <v>1.5803000000000001E-2</v>
      </c>
      <c r="C624" s="2">
        <v>0.110329</v>
      </c>
      <c r="D624" s="11">
        <v>5.0096000000000002E-2</v>
      </c>
      <c r="E624" s="2">
        <f t="shared" ref="E624:E625" si="274">(1-B624+I624)/2</f>
        <v>0.65076360538641687</v>
      </c>
      <c r="F624" s="2">
        <f t="shared" ref="F624:F625" si="275">(1-C624+K624)/2</f>
        <v>0.44483549999999999</v>
      </c>
      <c r="G624" s="11">
        <f t="shared" ref="G624:G625" si="276">(1-D624+M624)/2</f>
        <v>0.65645082903981267</v>
      </c>
      <c r="H624" s="2">
        <v>5.8299999999999997E-4</v>
      </c>
      <c r="I624" s="11">
        <f t="shared" ref="I624:I625" si="277">MAX((N624-H624)/N624,0)</f>
        <v>0.3173302107728338</v>
      </c>
      <c r="J624" s="2">
        <v>5.5640000000000004E-3</v>
      </c>
      <c r="K624" s="11">
        <f>MAX((N624-J624)/N624,0)</f>
        <v>0</v>
      </c>
      <c r="L624" s="2">
        <v>5.44E-4</v>
      </c>
      <c r="M624" s="11">
        <f>(N624-L624)/N624</f>
        <v>0.36299765807962536</v>
      </c>
      <c r="N624" s="2">
        <v>8.5400000000000005E-4</v>
      </c>
      <c r="P624" s="2"/>
      <c r="T624" s="2"/>
    </row>
    <row r="625" spans="1:20" ht="13.5" customHeight="1">
      <c r="A625" s="1">
        <v>2</v>
      </c>
      <c r="B625" s="2">
        <v>2.0667999999999999E-2</v>
      </c>
      <c r="C625" s="2">
        <v>5.0463000000000001E-2</v>
      </c>
      <c r="D625" s="11">
        <v>4.3803000000000002E-2</v>
      </c>
      <c r="E625" s="2">
        <f t="shared" si="274"/>
        <v>0.74642275675675673</v>
      </c>
      <c r="F625" s="2">
        <f t="shared" si="275"/>
        <v>0.47476849999999998</v>
      </c>
      <c r="G625" s="11">
        <f t="shared" si="276"/>
        <v>0.83331085521235526</v>
      </c>
      <c r="H625" s="2">
        <v>1.26E-4</v>
      </c>
      <c r="I625" s="11">
        <f t="shared" si="277"/>
        <v>0.51351351351351349</v>
      </c>
      <c r="J625" s="2">
        <v>4.44E-4</v>
      </c>
      <c r="K625" s="11">
        <f t="shared" ref="K625:K626" si="278">MAX((N625-J625)/N625,0)</f>
        <v>0</v>
      </c>
      <c r="L625" s="2">
        <v>7.4999999999999993E-5</v>
      </c>
      <c r="M625" s="11">
        <f t="shared" ref="M625:M626" si="279">(N625-L625)/N625</f>
        <v>0.71042471042471056</v>
      </c>
      <c r="N625" s="2">
        <v>2.5900000000000001E-4</v>
      </c>
      <c r="P625" s="2"/>
      <c r="T625" s="2"/>
    </row>
    <row r="626" spans="1:20" ht="13.5" customHeight="1">
      <c r="A626" s="1" t="s">
        <v>15</v>
      </c>
      <c r="B626" s="2">
        <v>1.8235000000000001E-2</v>
      </c>
      <c r="C626" s="2">
        <v>8.0395999999999995E-2</v>
      </c>
      <c r="D626" s="11">
        <v>4.6949999999999999E-2</v>
      </c>
      <c r="E626" s="4">
        <f>AVERAGE(E624:E625)</f>
        <v>0.69859318107158686</v>
      </c>
      <c r="F626" s="5">
        <f t="shared" ref="F626:G626" si="280">AVERAGE(F624:F625)</f>
        <v>0.45980199999999999</v>
      </c>
      <c r="G626" s="12">
        <f t="shared" si="280"/>
        <v>0.74488084212608396</v>
      </c>
      <c r="H626" s="2">
        <v>3.5500000000000001E-4</v>
      </c>
      <c r="I626" s="12">
        <f>AVERAGE(I624:I625)</f>
        <v>0.41542186214317367</v>
      </c>
      <c r="J626" s="2">
        <v>3.0040000000000002E-3</v>
      </c>
      <c r="K626" s="11">
        <f t="shared" si="278"/>
        <v>0</v>
      </c>
      <c r="L626" s="2">
        <v>3.1E-4</v>
      </c>
      <c r="M626" s="13">
        <f t="shared" si="279"/>
        <v>0.4424460431654676</v>
      </c>
      <c r="N626" s="2">
        <v>5.5599999999999996E-4</v>
      </c>
      <c r="P626" s="2"/>
      <c r="T626" s="2"/>
    </row>
    <row r="627" spans="1:20" ht="13.5" customHeight="1">
      <c r="C627" s="2"/>
      <c r="E627" s="2"/>
      <c r="H627" s="2"/>
      <c r="J627" s="2"/>
      <c r="L627" s="2"/>
      <c r="N627" s="2"/>
      <c r="P627" s="2"/>
      <c r="T627" s="2"/>
    </row>
    <row r="628" spans="1:20" ht="13.5" customHeight="1">
      <c r="C628" s="2"/>
      <c r="E628" s="2"/>
      <c r="H628" s="2"/>
      <c r="J628" s="2"/>
      <c r="L628" s="2"/>
      <c r="N628" s="2"/>
      <c r="P628" s="2"/>
      <c r="T628" s="2"/>
    </row>
    <row r="629" spans="1:20" ht="13.5" customHeight="1">
      <c r="C629" s="2"/>
      <c r="E629" s="2"/>
      <c r="H629" s="2"/>
      <c r="J629" s="2"/>
      <c r="L629" s="2"/>
      <c r="N629" s="2"/>
      <c r="P629" s="2"/>
      <c r="T629" s="2"/>
    </row>
    <row r="630" spans="1:20" ht="13.5" customHeight="1">
      <c r="B630" s="26" t="s">
        <v>39</v>
      </c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N630" s="2"/>
      <c r="P630" s="2"/>
      <c r="T630" s="2"/>
    </row>
    <row r="631" spans="1:20" ht="13.5" customHeight="1">
      <c r="B631" s="26" t="s">
        <v>51</v>
      </c>
      <c r="C631" s="26"/>
      <c r="D631" s="26"/>
      <c r="E631" s="23" t="s">
        <v>57</v>
      </c>
      <c r="F631" s="24"/>
      <c r="G631" s="25"/>
      <c r="H631" s="26" t="s">
        <v>18</v>
      </c>
      <c r="I631" s="26"/>
      <c r="J631" s="26"/>
      <c r="K631" s="26"/>
      <c r="L631" s="26"/>
      <c r="M631" s="26"/>
      <c r="N631" s="26"/>
      <c r="P631" s="2"/>
      <c r="T631" s="2"/>
    </row>
    <row r="632" spans="1:20" ht="13.5" customHeight="1">
      <c r="A632" s="1" t="s">
        <v>87</v>
      </c>
      <c r="B632" s="2" t="s">
        <v>52</v>
      </c>
      <c r="C632" s="2" t="s">
        <v>53</v>
      </c>
      <c r="D632" s="2" t="s">
        <v>54</v>
      </c>
      <c r="E632" s="2" t="s">
        <v>48</v>
      </c>
      <c r="F632" s="2" t="s">
        <v>47</v>
      </c>
      <c r="G632" s="2" t="s">
        <v>49</v>
      </c>
      <c r="H632" s="2" t="s">
        <v>48</v>
      </c>
      <c r="I632" s="11" t="s">
        <v>58</v>
      </c>
      <c r="J632" s="2" t="s">
        <v>47</v>
      </c>
      <c r="K632" s="11" t="s">
        <v>58</v>
      </c>
      <c r="L632" s="2" t="s">
        <v>49</v>
      </c>
      <c r="M632" s="11" t="s">
        <v>58</v>
      </c>
      <c r="N632" s="2" t="s">
        <v>50</v>
      </c>
      <c r="P632" s="2"/>
      <c r="T632" s="2"/>
    </row>
    <row r="633" spans="1:20" ht="13.5" customHeight="1">
      <c r="A633" s="1">
        <v>1</v>
      </c>
      <c r="B633" s="2">
        <v>2.2055000000000002E-2</v>
      </c>
      <c r="C633" s="2">
        <v>7.5231000000000006E-2</v>
      </c>
      <c r="D633" s="11">
        <v>5.2580000000000002E-2</v>
      </c>
      <c r="E633" s="2">
        <f t="shared" ref="E633:E637" si="281">(1-B633+I633)/2</f>
        <v>0.7816234186351706</v>
      </c>
      <c r="F633" s="2">
        <f t="shared" ref="F633:F637" si="282">(1-C633+K633)/2</f>
        <v>0.46238449999999998</v>
      </c>
      <c r="G633" s="11">
        <f t="shared" ref="G633:G637" si="283">(1-D633+M633)/2</f>
        <v>0.82672837270341204</v>
      </c>
      <c r="H633" s="2">
        <v>1.5799999999999999E-4</v>
      </c>
      <c r="I633" s="11">
        <f t="shared" ref="I633:I637" si="284">MAX((N633-H633)/N633,0)</f>
        <v>0.58530183727034124</v>
      </c>
      <c r="J633" s="2">
        <v>6.8400000000000004E-4</v>
      </c>
      <c r="K633" s="11">
        <f>MAX((N633-J633)/N633,0)</f>
        <v>0</v>
      </c>
      <c r="L633" s="2">
        <v>1.12E-4</v>
      </c>
      <c r="M633" s="11">
        <f>(N633-L633)/N633</f>
        <v>0.70603674540682415</v>
      </c>
      <c r="N633" s="2">
        <v>3.8099999999999999E-4</v>
      </c>
      <c r="P633" s="2"/>
      <c r="T633" s="2"/>
    </row>
    <row r="634" spans="1:20" ht="13.5" customHeight="1">
      <c r="A634" s="1">
        <v>2</v>
      </c>
      <c r="B634" s="2">
        <v>1.0982E-2</v>
      </c>
      <c r="C634" s="2">
        <v>7.7330999999999997E-2</v>
      </c>
      <c r="D634" s="11">
        <v>2.6738999999999999E-2</v>
      </c>
      <c r="E634" s="2">
        <f t="shared" si="281"/>
        <v>0.73909383754512636</v>
      </c>
      <c r="F634" s="2">
        <f t="shared" si="282"/>
        <v>0.46133449999999998</v>
      </c>
      <c r="G634" s="11">
        <f t="shared" si="283"/>
        <v>0.79619728700361003</v>
      </c>
      <c r="H634" s="2">
        <v>2.8299999999999999E-4</v>
      </c>
      <c r="I634" s="11">
        <f t="shared" si="284"/>
        <v>0.48916967509025272</v>
      </c>
      <c r="J634" s="2">
        <v>2.7980000000000001E-3</v>
      </c>
      <c r="K634" s="11">
        <f t="shared" ref="K634:K637" si="285">MAX((N634-J634)/N634,0)</f>
        <v>0</v>
      </c>
      <c r="L634" s="2">
        <v>2.1100000000000001E-4</v>
      </c>
      <c r="M634" s="11">
        <f t="shared" ref="M634:M637" si="286">(N634-L634)/N634</f>
        <v>0.61913357400722013</v>
      </c>
      <c r="N634" s="2">
        <v>5.5400000000000002E-4</v>
      </c>
      <c r="P634" s="2"/>
      <c r="T634" s="2"/>
    </row>
    <row r="635" spans="1:20" ht="13.5" customHeight="1">
      <c r="A635" s="1">
        <v>3</v>
      </c>
      <c r="B635" s="2">
        <v>2.0604999999999998E-2</v>
      </c>
      <c r="C635" s="2">
        <v>8.6807999999999996E-2</v>
      </c>
      <c r="D635" s="11">
        <v>5.0141999999999999E-2</v>
      </c>
      <c r="E635" s="2">
        <f t="shared" si="281"/>
        <v>0.95187244089834522</v>
      </c>
      <c r="F635" s="2">
        <f t="shared" si="282"/>
        <v>0.87162095403204631</v>
      </c>
      <c r="G635" s="11">
        <f t="shared" si="283"/>
        <v>0.94971229393223011</v>
      </c>
      <c r="H635" s="2">
        <v>2.8800000000000001E-4</v>
      </c>
      <c r="I635" s="11">
        <f>MAX((N635-H635)/N635,0)</f>
        <v>0.92434988179669031</v>
      </c>
      <c r="J635" s="2">
        <v>6.4700000000000001E-4</v>
      </c>
      <c r="K635" s="11">
        <f t="shared" si="285"/>
        <v>0.83004990806409251</v>
      </c>
      <c r="L635" s="2">
        <v>1.92E-4</v>
      </c>
      <c r="M635" s="11">
        <f>(N635-L635)/N635</f>
        <v>0.94956658786446024</v>
      </c>
      <c r="N635" s="2">
        <v>3.8070000000000001E-3</v>
      </c>
      <c r="P635" s="2"/>
      <c r="T635" s="2"/>
    </row>
    <row r="636" spans="1:20" ht="13.5" customHeight="1">
      <c r="A636" s="1">
        <v>4</v>
      </c>
      <c r="B636" s="2">
        <v>3.8786000000000001E-2</v>
      </c>
      <c r="C636" s="2">
        <v>0.107724</v>
      </c>
      <c r="D636" s="11">
        <v>8.0639000000000002E-2</v>
      </c>
      <c r="E636" s="2">
        <f t="shared" si="281"/>
        <v>0.73916213307984791</v>
      </c>
      <c r="F636" s="2">
        <f t="shared" si="282"/>
        <v>0.52218362737642587</v>
      </c>
      <c r="G636" s="11">
        <f t="shared" si="283"/>
        <v>0.75435730608365015</v>
      </c>
      <c r="H636" s="2">
        <v>1.27E-4</v>
      </c>
      <c r="I636" s="11">
        <f t="shared" si="284"/>
        <v>0.5171102661596958</v>
      </c>
      <c r="J636" s="2">
        <v>2.23E-4</v>
      </c>
      <c r="K636" s="11">
        <f>MAX((N636-J636)/N636,0)</f>
        <v>0.15209125475285171</v>
      </c>
      <c r="L636" s="2">
        <v>1.08E-4</v>
      </c>
      <c r="M636" s="11">
        <f>(N636-L636)/N636</f>
        <v>0.58935361216730042</v>
      </c>
      <c r="N636" s="2">
        <v>2.63E-4</v>
      </c>
      <c r="P636" s="2"/>
    </row>
    <row r="637" spans="1:20" ht="13.5" customHeight="1">
      <c r="A637" s="1">
        <v>5</v>
      </c>
      <c r="B637" s="2">
        <v>1.6943E-2</v>
      </c>
      <c r="C637" s="2">
        <v>8.8825000000000001E-2</v>
      </c>
      <c r="D637" s="11">
        <v>7.1325E-2</v>
      </c>
      <c r="E637" s="2">
        <f t="shared" si="281"/>
        <v>0.74402849999999998</v>
      </c>
      <c r="F637" s="2">
        <f t="shared" si="282"/>
        <v>0.53558749999999999</v>
      </c>
      <c r="G637" s="11">
        <f t="shared" si="283"/>
        <v>0.8068375000000001</v>
      </c>
      <c r="H637" s="2">
        <v>9.8999999999999994E-5</v>
      </c>
      <c r="I637" s="11">
        <f t="shared" si="284"/>
        <v>0.505</v>
      </c>
      <c r="J637" s="2">
        <v>1.6799999999999999E-4</v>
      </c>
      <c r="K637" s="11">
        <f t="shared" si="285"/>
        <v>0.16000000000000009</v>
      </c>
      <c r="L637" s="2">
        <v>6.3E-5</v>
      </c>
      <c r="M637" s="11">
        <f t="shared" si="286"/>
        <v>0.68500000000000005</v>
      </c>
      <c r="N637" s="2">
        <v>2.0000000000000001E-4</v>
      </c>
      <c r="P637" s="2"/>
      <c r="T637" s="2"/>
    </row>
    <row r="638" spans="1:20" ht="13.5" customHeight="1">
      <c r="A638" s="1" t="s">
        <v>15</v>
      </c>
      <c r="B638" s="2">
        <v>2.1874000000000001E-2</v>
      </c>
      <c r="C638" s="2">
        <v>8.7183999999999998E-2</v>
      </c>
      <c r="D638" s="11">
        <v>5.6285000000000002E-2</v>
      </c>
      <c r="E638" s="4">
        <f>AVERAGE(E633:E637)</f>
        <v>0.79115606603169797</v>
      </c>
      <c r="F638" s="5">
        <f t="shared" ref="F638:G638" si="287">AVERAGE(F633:F637)</f>
        <v>0.57062221628169441</v>
      </c>
      <c r="G638" s="12">
        <f t="shared" si="287"/>
        <v>0.82676655194458049</v>
      </c>
      <c r="H638" s="2">
        <v>1.9100000000000001E-4</v>
      </c>
      <c r="I638" s="13">
        <f>AVERAGE(I633:I637)</f>
        <v>0.604186332063396</v>
      </c>
      <c r="J638" s="2">
        <v>9.0399999999999996E-4</v>
      </c>
      <c r="K638" s="14">
        <f>AVERAGE(K633:K637)</f>
        <v>0.22842823256338884</v>
      </c>
      <c r="L638" s="2">
        <v>1.37E-4</v>
      </c>
      <c r="M638" s="12">
        <f>AVERAGE(M633:M637)</f>
        <v>0.709818103889161</v>
      </c>
      <c r="N638" s="2">
        <v>1.041E-3</v>
      </c>
      <c r="P638" s="2"/>
      <c r="T638" s="2"/>
    </row>
    <row r="639" spans="1:20" ht="13.5" customHeight="1">
      <c r="C639" s="2"/>
      <c r="E639" s="2"/>
      <c r="H639" s="2"/>
      <c r="J639" s="2"/>
      <c r="L639" s="2"/>
      <c r="N639" s="2"/>
      <c r="P639" s="2"/>
      <c r="T639" s="2"/>
    </row>
    <row r="640" spans="1:20" ht="13.5" customHeight="1">
      <c r="C640" s="2"/>
      <c r="E640" s="2"/>
      <c r="H640" s="2"/>
      <c r="J640" s="2"/>
      <c r="L640" s="2"/>
      <c r="N640" s="2"/>
      <c r="P640" s="2"/>
      <c r="T640" s="2"/>
    </row>
    <row r="641" spans="1:20" ht="13.5" customHeight="1">
      <c r="B641" s="26" t="s">
        <v>40</v>
      </c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N641" s="2"/>
      <c r="P641" s="2"/>
      <c r="T641" s="2"/>
    </row>
    <row r="642" spans="1:20" ht="13.5" customHeight="1">
      <c r="B642" s="26" t="s">
        <v>51</v>
      </c>
      <c r="C642" s="26"/>
      <c r="D642" s="26"/>
      <c r="E642" s="23" t="s">
        <v>57</v>
      </c>
      <c r="F642" s="24"/>
      <c r="G642" s="25"/>
      <c r="H642" s="26" t="s">
        <v>18</v>
      </c>
      <c r="I642" s="26"/>
      <c r="J642" s="26"/>
      <c r="K642" s="26"/>
      <c r="L642" s="26"/>
      <c r="M642" s="26"/>
      <c r="N642" s="26"/>
      <c r="P642" s="2"/>
      <c r="T642" s="2"/>
    </row>
    <row r="643" spans="1:20" ht="13.5" customHeight="1">
      <c r="A643" s="1" t="s">
        <v>87</v>
      </c>
      <c r="B643" s="2" t="s">
        <v>52</v>
      </c>
      <c r="C643" s="2" t="s">
        <v>53</v>
      </c>
      <c r="D643" s="2" t="s">
        <v>54</v>
      </c>
      <c r="E643" s="2" t="s">
        <v>48</v>
      </c>
      <c r="F643" s="2" t="s">
        <v>47</v>
      </c>
      <c r="G643" s="2" t="s">
        <v>49</v>
      </c>
      <c r="H643" s="2" t="s">
        <v>48</v>
      </c>
      <c r="I643" s="11" t="s">
        <v>58</v>
      </c>
      <c r="J643" s="2" t="s">
        <v>47</v>
      </c>
      <c r="K643" s="11" t="s">
        <v>58</v>
      </c>
      <c r="L643" s="2" t="s">
        <v>49</v>
      </c>
      <c r="M643" s="11" t="s">
        <v>58</v>
      </c>
      <c r="N643" s="2" t="s">
        <v>50</v>
      </c>
      <c r="P643" s="2"/>
      <c r="T643" s="2"/>
    </row>
    <row r="644" spans="1:20" ht="13.5" customHeight="1">
      <c r="A644" s="1">
        <v>1</v>
      </c>
      <c r="B644" s="2">
        <v>3.4174999999999997E-2</v>
      </c>
      <c r="C644" s="2">
        <v>0.115539</v>
      </c>
      <c r="D644" s="11">
        <v>7.6199000000000003E-2</v>
      </c>
      <c r="E644" s="2">
        <f t="shared" ref="E644:E648" si="288">(1-B644+I644)/2</f>
        <v>0.85435509077526983</v>
      </c>
      <c r="F644" s="2">
        <f t="shared" ref="F644:F648" si="289">(1-C644+K644)/2</f>
        <v>0.7690214715407262</v>
      </c>
      <c r="G644" s="11">
        <f t="shared" ref="G644:G648" si="290">(1-D644+M644)/2</f>
        <v>0.87161590726202154</v>
      </c>
      <c r="H644" s="2">
        <v>2.6200000000000003E-4</v>
      </c>
      <c r="I644" s="11">
        <f>MAX((N644-H644)/N644,0)</f>
        <v>0.74288518155053962</v>
      </c>
      <c r="J644" s="2">
        <v>3.5300000000000002E-4</v>
      </c>
      <c r="K644" s="11">
        <f>MAX((N644-J644)/N644,0)</f>
        <v>0.65358194308145234</v>
      </c>
      <c r="L644" s="2">
        <v>1.84E-4</v>
      </c>
      <c r="M644" s="11">
        <f>(N644-L644)/N644</f>
        <v>0.81943081452404309</v>
      </c>
      <c r="N644" s="2">
        <v>1.0189999999999999E-3</v>
      </c>
      <c r="P644" s="2"/>
      <c r="T644" s="2"/>
    </row>
    <row r="645" spans="1:20" ht="13.5" customHeight="1">
      <c r="A645" s="1">
        <v>2</v>
      </c>
      <c r="B645" s="2">
        <v>2.6811000000000001E-2</v>
      </c>
      <c r="C645" s="2">
        <v>0.16534499999999999</v>
      </c>
      <c r="D645" s="11">
        <v>6.1649000000000002E-2</v>
      </c>
      <c r="E645" s="2">
        <f t="shared" si="288"/>
        <v>0.84768592452161584</v>
      </c>
      <c r="F645" s="2">
        <f t="shared" si="289"/>
        <v>0.54808582742735656</v>
      </c>
      <c r="G645" s="11">
        <f t="shared" si="290"/>
        <v>0.84018896562721479</v>
      </c>
      <c r="H645" s="2">
        <v>3.9199999999999999E-4</v>
      </c>
      <c r="I645" s="11">
        <f t="shared" ref="I645:I648" si="291">MAX((N645-H645)/N645,0)</f>
        <v>0.72218284904323171</v>
      </c>
      <c r="J645" s="2">
        <v>1.042E-3</v>
      </c>
      <c r="K645" s="11">
        <f t="shared" ref="K645:K648" si="292">MAX((N645-J645)/N645,0)</f>
        <v>0.26151665485471298</v>
      </c>
      <c r="L645" s="2">
        <v>3.6400000000000001E-4</v>
      </c>
      <c r="M645" s="11">
        <f t="shared" ref="M645:M648" si="293">(N645-L645)/N645</f>
        <v>0.74202693125442953</v>
      </c>
      <c r="N645" s="2">
        <v>1.4109999999999999E-3</v>
      </c>
      <c r="P645" s="2"/>
      <c r="T645" s="2"/>
    </row>
    <row r="646" spans="1:20" ht="13.5" customHeight="1">
      <c r="A646" s="1">
        <v>3</v>
      </c>
      <c r="B646" s="2">
        <v>2.8754999999999999E-2</v>
      </c>
      <c r="C646" s="2">
        <v>0.10764899999999999</v>
      </c>
      <c r="D646" s="11">
        <v>6.6102999999999995E-2</v>
      </c>
      <c r="E646" s="2">
        <f t="shared" si="288"/>
        <v>0.60318623937677052</v>
      </c>
      <c r="F646" s="2">
        <f t="shared" si="289"/>
        <v>0.4461755</v>
      </c>
      <c r="G646" s="11">
        <f t="shared" si="290"/>
        <v>0.65533376912181307</v>
      </c>
      <c r="H646" s="2">
        <v>2.7E-4</v>
      </c>
      <c r="I646" s="11">
        <f t="shared" si="291"/>
        <v>0.23512747875354109</v>
      </c>
      <c r="J646" s="2">
        <v>6.1399999999999996E-4</v>
      </c>
      <c r="K646" s="11">
        <f t="shared" si="292"/>
        <v>0</v>
      </c>
      <c r="L646" s="2">
        <v>2.2000000000000001E-4</v>
      </c>
      <c r="M646" s="11">
        <f t="shared" si="293"/>
        <v>0.37677053824362605</v>
      </c>
      <c r="N646" s="2">
        <v>3.5300000000000002E-4</v>
      </c>
      <c r="P646" s="2"/>
      <c r="T646" s="2"/>
    </row>
    <row r="647" spans="1:20" ht="13.5" customHeight="1">
      <c r="A647" s="1">
        <v>4</v>
      </c>
      <c r="B647" s="2">
        <v>3.1476999999999998E-2</v>
      </c>
      <c r="C647" s="2">
        <v>0.169178</v>
      </c>
      <c r="D647" s="11">
        <v>6.2073999999999997E-2</v>
      </c>
      <c r="E647" s="2">
        <f t="shared" si="288"/>
        <v>0.8126247286995516</v>
      </c>
      <c r="F647" s="2">
        <f t="shared" si="289"/>
        <v>0.41541099999999997</v>
      </c>
      <c r="G647" s="11">
        <f t="shared" si="290"/>
        <v>0.90338004035874442</v>
      </c>
      <c r="H647" s="2">
        <v>1.531E-3</v>
      </c>
      <c r="I647" s="11">
        <f>MAX((N647-H647)/N647,0)</f>
        <v>0.65672645739910307</v>
      </c>
      <c r="J647" s="2">
        <v>1.3112E-2</v>
      </c>
      <c r="K647" s="11">
        <f>MAX((N647-J647)/N647,0)</f>
        <v>0</v>
      </c>
      <c r="L647" s="2">
        <v>5.8500000000000002E-4</v>
      </c>
      <c r="M647" s="11">
        <f>(N647-L647)/N647</f>
        <v>0.8688340807174888</v>
      </c>
      <c r="N647" s="2">
        <v>4.4600000000000004E-3</v>
      </c>
      <c r="P647" s="2"/>
      <c r="T647" s="2"/>
    </row>
    <row r="648" spans="1:20" ht="13.5" customHeight="1">
      <c r="A648" s="1">
        <v>5</v>
      </c>
      <c r="B648" s="2">
        <v>1.6872000000000002E-2</v>
      </c>
      <c r="C648" s="2">
        <v>7.7536999999999995E-2</v>
      </c>
      <c r="D648" s="11">
        <v>4.8891999999999998E-2</v>
      </c>
      <c r="E648" s="2">
        <f t="shared" si="288"/>
        <v>0.72917332944606406</v>
      </c>
      <c r="F648" s="2">
        <f t="shared" si="289"/>
        <v>0.46123150000000002</v>
      </c>
      <c r="G648" s="11">
        <f t="shared" si="290"/>
        <v>0.82905254227405245</v>
      </c>
      <c r="H648" s="2">
        <v>3.6000000000000002E-4</v>
      </c>
      <c r="I648" s="11">
        <f t="shared" si="291"/>
        <v>0.47521865889212822</v>
      </c>
      <c r="J648" s="2">
        <v>1.188E-3</v>
      </c>
      <c r="K648" s="11">
        <f t="shared" si="292"/>
        <v>0</v>
      </c>
      <c r="L648" s="2">
        <v>2.0100000000000001E-4</v>
      </c>
      <c r="M648" s="11">
        <f t="shared" si="293"/>
        <v>0.70699708454810495</v>
      </c>
      <c r="N648" s="2">
        <v>6.8599999999999998E-4</v>
      </c>
      <c r="P648" s="2"/>
      <c r="T648" s="2"/>
    </row>
    <row r="649" spans="1:20" ht="13.5" customHeight="1">
      <c r="A649" s="1" t="s">
        <v>15</v>
      </c>
      <c r="B649" s="2">
        <v>2.7618E-2</v>
      </c>
      <c r="C649" s="2">
        <v>0.12705</v>
      </c>
      <c r="D649" s="11">
        <v>6.2982999999999997E-2</v>
      </c>
      <c r="E649" s="4">
        <f>AVERAGE(E644:E648)</f>
        <v>0.76940506256385433</v>
      </c>
      <c r="F649" s="5">
        <f t="shared" ref="F649:G649" si="294">AVERAGE(F644:F648)</f>
        <v>0.52798505979361665</v>
      </c>
      <c r="G649" s="12">
        <f t="shared" si="294"/>
        <v>0.81991424492876919</v>
      </c>
      <c r="H649" s="2">
        <v>5.6300000000000002E-4</v>
      </c>
      <c r="I649" s="13">
        <f>AVERAGE(I644:I648)</f>
        <v>0.56642812512770879</v>
      </c>
      <c r="J649" s="2">
        <v>3.2620000000000001E-3</v>
      </c>
      <c r="K649" s="14">
        <f>AVERAGE(K644:K648)</f>
        <v>0.18301971958723307</v>
      </c>
      <c r="L649" s="2">
        <v>3.1100000000000002E-4</v>
      </c>
      <c r="M649" s="12">
        <f>AVERAGE(M644:M648)</f>
        <v>0.70281188985753851</v>
      </c>
      <c r="N649" s="2">
        <v>1.586E-3</v>
      </c>
      <c r="P649" s="2"/>
      <c r="T649" s="2"/>
    </row>
    <row r="650" spans="1:20" ht="13.5" customHeight="1">
      <c r="C650" s="2"/>
      <c r="E650" s="2"/>
      <c r="H650" s="2"/>
      <c r="J650" s="2"/>
      <c r="L650" s="2"/>
      <c r="N650" s="2"/>
      <c r="P650" s="2"/>
      <c r="T650" s="2"/>
    </row>
    <row r="651" spans="1:20" ht="13.5" customHeight="1">
      <c r="C651" s="2"/>
      <c r="E651" s="2"/>
      <c r="H651" s="2"/>
      <c r="J651" s="2"/>
      <c r="L651" s="2"/>
      <c r="N651" s="2"/>
      <c r="P651" s="2"/>
      <c r="T651" s="2"/>
    </row>
    <row r="652" spans="1:20" ht="13.5" customHeight="1">
      <c r="C652" s="2"/>
      <c r="E652" s="2"/>
      <c r="H652" s="2"/>
      <c r="J652" s="2"/>
      <c r="L652" s="2"/>
      <c r="N652" s="2"/>
      <c r="P652" s="2"/>
      <c r="T652" s="2"/>
    </row>
    <row r="653" spans="1:20" ht="13.5" customHeight="1">
      <c r="B653" s="26" t="s">
        <v>41</v>
      </c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N653" s="2"/>
      <c r="P653" s="2"/>
      <c r="T653" s="2"/>
    </row>
    <row r="654" spans="1:20" ht="13.5" customHeight="1">
      <c r="B654" s="26" t="s">
        <v>51</v>
      </c>
      <c r="C654" s="26"/>
      <c r="D654" s="26"/>
      <c r="E654" s="23" t="s">
        <v>57</v>
      </c>
      <c r="F654" s="24"/>
      <c r="G654" s="25"/>
      <c r="H654" s="26" t="s">
        <v>18</v>
      </c>
      <c r="I654" s="26"/>
      <c r="J654" s="26"/>
      <c r="K654" s="26"/>
      <c r="L654" s="26"/>
      <c r="M654" s="26"/>
      <c r="N654" s="26"/>
      <c r="P654" s="2"/>
      <c r="T654" s="2"/>
    </row>
    <row r="655" spans="1:20" ht="13.5" customHeight="1">
      <c r="A655" s="1" t="s">
        <v>87</v>
      </c>
      <c r="B655" s="2" t="s">
        <v>52</v>
      </c>
      <c r="C655" s="2" t="s">
        <v>53</v>
      </c>
      <c r="D655" s="11" t="s">
        <v>54</v>
      </c>
      <c r="E655" s="2" t="s">
        <v>48</v>
      </c>
      <c r="F655" s="2" t="s">
        <v>47</v>
      </c>
      <c r="G655" s="2" t="s">
        <v>49</v>
      </c>
      <c r="H655" s="2" t="s">
        <v>48</v>
      </c>
      <c r="I655" s="11" t="s">
        <v>58</v>
      </c>
      <c r="J655" s="2" t="s">
        <v>47</v>
      </c>
      <c r="K655" s="11" t="s">
        <v>58</v>
      </c>
      <c r="L655" s="2" t="s">
        <v>49</v>
      </c>
      <c r="M655" s="11" t="s">
        <v>58</v>
      </c>
      <c r="N655" s="2" t="s">
        <v>50</v>
      </c>
      <c r="P655" s="2"/>
      <c r="T655" s="2"/>
    </row>
    <row r="656" spans="1:20" ht="13.5" customHeight="1">
      <c r="A656" s="1">
        <v>1</v>
      </c>
      <c r="B656" s="2">
        <v>2.2357999999999999E-2</v>
      </c>
      <c r="C656" s="2">
        <v>6.4457E-2</v>
      </c>
      <c r="D656" s="11">
        <v>9.7515000000000004E-2</v>
      </c>
      <c r="E656" s="2">
        <f t="shared" ref="E656:E661" si="295">(1-B656+I656)/2</f>
        <v>0.70539350470809792</v>
      </c>
      <c r="F656" s="2">
        <f t="shared" ref="F656:F661" si="296">(1-C656+K656)/2</f>
        <v>0.64385436252354045</v>
      </c>
      <c r="G656" s="11">
        <f t="shared" ref="G656:G661" si="297">(1-D656+M656)/2</f>
        <v>0.77139315913370998</v>
      </c>
      <c r="H656" s="2">
        <v>3.01E-4</v>
      </c>
      <c r="I656" s="11">
        <f t="shared" ref="I656:I661" si="298">MAX((N656-H656)/N656,0)</f>
        <v>0.43314500941619588</v>
      </c>
      <c r="J656" s="2">
        <v>3.4400000000000001E-4</v>
      </c>
      <c r="K656" s="11">
        <f>MAX((N656-J656)/N656,0)</f>
        <v>0.35216572504708094</v>
      </c>
      <c r="L656" s="2">
        <v>1.9100000000000001E-4</v>
      </c>
      <c r="M656" s="11">
        <f>(N656-L656)/N656</f>
        <v>0.64030131826741998</v>
      </c>
      <c r="N656" s="2">
        <v>5.31E-4</v>
      </c>
      <c r="P656" s="2"/>
      <c r="T656" s="2"/>
    </row>
    <row r="657" spans="1:20" ht="13.5" customHeight="1">
      <c r="A657" s="1">
        <v>2</v>
      </c>
      <c r="B657" s="2">
        <v>1.5167999999999999E-2</v>
      </c>
      <c r="C657" s="2">
        <v>0.109873</v>
      </c>
      <c r="D657" s="11">
        <v>5.9067000000000001E-2</v>
      </c>
      <c r="E657" s="2">
        <f t="shared" si="295"/>
        <v>0.63225148766157457</v>
      </c>
      <c r="F657" s="2">
        <f t="shared" si="296"/>
        <v>0.50558053877790832</v>
      </c>
      <c r="G657" s="11">
        <f t="shared" si="297"/>
        <v>0.65848060105757933</v>
      </c>
      <c r="H657" s="2">
        <v>1.2260000000000001E-3</v>
      </c>
      <c r="I657" s="11">
        <f t="shared" si="298"/>
        <v>0.27967097532314916</v>
      </c>
      <c r="J657" s="2">
        <v>1.4959999999999999E-3</v>
      </c>
      <c r="K657" s="11">
        <f t="shared" ref="K657:K658" si="299">MAX((N657-J657)/N657,0)</f>
        <v>0.1210340775558167</v>
      </c>
      <c r="L657" s="2">
        <v>1.062E-3</v>
      </c>
      <c r="M657" s="11">
        <f t="shared" ref="M657:M660" si="300">(N657-L657)/N657</f>
        <v>0.37602820211515864</v>
      </c>
      <c r="N657" s="2">
        <v>1.702E-3</v>
      </c>
      <c r="P657" s="2"/>
      <c r="T657" s="2"/>
    </row>
    <row r="658" spans="1:20" ht="13.5" customHeight="1">
      <c r="A658" s="1">
        <v>3</v>
      </c>
      <c r="B658" s="2">
        <v>1.0964E-2</v>
      </c>
      <c r="C658" s="2">
        <v>6.1531000000000002E-2</v>
      </c>
      <c r="D658" s="11">
        <v>4.2303E-2</v>
      </c>
      <c r="E658" s="2">
        <f t="shared" si="295"/>
        <v>0.61854669097429771</v>
      </c>
      <c r="F658" s="2">
        <f t="shared" si="296"/>
        <v>0.60432117065152413</v>
      </c>
      <c r="G658" s="11">
        <f t="shared" si="297"/>
        <v>0.65786822504482967</v>
      </c>
      <c r="H658" s="2">
        <v>1.258E-3</v>
      </c>
      <c r="I658" s="11">
        <f t="shared" si="298"/>
        <v>0.24805738194859533</v>
      </c>
      <c r="J658" s="2">
        <v>1.2210000000000001E-3</v>
      </c>
      <c r="K658" s="11">
        <f t="shared" si="299"/>
        <v>0.27017334130304838</v>
      </c>
      <c r="L658" s="2">
        <v>1.0740000000000001E-3</v>
      </c>
      <c r="M658" s="11">
        <f t="shared" si="300"/>
        <v>0.35803945008965926</v>
      </c>
      <c r="N658" s="2">
        <v>1.673E-3</v>
      </c>
      <c r="P658" s="2"/>
      <c r="T658" s="2"/>
    </row>
    <row r="659" spans="1:20" ht="13.5" customHeight="1">
      <c r="A659" s="1">
        <v>4</v>
      </c>
      <c r="B659" s="2">
        <v>1.2784999999999999E-2</v>
      </c>
      <c r="C659" s="2">
        <v>0.14055899999999999</v>
      </c>
      <c r="D659" s="11">
        <v>2.2527999999999999E-2</v>
      </c>
      <c r="E659" s="2">
        <f t="shared" si="295"/>
        <v>0.61445620848708482</v>
      </c>
      <c r="F659" s="2">
        <f t="shared" si="296"/>
        <v>0.56532935608856083</v>
      </c>
      <c r="G659" s="11">
        <f t="shared" si="297"/>
        <v>0.6006671193111931</v>
      </c>
      <c r="H659" s="2">
        <v>1.2329999999999999E-3</v>
      </c>
      <c r="I659" s="11">
        <f t="shared" si="298"/>
        <v>0.2416974169741698</v>
      </c>
      <c r="J659" s="2">
        <v>1.1850000000000001E-3</v>
      </c>
      <c r="K659" s="11">
        <f>MAX((N659-J659)/N659,0)</f>
        <v>0.27121771217712176</v>
      </c>
      <c r="L659" s="2">
        <v>1.2620000000000001E-3</v>
      </c>
      <c r="M659" s="11">
        <f>(N659-L659)/N659</f>
        <v>0.22386223862238619</v>
      </c>
      <c r="N659" s="2">
        <v>1.6260000000000001E-3</v>
      </c>
      <c r="P659" s="2"/>
      <c r="T659" s="2"/>
    </row>
    <row r="660" spans="1:20" ht="13.5" customHeight="1">
      <c r="A660" s="1">
        <v>5</v>
      </c>
      <c r="B660" s="2">
        <v>8.9130000000000008E-3</v>
      </c>
      <c r="C660" s="2">
        <v>7.8625E-2</v>
      </c>
      <c r="D660" s="11">
        <v>4.4124999999999998E-2</v>
      </c>
      <c r="E660" s="2">
        <f t="shared" si="295"/>
        <v>0.58854534162062622</v>
      </c>
      <c r="F660" s="2">
        <f t="shared" si="296"/>
        <v>0.47664821209330877</v>
      </c>
      <c r="G660" s="11">
        <f t="shared" si="297"/>
        <v>0.62618796040515656</v>
      </c>
      <c r="H660" s="2">
        <v>1.3259999999999999E-3</v>
      </c>
      <c r="I660" s="11">
        <f t="shared" si="298"/>
        <v>0.18600368324125235</v>
      </c>
      <c r="J660" s="2">
        <v>1.5770000000000001E-3</v>
      </c>
      <c r="K660" s="11">
        <f>MAX((N660-J660)/N660,0)</f>
        <v>3.1921424186617531E-2</v>
      </c>
      <c r="L660" s="2">
        <v>1.1460000000000001E-3</v>
      </c>
      <c r="M660" s="11">
        <f t="shared" si="300"/>
        <v>0.29650092081031304</v>
      </c>
      <c r="N660" s="2">
        <v>1.629E-3</v>
      </c>
      <c r="P660" s="2"/>
      <c r="T660" s="2"/>
    </row>
    <row r="661" spans="1:20" ht="13.5" customHeight="1">
      <c r="A661" s="1">
        <v>6</v>
      </c>
      <c r="B661" s="2">
        <v>8.8249999999999995E-3</v>
      </c>
      <c r="C661" s="2">
        <v>8.2918000000000006E-2</v>
      </c>
      <c r="D661" s="11">
        <v>4.9007000000000002E-2</v>
      </c>
      <c r="E661" s="2">
        <f t="shared" si="295"/>
        <v>0.60158943610842208</v>
      </c>
      <c r="F661" s="2">
        <f t="shared" si="296"/>
        <v>0.54397178412391101</v>
      </c>
      <c r="G661" s="11">
        <f t="shared" si="297"/>
        <v>0.65821673233301059</v>
      </c>
      <c r="H661" s="2">
        <v>1.6280000000000001E-3</v>
      </c>
      <c r="I661" s="11">
        <f t="shared" si="298"/>
        <v>0.21200387221684414</v>
      </c>
      <c r="J661" s="2">
        <v>1.7129999999999999E-3</v>
      </c>
      <c r="K661" s="11">
        <f>MAX((N661-J661)/N661,0)</f>
        <v>0.17086156824782198</v>
      </c>
      <c r="L661" s="2">
        <v>1.3110000000000001E-3</v>
      </c>
      <c r="M661" s="11">
        <f>(N661-L661)/N661</f>
        <v>0.36544046466602131</v>
      </c>
      <c r="N661" s="2">
        <v>2.0660000000000001E-3</v>
      </c>
      <c r="P661" s="2"/>
      <c r="T661" s="2"/>
    </row>
    <row r="662" spans="1:20" ht="13.5" customHeight="1">
      <c r="A662" s="1" t="s">
        <v>15</v>
      </c>
      <c r="B662" s="2">
        <v>1.3169E-2</v>
      </c>
      <c r="C662" s="2">
        <v>8.9661000000000005E-2</v>
      </c>
      <c r="D662" s="11">
        <v>5.2423999999999998E-2</v>
      </c>
      <c r="E662" s="4">
        <f>AVERAGE(E656:E661)</f>
        <v>0.62679711159335061</v>
      </c>
      <c r="F662" s="5">
        <f t="shared" ref="F662:G662" si="301">AVERAGE(F656:F661)</f>
        <v>0.55661757070979234</v>
      </c>
      <c r="G662" s="12">
        <f t="shared" si="301"/>
        <v>0.66213563288091315</v>
      </c>
      <c r="H662" s="2">
        <v>1.1620000000000001E-3</v>
      </c>
      <c r="I662" s="13">
        <f>AVERAGE(I656:I661)</f>
        <v>0.26676305652003446</v>
      </c>
      <c r="J662" s="2">
        <v>1.256E-3</v>
      </c>
      <c r="K662" s="14">
        <f>AVERAGE(K656:K661)</f>
        <v>0.20289564141958452</v>
      </c>
      <c r="L662" s="2">
        <v>1.008E-3</v>
      </c>
      <c r="M662" s="12">
        <f>AVERAGE(M656:M661)</f>
        <v>0.37669543242849307</v>
      </c>
      <c r="N662" s="2">
        <v>1.5380000000000001E-3</v>
      </c>
      <c r="P662" s="2"/>
      <c r="T662" s="2"/>
    </row>
    <row r="663" spans="1:20" ht="13.5" customHeight="1">
      <c r="A663" s="2"/>
      <c r="C663" s="2"/>
      <c r="E663" s="2"/>
      <c r="H663" s="2"/>
      <c r="J663" s="2"/>
      <c r="L663" s="2"/>
      <c r="N663" s="2"/>
      <c r="P663" s="2"/>
      <c r="T663" s="2"/>
    </row>
    <row r="664" spans="1:20" ht="13.5" customHeight="1">
      <c r="B664" s="26" t="s">
        <v>42</v>
      </c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N664" s="2"/>
      <c r="P664" s="2"/>
      <c r="T664" s="2"/>
    </row>
    <row r="665" spans="1:20" ht="13.5" customHeight="1">
      <c r="B665" s="26" t="s">
        <v>51</v>
      </c>
      <c r="C665" s="26"/>
      <c r="D665" s="26"/>
      <c r="E665" s="23" t="s">
        <v>57</v>
      </c>
      <c r="F665" s="24"/>
      <c r="G665" s="25"/>
      <c r="H665" s="26" t="s">
        <v>18</v>
      </c>
      <c r="I665" s="26"/>
      <c r="J665" s="26"/>
      <c r="K665" s="26"/>
      <c r="L665" s="26"/>
      <c r="M665" s="26"/>
      <c r="N665" s="26"/>
      <c r="P665" s="2"/>
      <c r="T665" s="2"/>
    </row>
    <row r="666" spans="1:20" ht="13.5" customHeight="1">
      <c r="A666" s="1" t="s">
        <v>87</v>
      </c>
      <c r="B666" s="2" t="s">
        <v>52</v>
      </c>
      <c r="C666" s="2" t="s">
        <v>53</v>
      </c>
      <c r="D666" s="11" t="s">
        <v>54</v>
      </c>
      <c r="E666" s="2" t="s">
        <v>48</v>
      </c>
      <c r="F666" s="2" t="s">
        <v>47</v>
      </c>
      <c r="G666" s="11" t="s">
        <v>49</v>
      </c>
      <c r="H666" s="2" t="s">
        <v>48</v>
      </c>
      <c r="I666" s="11" t="s">
        <v>58</v>
      </c>
      <c r="J666" s="2" t="s">
        <v>47</v>
      </c>
      <c r="K666" s="11" t="s">
        <v>58</v>
      </c>
      <c r="L666" s="2" t="s">
        <v>49</v>
      </c>
      <c r="M666" s="11" t="s">
        <v>58</v>
      </c>
      <c r="N666" s="2" t="s">
        <v>50</v>
      </c>
      <c r="P666" s="2"/>
      <c r="T666" s="2"/>
    </row>
    <row r="667" spans="1:20" ht="13.5" customHeight="1">
      <c r="A667" s="1">
        <v>1</v>
      </c>
      <c r="B667" s="2">
        <v>1.7489999999999999E-2</v>
      </c>
      <c r="C667" s="2">
        <v>9.0921000000000002E-2</v>
      </c>
      <c r="D667" s="11">
        <v>7.2673000000000001E-2</v>
      </c>
      <c r="E667" s="2">
        <f t="shared" ref="E667:E669" si="302">(1-B667+I667)/2</f>
        <v>0.69186374377421145</v>
      </c>
      <c r="F667" s="2">
        <f t="shared" ref="F667:F669" si="303">(1-C667+K667)/2</f>
        <v>0.56577358965135582</v>
      </c>
      <c r="G667" s="11">
        <f t="shared" ref="G667:G669" si="304">(1-D667+M667)/2</f>
        <v>0.7544770030437189</v>
      </c>
      <c r="H667" s="2">
        <v>1.0820000000000001E-3</v>
      </c>
      <c r="I667" s="11">
        <f>MAX((N667-H667)/N667,0)</f>
        <v>0.40121748754842279</v>
      </c>
      <c r="J667" s="2">
        <v>1.405E-3</v>
      </c>
      <c r="K667" s="11">
        <f>MAX((N667-J667)/N667,0)</f>
        <v>0.22246817930271168</v>
      </c>
      <c r="L667" s="2">
        <v>7.5600000000000005E-4</v>
      </c>
      <c r="M667" s="11">
        <f>(N667-L667)/N667</f>
        <v>0.58162700608743767</v>
      </c>
      <c r="N667" s="2">
        <v>1.807E-3</v>
      </c>
      <c r="P667" s="2"/>
      <c r="T667" s="2"/>
    </row>
    <row r="668" spans="1:20" ht="13.5" customHeight="1">
      <c r="A668" s="1">
        <v>2</v>
      </c>
      <c r="B668" s="2">
        <v>1.8644999999999998E-2</v>
      </c>
      <c r="C668" s="2">
        <v>0.105583</v>
      </c>
      <c r="D668" s="11">
        <v>5.8597999999999997E-2</v>
      </c>
      <c r="E668" s="2">
        <f t="shared" si="302"/>
        <v>0.66037545388113028</v>
      </c>
      <c r="F668" s="2">
        <f t="shared" si="303"/>
        <v>0.57874471305618713</v>
      </c>
      <c r="G668" s="11">
        <f t="shared" si="304"/>
        <v>0.70373120461188698</v>
      </c>
      <c r="H668" s="2">
        <v>2.0339999999999998E-3</v>
      </c>
      <c r="I668" s="11">
        <f>MAX((N668-H668)/N668,0)</f>
        <v>0.33939590776226058</v>
      </c>
      <c r="J668" s="2">
        <v>2.2690000000000002E-3</v>
      </c>
      <c r="K668" s="11">
        <f t="shared" ref="K668:K669" si="305">MAX((N668-J668)/N668,0)</f>
        <v>0.26307242611237414</v>
      </c>
      <c r="L668" s="2">
        <v>1.6440000000000001E-3</v>
      </c>
      <c r="M668" s="11">
        <f t="shared" ref="M668:M669" si="306">(N668-L668)/N668</f>
        <v>0.46606040922377395</v>
      </c>
      <c r="N668" s="2">
        <v>3.0790000000000001E-3</v>
      </c>
      <c r="P668" s="2"/>
      <c r="T668" s="2"/>
    </row>
    <row r="669" spans="1:20" ht="13.5" customHeight="1">
      <c r="A669" s="1">
        <v>3</v>
      </c>
      <c r="B669" s="2">
        <v>1.7528999999999999E-2</v>
      </c>
      <c r="C669" s="2">
        <v>9.3836000000000003E-2</v>
      </c>
      <c r="D669" s="11">
        <v>9.3157000000000004E-2</v>
      </c>
      <c r="E669" s="2">
        <f t="shared" si="302"/>
        <v>0.68429734012066357</v>
      </c>
      <c r="F669" s="2">
        <f t="shared" si="303"/>
        <v>0.52246359879336346</v>
      </c>
      <c r="G669" s="11">
        <f t="shared" si="304"/>
        <v>0.75432647737556557</v>
      </c>
      <c r="H669" s="2">
        <v>8.1400000000000005E-4</v>
      </c>
      <c r="I669" s="11">
        <f>MAX((N669-H669)/N669,0)</f>
        <v>0.38612368024132721</v>
      </c>
      <c r="J669" s="2">
        <v>1.142E-3</v>
      </c>
      <c r="K669" s="11">
        <f t="shared" si="305"/>
        <v>0.13876319758672695</v>
      </c>
      <c r="L669" s="2">
        <v>5.2800000000000004E-4</v>
      </c>
      <c r="M669" s="11">
        <f t="shared" si="306"/>
        <v>0.60180995475113119</v>
      </c>
      <c r="N669" s="2">
        <v>1.3259999999999999E-3</v>
      </c>
      <c r="P669" s="2"/>
      <c r="T669" s="2"/>
    </row>
    <row r="670" spans="1:20" ht="13.5" customHeight="1">
      <c r="A670" s="1" t="s">
        <v>15</v>
      </c>
      <c r="B670" s="2">
        <v>1.7888000000000001E-2</v>
      </c>
      <c r="C670" s="2">
        <v>9.6780000000000005E-2</v>
      </c>
      <c r="D670" s="11">
        <v>7.4809E-2</v>
      </c>
      <c r="E670" s="4">
        <f>AVERAGE(E667:E669)</f>
        <v>0.67884551259200177</v>
      </c>
      <c r="F670" s="5">
        <f t="shared" ref="F670:G670" si="307">AVERAGE(F667:F669)</f>
        <v>0.55566063383363551</v>
      </c>
      <c r="G670" s="12">
        <f t="shared" si="307"/>
        <v>0.73751156167705723</v>
      </c>
      <c r="H670" s="2">
        <v>1.31E-3</v>
      </c>
      <c r="I670" s="13">
        <f>AVERAGE(I667:I669)</f>
        <v>0.37557902518400349</v>
      </c>
      <c r="J670" s="2">
        <v>1.606E-3</v>
      </c>
      <c r="K670" s="14">
        <f>AVERAGE(K667:K669)</f>
        <v>0.20810126766727091</v>
      </c>
      <c r="L670" s="2">
        <v>9.7599999999999998E-4</v>
      </c>
      <c r="M670" s="12">
        <f>AVERAGE(M667:M669)</f>
        <v>0.54983245668744762</v>
      </c>
      <c r="N670" s="2">
        <v>2.0709999999999999E-3</v>
      </c>
      <c r="P670" s="2"/>
      <c r="T670" s="2"/>
    </row>
    <row r="671" spans="1:20" ht="13.5" customHeight="1">
      <c r="A671" s="2"/>
      <c r="C671" s="2"/>
      <c r="E671" s="2"/>
      <c r="H671" s="2"/>
      <c r="J671" s="2"/>
      <c r="L671" s="2"/>
      <c r="N671" s="2"/>
      <c r="P671" s="2"/>
      <c r="T671" s="2"/>
    </row>
    <row r="672" spans="1:20" ht="13.5" customHeight="1">
      <c r="A672" s="2"/>
      <c r="C672" s="2"/>
      <c r="E672" s="2"/>
      <c r="H672" s="2"/>
      <c r="J672" s="2"/>
      <c r="L672" s="2"/>
      <c r="N672" s="2"/>
      <c r="P672" s="2"/>
      <c r="T672" s="2"/>
    </row>
    <row r="673" spans="1:20" ht="13.5" customHeight="1">
      <c r="A673" s="2"/>
      <c r="C673" s="2"/>
      <c r="E673" s="2"/>
      <c r="H673" s="2"/>
      <c r="J673" s="2"/>
      <c r="L673" s="2"/>
      <c r="N673" s="2"/>
      <c r="P673" s="2"/>
      <c r="T673" s="2"/>
    </row>
    <row r="674" spans="1:20" ht="13.5" customHeight="1">
      <c r="A674" s="21" t="s">
        <v>86</v>
      </c>
      <c r="C674" s="2"/>
      <c r="E674" s="2"/>
      <c r="H674" s="2"/>
      <c r="J674" s="2"/>
      <c r="L674" s="2"/>
      <c r="N674" s="2"/>
      <c r="P674" s="2"/>
      <c r="T674" s="2"/>
    </row>
    <row r="675" spans="1:20" ht="13.5" customHeight="1">
      <c r="A675" s="22"/>
      <c r="C675" s="2"/>
      <c r="E675" s="2"/>
      <c r="H675" s="2"/>
      <c r="J675" s="2"/>
      <c r="L675" s="2"/>
      <c r="N675" s="2"/>
      <c r="P675" s="2"/>
      <c r="T675" s="2"/>
    </row>
    <row r="676" spans="1:20" ht="13.5" customHeight="1">
      <c r="A676" s="22"/>
      <c r="C676" s="2"/>
      <c r="E676" s="2"/>
      <c r="F676" s="26" t="s">
        <v>45</v>
      </c>
      <c r="G676" s="26"/>
      <c r="H676" s="26"/>
      <c r="I676" s="26"/>
      <c r="J676" s="26"/>
      <c r="K676" s="26"/>
      <c r="L676" s="26"/>
      <c r="N676" s="26" t="s">
        <v>56</v>
      </c>
      <c r="O676" s="26"/>
      <c r="P676" s="26"/>
      <c r="Q676" s="26"/>
      <c r="R676" s="26"/>
      <c r="S676" s="26"/>
      <c r="T676" s="26"/>
    </row>
    <row r="677" spans="1:20" ht="13.5" customHeight="1">
      <c r="A677" s="2"/>
      <c r="B677" s="26" t="s">
        <v>70</v>
      </c>
      <c r="C677" s="26"/>
      <c r="D677" s="26"/>
      <c r="E677" s="2"/>
      <c r="F677" s="24" t="s">
        <v>72</v>
      </c>
      <c r="G677" s="24"/>
      <c r="H677" s="24"/>
      <c r="J677" s="24" t="s">
        <v>73</v>
      </c>
      <c r="K677" s="24"/>
      <c r="L677" s="24"/>
      <c r="N677" s="24" t="s">
        <v>72</v>
      </c>
      <c r="O677" s="24"/>
      <c r="P677" s="24"/>
      <c r="R677" s="24" t="s">
        <v>73</v>
      </c>
      <c r="S677" s="24"/>
      <c r="T677" s="24"/>
    </row>
    <row r="678" spans="1:20" ht="13.5" customHeight="1">
      <c r="A678" s="2" t="s">
        <v>71</v>
      </c>
      <c r="B678" s="2" t="s">
        <v>48</v>
      </c>
      <c r="C678" s="2" t="s">
        <v>47</v>
      </c>
      <c r="D678" s="11" t="s">
        <v>49</v>
      </c>
      <c r="E678" s="2"/>
      <c r="F678" s="2" t="s">
        <v>48</v>
      </c>
      <c r="G678" s="2" t="s">
        <v>47</v>
      </c>
      <c r="H678" s="11" t="s">
        <v>49</v>
      </c>
      <c r="J678" s="2" t="s">
        <v>48</v>
      </c>
      <c r="K678" s="2" t="s">
        <v>47</v>
      </c>
      <c r="L678" s="11" t="s">
        <v>49</v>
      </c>
      <c r="N678" s="2" t="s">
        <v>48</v>
      </c>
      <c r="O678" s="2" t="s">
        <v>47</v>
      </c>
      <c r="P678" s="11" t="s">
        <v>49</v>
      </c>
      <c r="R678" s="2" t="s">
        <v>48</v>
      </c>
      <c r="S678" s="2" t="s">
        <v>47</v>
      </c>
      <c r="T678" s="2" t="s">
        <v>49</v>
      </c>
    </row>
    <row r="679" spans="1:20" ht="13.5" customHeight="1">
      <c r="A679" s="15" t="s">
        <v>59</v>
      </c>
      <c r="B679" s="8">
        <v>0.53978496666666664</v>
      </c>
      <c r="C679" s="2">
        <v>0.53625599999999995</v>
      </c>
      <c r="D679" s="11">
        <v>0.54043980000000003</v>
      </c>
      <c r="E679" s="2"/>
      <c r="F679" s="8">
        <v>0.40907632487651197</v>
      </c>
      <c r="G679" s="2">
        <v>0.29133343302975351</v>
      </c>
      <c r="H679" s="11">
        <v>0.46388234454916855</v>
      </c>
      <c r="J679" s="17">
        <v>0.36593484912269886</v>
      </c>
      <c r="K679" s="2">
        <v>0.34924218319220912</v>
      </c>
      <c r="L679" s="11">
        <v>0.51790312946345773</v>
      </c>
      <c r="N679" s="9">
        <v>0.58224207077158907</v>
      </c>
      <c r="O679" s="2">
        <v>0.50658618318154347</v>
      </c>
      <c r="P679" s="11">
        <v>0.60564928060791756</v>
      </c>
      <c r="R679" s="8">
        <v>0.67288014956134934</v>
      </c>
      <c r="S679" s="2">
        <v>0.61475844159610449</v>
      </c>
      <c r="T679" s="3">
        <v>0.72672328973172873</v>
      </c>
    </row>
    <row r="680" spans="1:20" ht="13.5" customHeight="1">
      <c r="A680" s="15" t="s">
        <v>60</v>
      </c>
      <c r="B680" s="8">
        <v>0.53946433333333321</v>
      </c>
      <c r="C680" s="2">
        <v>0.53929630000000006</v>
      </c>
      <c r="D680" s="11">
        <v>0.53179673333333333</v>
      </c>
      <c r="E680" s="2"/>
      <c r="F680" s="8">
        <v>0.43022917287597467</v>
      </c>
      <c r="G680" s="2">
        <v>0.44149045218778077</v>
      </c>
      <c r="H680" s="11">
        <v>0.52711407559343393</v>
      </c>
      <c r="J680" s="17">
        <v>0.39693758278277869</v>
      </c>
      <c r="K680" s="2">
        <v>0.49662359566209169</v>
      </c>
      <c r="L680" s="11">
        <v>0.58842167042146709</v>
      </c>
      <c r="N680" s="8">
        <v>0.59215598643798739</v>
      </c>
      <c r="O680" s="2">
        <v>0.57422436776055708</v>
      </c>
      <c r="P680" s="12">
        <v>0.63236735446338366</v>
      </c>
      <c r="R680" s="8">
        <v>0.68734376639138928</v>
      </c>
      <c r="S680" s="2">
        <v>0.67484997283104575</v>
      </c>
      <c r="T680" s="3">
        <v>0.75685966021073359</v>
      </c>
    </row>
    <row r="681" spans="1:20" ht="13.5" customHeight="1">
      <c r="A681" s="15" t="s">
        <v>61</v>
      </c>
      <c r="B681" s="8">
        <v>0.58483759999999974</v>
      </c>
      <c r="C681" s="2">
        <v>0.5737218666666668</v>
      </c>
      <c r="D681" s="11">
        <v>0.58642673333333328</v>
      </c>
      <c r="E681" s="1"/>
      <c r="F681" s="8">
        <v>0.46632546113146583</v>
      </c>
      <c r="G681" s="2">
        <v>0.27983310350565449</v>
      </c>
      <c r="H681" s="11">
        <v>0.52005198693990506</v>
      </c>
      <c r="J681" s="17">
        <v>0.38425969883524552</v>
      </c>
      <c r="K681" s="2">
        <v>0.28574951999768389</v>
      </c>
      <c r="L681" s="11">
        <v>0.48058776443664702</v>
      </c>
      <c r="N681" s="8">
        <v>0.62323454723239968</v>
      </c>
      <c r="O681" s="2">
        <v>0.5181638350861606</v>
      </c>
      <c r="P681" s="12">
        <v>0.64754790180328581</v>
      </c>
      <c r="R681" s="8">
        <v>0.68334754941762288</v>
      </c>
      <c r="S681" s="2">
        <v>0.60265283499884192</v>
      </c>
      <c r="T681" s="3">
        <v>0.71590845721832364</v>
      </c>
    </row>
    <row r="682" spans="1:20" ht="13.5" customHeight="1">
      <c r="A682" s="15" t="s">
        <v>62</v>
      </c>
      <c r="B682" s="8">
        <v>0.58627696666666662</v>
      </c>
      <c r="C682" s="2">
        <v>0.57953996666666674</v>
      </c>
      <c r="D682" s="11">
        <v>0.5869133666666666</v>
      </c>
      <c r="E682" s="1"/>
      <c r="F682" s="8">
        <v>0.36220568348352983</v>
      </c>
      <c r="G682" s="2">
        <v>0.12565088209688141</v>
      </c>
      <c r="H682" s="11">
        <v>0.41726195159651547</v>
      </c>
      <c r="J682" s="17">
        <v>0.27922032447541711</v>
      </c>
      <c r="K682" s="2">
        <v>0.14985519724570934</v>
      </c>
      <c r="L682" s="11">
        <v>0.40906999718897141</v>
      </c>
      <c r="N682" s="8">
        <v>0.57179044174176508</v>
      </c>
      <c r="O682" s="2">
        <v>0.44417467438177405</v>
      </c>
      <c r="P682" s="12">
        <v>0.59681925913159106</v>
      </c>
      <c r="R682" s="8">
        <v>0.62951131223770851</v>
      </c>
      <c r="S682" s="2">
        <v>0.53760994862285449</v>
      </c>
      <c r="T682" s="3">
        <v>0.6772140235944859</v>
      </c>
    </row>
    <row r="683" spans="1:20" ht="13.5" customHeight="1">
      <c r="A683" s="15" t="s">
        <v>63</v>
      </c>
      <c r="B683" s="8">
        <v>0.4912521666666666</v>
      </c>
      <c r="C683" s="2">
        <v>0.51262973333333328</v>
      </c>
      <c r="D683" s="11">
        <v>0.49907826666666671</v>
      </c>
      <c r="E683" s="1"/>
      <c r="F683" s="8">
        <v>0.51702283443658414</v>
      </c>
      <c r="G683" s="2">
        <v>0.64679350409328318</v>
      </c>
      <c r="H683" s="11">
        <v>0.59645049422276453</v>
      </c>
      <c r="J683" s="17">
        <v>0.87075260084494577</v>
      </c>
      <c r="K683" s="2">
        <v>0.68342986944395157</v>
      </c>
      <c r="L683" s="11">
        <v>0.63440425301933945</v>
      </c>
      <c r="N683" s="8">
        <v>0.6185887005516254</v>
      </c>
      <c r="O683" s="3">
        <v>0.64454607704664146</v>
      </c>
      <c r="P683" s="13">
        <v>0.65130076377804902</v>
      </c>
      <c r="R683" s="9">
        <v>0.92117837542247272</v>
      </c>
      <c r="S683" s="2">
        <v>0.71194800972197592</v>
      </c>
      <c r="T683" s="2">
        <v>0.76883725150966986</v>
      </c>
    </row>
    <row r="684" spans="1:20" ht="13.5" customHeight="1">
      <c r="A684" s="15" t="s">
        <v>64</v>
      </c>
      <c r="B684" s="8">
        <v>0.48586473333333335</v>
      </c>
      <c r="C684" s="2">
        <v>0.52010260000000008</v>
      </c>
      <c r="D684" s="11">
        <v>0.49900620000000001</v>
      </c>
      <c r="E684" s="1"/>
      <c r="F684" s="8">
        <v>0.47989446250154094</v>
      </c>
      <c r="G684" s="2">
        <v>0.53124703525168038</v>
      </c>
      <c r="H684" s="11">
        <v>0.5633678952795883</v>
      </c>
      <c r="J684" s="17">
        <v>0.54946328965310776</v>
      </c>
      <c r="K684" s="2">
        <v>0.59507936428290864</v>
      </c>
      <c r="L684" s="11">
        <v>0.61723377034684435</v>
      </c>
      <c r="N684" s="8">
        <v>0.60273484791743714</v>
      </c>
      <c r="O684" s="2">
        <v>0.60812583429250688</v>
      </c>
      <c r="P684" s="12">
        <v>0.64223771430646082</v>
      </c>
      <c r="R684" s="9">
        <v>0.76281326982655384</v>
      </c>
      <c r="S684" s="2">
        <v>0.7166150321414545</v>
      </c>
      <c r="T684" s="4">
        <v>0.77331596017342208</v>
      </c>
    </row>
    <row r="685" spans="1:20" ht="13.5" customHeight="1">
      <c r="A685" s="15" t="s">
        <v>16</v>
      </c>
      <c r="B685" s="8">
        <v>0.5321353333333334</v>
      </c>
      <c r="C685" s="2">
        <v>0.51718776666666655</v>
      </c>
      <c r="D685" s="11">
        <v>0.54588266666666685</v>
      </c>
      <c r="E685" s="1"/>
      <c r="F685" s="8">
        <v>0.73128880444101751</v>
      </c>
      <c r="G685" s="2">
        <v>0.56353185432703412</v>
      </c>
      <c r="H685" s="11">
        <v>0.77165507251968224</v>
      </c>
      <c r="J685" s="17">
        <v>0.78316891065942029</v>
      </c>
      <c r="K685" s="2">
        <v>0.74192890265126721</v>
      </c>
      <c r="L685" s="11">
        <v>0.84966511477721762</v>
      </c>
      <c r="N685" s="8">
        <v>0.73837216055384203</v>
      </c>
      <c r="O685" s="2">
        <v>0.63527341883018384</v>
      </c>
      <c r="P685" s="12">
        <v>0.75912136125984131</v>
      </c>
      <c r="R685" s="8">
        <v>0.87573333032971001</v>
      </c>
      <c r="S685" s="2">
        <v>0.80265172632563364</v>
      </c>
      <c r="T685" s="3">
        <v>0.8831629823886088</v>
      </c>
    </row>
    <row r="686" spans="1:20" ht="13.5" customHeight="1">
      <c r="A686" s="15" t="s">
        <v>65</v>
      </c>
      <c r="B686" s="8">
        <v>0.50727310000000003</v>
      </c>
      <c r="C686" s="2">
        <v>0.52068666666666663</v>
      </c>
      <c r="D686" s="11">
        <v>0.48842706666666674</v>
      </c>
      <c r="E686" s="1"/>
      <c r="F686" s="8">
        <v>0.74888512954549746</v>
      </c>
      <c r="G686" s="2">
        <v>0.58963021307002761</v>
      </c>
      <c r="H686" s="11">
        <v>0.79261052067608007</v>
      </c>
      <c r="J686" s="17">
        <v>0.66233139836780963</v>
      </c>
      <c r="K686" s="2">
        <v>0.70587503878610336</v>
      </c>
      <c r="L686" s="11">
        <v>0.84950951295290178</v>
      </c>
      <c r="N686" s="9">
        <v>0.73939113977274873</v>
      </c>
      <c r="O686" s="2">
        <v>0.65853303986834721</v>
      </c>
      <c r="P686" s="11">
        <v>0.75122382700470669</v>
      </c>
      <c r="R686" s="8">
        <v>0.81374507418390485</v>
      </c>
      <c r="S686" s="2">
        <v>0.81358664439305151</v>
      </c>
      <c r="T686" s="3">
        <v>0.87501000647645077</v>
      </c>
    </row>
    <row r="687" spans="1:20" ht="13.5" customHeight="1">
      <c r="A687" s="15" t="s">
        <v>66</v>
      </c>
      <c r="B687" s="8">
        <v>0.53011373333333345</v>
      </c>
      <c r="C687" s="2">
        <v>0.53185776666666684</v>
      </c>
      <c r="D687" s="11">
        <v>0.52502176666666645</v>
      </c>
      <c r="E687" s="1"/>
      <c r="F687" s="8">
        <v>0.50683984181730612</v>
      </c>
      <c r="G687" s="2">
        <v>0.54329794602520098</v>
      </c>
      <c r="H687" s="11">
        <v>0.55957757298788069</v>
      </c>
      <c r="J687" s="17">
        <v>0.53263396711122646</v>
      </c>
      <c r="K687" s="2">
        <v>0.65729196474780216</v>
      </c>
      <c r="L687" s="11">
        <v>0.64346904949307882</v>
      </c>
      <c r="N687" s="8">
        <v>0.62632353757531978</v>
      </c>
      <c r="O687" s="2">
        <v>0.5994450980126006</v>
      </c>
      <c r="P687" s="12">
        <v>0.648184128160607</v>
      </c>
      <c r="R687" s="8">
        <v>0.74952088355561319</v>
      </c>
      <c r="S687" s="2">
        <v>0.71219510737390113</v>
      </c>
      <c r="T687" s="3">
        <v>0.78315619974653949</v>
      </c>
    </row>
    <row r="688" spans="1:20" ht="13.5" customHeight="1">
      <c r="A688" s="15" t="s">
        <v>67</v>
      </c>
      <c r="B688" s="8">
        <v>0.5169294333333333</v>
      </c>
      <c r="C688" s="2">
        <v>0.50611126666666673</v>
      </c>
      <c r="D688" s="11">
        <v>0.52912256666666679</v>
      </c>
      <c r="E688" s="1"/>
      <c r="F688" s="8">
        <v>0.46169101836826737</v>
      </c>
      <c r="G688" s="2">
        <v>0.56786042833132444</v>
      </c>
      <c r="H688" s="11">
        <v>0.5233318752791718</v>
      </c>
      <c r="J688" s="17">
        <v>0.47429696619526529</v>
      </c>
      <c r="K688" s="2">
        <v>0.63143050394453537</v>
      </c>
      <c r="L688" s="11">
        <v>0.61512400213299701</v>
      </c>
      <c r="N688" s="8">
        <v>0.60142569251746703</v>
      </c>
      <c r="O688" s="2">
        <v>0.60811118083232907</v>
      </c>
      <c r="P688" s="12">
        <v>0.63087216263958579</v>
      </c>
      <c r="R688" s="8">
        <v>0.72171570809763264</v>
      </c>
      <c r="S688" s="2">
        <v>0.7061939769722676</v>
      </c>
      <c r="T688" s="3">
        <v>0.7682642760664985</v>
      </c>
    </row>
    <row r="689" spans="1:20" ht="13.5" customHeight="1">
      <c r="A689" s="15" t="s">
        <v>26</v>
      </c>
      <c r="B689" s="8">
        <v>0.5276297333333333</v>
      </c>
      <c r="C689" s="2">
        <v>0.51388713333333325</v>
      </c>
      <c r="D689" s="11">
        <v>0.53504416666666665</v>
      </c>
      <c r="E689" s="1"/>
      <c r="F689" s="8">
        <v>0.50826132236564825</v>
      </c>
      <c r="G689" s="2">
        <v>0.62944922979447937</v>
      </c>
      <c r="H689" s="11">
        <v>0.56177955354230769</v>
      </c>
      <c r="J689" s="17">
        <v>0.5267039985887636</v>
      </c>
      <c r="K689" s="2">
        <v>0.69770475736934778</v>
      </c>
      <c r="L689" s="11">
        <v>0.64456142262772598</v>
      </c>
      <c r="N689" s="9">
        <v>0.62452061951615745</v>
      </c>
      <c r="O689" s="2">
        <v>0.62725474823057303</v>
      </c>
      <c r="P689" s="11">
        <v>0.64953972677115368</v>
      </c>
      <c r="R689" s="8">
        <v>0.74404229929438181</v>
      </c>
      <c r="S689" s="2">
        <v>0.71419535368467391</v>
      </c>
      <c r="T689" s="3">
        <v>0.77742486131386301</v>
      </c>
    </row>
    <row r="690" spans="1:20" ht="13.5" customHeight="1">
      <c r="A690" s="15" t="s">
        <v>68</v>
      </c>
      <c r="B690" s="8">
        <v>0.51180789999999976</v>
      </c>
      <c r="C690" s="2">
        <v>0.50113529999999984</v>
      </c>
      <c r="D690" s="11">
        <v>0.50527919999999993</v>
      </c>
      <c r="E690" s="1"/>
      <c r="F690" s="8">
        <v>0.52674479838776722</v>
      </c>
      <c r="G690" s="2">
        <v>0.51944118764363478</v>
      </c>
      <c r="H690" s="11">
        <v>0.58218306620997495</v>
      </c>
      <c r="J690" s="17">
        <v>0.51961165426704947</v>
      </c>
      <c r="K690" s="2">
        <v>0.60908934378024304</v>
      </c>
      <c r="L690" s="11">
        <v>0.66364949780904503</v>
      </c>
      <c r="N690" s="10">
        <v>0.632403557527217</v>
      </c>
      <c r="O690" s="2">
        <v>0.58162581048848405</v>
      </c>
      <c r="P690" s="12">
        <v>0.6536362747716542</v>
      </c>
      <c r="R690" s="8">
        <v>0.74656135213352459</v>
      </c>
      <c r="S690" s="2">
        <v>0.69524889689012148</v>
      </c>
      <c r="T690" s="3">
        <v>0.78931097390452254</v>
      </c>
    </row>
    <row r="691" spans="1:20" ht="13.5" customHeight="1">
      <c r="A691" s="15" t="s">
        <v>30</v>
      </c>
      <c r="B691" s="8">
        <v>0.49290043333333328</v>
      </c>
      <c r="C691" s="2">
        <v>0.46796513333333317</v>
      </c>
      <c r="D691" s="11">
        <v>0.50734366666666675</v>
      </c>
      <c r="E691" s="1"/>
      <c r="F691" s="8">
        <v>0.51580946032350894</v>
      </c>
      <c r="G691" s="2">
        <v>0.43564090872842909</v>
      </c>
      <c r="H691" s="11">
        <v>0.59302301973355775</v>
      </c>
      <c r="J691" s="17">
        <v>0.49436263609814962</v>
      </c>
      <c r="K691" s="2">
        <v>0.53007603090897493</v>
      </c>
      <c r="L691" s="11">
        <v>0.66833469416670466</v>
      </c>
      <c r="N691" s="8">
        <v>0.62028608016175457</v>
      </c>
      <c r="O691" s="2">
        <v>0.4741705293642145</v>
      </c>
      <c r="P691" s="12">
        <v>0.65596542653344569</v>
      </c>
      <c r="R691" s="8">
        <v>0.7320792430490749</v>
      </c>
      <c r="S691" s="2">
        <v>0.68870909045448758</v>
      </c>
      <c r="T691" s="3">
        <v>0.78386962208335254</v>
      </c>
    </row>
    <row r="692" spans="1:20" ht="13.5" customHeight="1">
      <c r="A692" s="15" t="s">
        <v>32</v>
      </c>
      <c r="B692" s="8">
        <v>0.49754659999999989</v>
      </c>
      <c r="C692" s="2">
        <v>0.48285773333333332</v>
      </c>
      <c r="D692" s="11">
        <v>0.49528366666666662</v>
      </c>
      <c r="E692" s="1"/>
      <c r="F692" s="8">
        <v>0.47597694092054421</v>
      </c>
      <c r="G692" s="2">
        <v>0.50602812704976308</v>
      </c>
      <c r="H692" s="11">
        <v>0.53190536187649928</v>
      </c>
      <c r="J692" s="17">
        <v>0.48426576351980338</v>
      </c>
      <c r="K692" s="2">
        <v>0.58192547140782169</v>
      </c>
      <c r="L692" s="11">
        <v>0.63303792033146133</v>
      </c>
      <c r="N692" s="9">
        <v>0.60460650379360537</v>
      </c>
      <c r="O692" s="2">
        <v>0.52705072185821489</v>
      </c>
      <c r="P692" s="12">
        <v>0.62682051427158292</v>
      </c>
      <c r="R692" s="8">
        <v>0.72931388175990175</v>
      </c>
      <c r="S692" s="2">
        <v>0.69694126070391083</v>
      </c>
      <c r="T692" s="3">
        <v>0.77564756016573067</v>
      </c>
    </row>
    <row r="693" spans="1:20" ht="13.5" customHeight="1">
      <c r="A693" s="15" t="s">
        <v>69</v>
      </c>
      <c r="B693" s="10">
        <v>0.56507819999999997</v>
      </c>
      <c r="C693" s="4">
        <v>0.54085420000000006</v>
      </c>
      <c r="D693" s="13">
        <v>0.56036713333333332</v>
      </c>
      <c r="E693" s="1"/>
      <c r="F693" s="16">
        <v>0.42534753546238757</v>
      </c>
      <c r="G693" s="4">
        <v>0.24450143336895755</v>
      </c>
      <c r="H693" s="12">
        <v>0.48062140723926372</v>
      </c>
      <c r="J693" s="16">
        <v>0.35733355480554491</v>
      </c>
      <c r="K693" s="4">
        <v>0.31948119771191352</v>
      </c>
      <c r="L693" s="12">
        <v>0.48801184457898172</v>
      </c>
      <c r="N693" s="9">
        <v>0.59576775106452706</v>
      </c>
      <c r="O693" s="2">
        <v>0.47718308335114551</v>
      </c>
      <c r="P693" s="12">
        <v>0.62006228695296528</v>
      </c>
      <c r="R693" s="8">
        <v>0.66558940240277242</v>
      </c>
      <c r="S693" s="2">
        <v>0.59878409885595696</v>
      </c>
      <c r="T693" s="3">
        <v>0.71323014728949086</v>
      </c>
    </row>
    <row r="694" spans="1:20" ht="13.5" customHeight="1">
      <c r="A694" s="15" t="s">
        <v>44</v>
      </c>
      <c r="B694" s="10">
        <v>0.57316649999999991</v>
      </c>
      <c r="C694" s="4">
        <v>0.55326289999999989</v>
      </c>
      <c r="D694" s="13">
        <v>0.55306793333333337</v>
      </c>
      <c r="E694" s="1"/>
      <c r="F694" s="16">
        <v>0.34915833797502105</v>
      </c>
      <c r="G694" s="4">
        <v>0.1216216833725865</v>
      </c>
      <c r="H694" s="12">
        <v>0.40793457429305108</v>
      </c>
      <c r="J694" s="16">
        <v>0.26934026438909453</v>
      </c>
      <c r="K694" s="4">
        <v>0.17485916849617855</v>
      </c>
      <c r="L694" s="12">
        <v>0.41888823488137117</v>
      </c>
      <c r="N694" s="9">
        <v>0.56012690232084394</v>
      </c>
      <c r="O694" s="2">
        <v>0.43035035835295987</v>
      </c>
      <c r="P694" s="12">
        <v>0.58283012881319229</v>
      </c>
      <c r="R694" s="8">
        <v>0.6216042321945473</v>
      </c>
      <c r="S694" s="2">
        <v>0.54433088424808929</v>
      </c>
      <c r="T694" s="3">
        <v>0.68023926744068552</v>
      </c>
    </row>
    <row r="695" spans="1:20" ht="13.5" customHeight="1">
      <c r="A695" s="2" t="s">
        <v>74</v>
      </c>
      <c r="B695" s="8">
        <f>SUM(B679:B694)</f>
        <v>8.4820617333333317</v>
      </c>
      <c r="C695" s="2">
        <f>SUM(C679:C694)</f>
        <v>8.3973523333333322</v>
      </c>
      <c r="D695" s="11">
        <f>SUM(D679:D694)</f>
        <v>8.4885009333333326</v>
      </c>
      <c r="E695" s="1"/>
      <c r="F695" s="8">
        <f>SUM(F679:F694)</f>
        <v>7.9147571289125729</v>
      </c>
      <c r="G695" s="2">
        <f>SUM(G679:G694)</f>
        <v>7.0373514218764708</v>
      </c>
      <c r="H695" s="11">
        <f>SUM(H679:H694)</f>
        <v>8.8927507725388448</v>
      </c>
      <c r="J695" s="8">
        <f>SUM(J679:J694)</f>
        <v>7.9506174597163204</v>
      </c>
      <c r="K695" s="2">
        <f>SUM(K679:K694)</f>
        <v>8.2096421096287422</v>
      </c>
      <c r="L695" s="11">
        <f>SUM(L679:L694)</f>
        <v>9.7218718786282103</v>
      </c>
      <c r="N695" s="8">
        <f>SUM(N679:N694)</f>
        <v>9.9339705394562863</v>
      </c>
      <c r="O695" s="2">
        <f>SUM(O679:O694)</f>
        <v>8.914818960938236</v>
      </c>
      <c r="P695" s="11">
        <f>SUM(P679:P694)</f>
        <v>10.354178111269421</v>
      </c>
      <c r="R695" s="8">
        <f>SUM(R679:R694)</f>
        <v>11.75697982985816</v>
      </c>
      <c r="S695" s="2">
        <f>SUM(S679:S694)</f>
        <v>10.83127127981437</v>
      </c>
      <c r="T695" s="2">
        <f>SUM(T679:T694)</f>
        <v>12.248174539314105</v>
      </c>
    </row>
    <row r="696" spans="1:20" ht="13.5" customHeight="1">
      <c r="A696" s="2"/>
      <c r="C696" s="2"/>
      <c r="E696" s="2"/>
      <c r="H696" s="2"/>
      <c r="J696" s="2"/>
      <c r="L696" s="2"/>
      <c r="N696" s="2"/>
      <c r="P696" s="2"/>
      <c r="T696" s="2"/>
    </row>
    <row r="697" spans="1:20" ht="13.5" customHeight="1">
      <c r="A697" s="2"/>
      <c r="B697" s="24" t="s">
        <v>75</v>
      </c>
      <c r="C697" s="24"/>
      <c r="D697" s="24"/>
      <c r="E697" s="2"/>
      <c r="F697" s="23" t="s">
        <v>57</v>
      </c>
      <c r="G697" s="24"/>
      <c r="H697" s="25"/>
      <c r="J697" s="24" t="s">
        <v>76</v>
      </c>
      <c r="K697" s="24"/>
      <c r="L697" s="24"/>
      <c r="N697" s="2"/>
      <c r="P697" s="2"/>
      <c r="T697" s="2"/>
    </row>
    <row r="698" spans="1:20" ht="13.5" customHeight="1">
      <c r="A698" s="2"/>
      <c r="B698" s="2" t="s">
        <v>48</v>
      </c>
      <c r="C698" s="2" t="s">
        <v>47</v>
      </c>
      <c r="D698" s="11" t="s">
        <v>49</v>
      </c>
      <c r="E698" s="2"/>
      <c r="F698" s="2" t="s">
        <v>48</v>
      </c>
      <c r="G698" s="2" t="s">
        <v>47</v>
      </c>
      <c r="H698" s="11" t="s">
        <v>49</v>
      </c>
      <c r="J698" s="2" t="s">
        <v>48</v>
      </c>
      <c r="K698" s="2" t="s">
        <v>47</v>
      </c>
      <c r="L698" s="11" t="s">
        <v>49</v>
      </c>
      <c r="N698" s="2"/>
      <c r="P698" s="2"/>
      <c r="T698" s="2"/>
    </row>
    <row r="699" spans="1:20" ht="13.5" customHeight="1">
      <c r="A699" s="2" t="s">
        <v>77</v>
      </c>
      <c r="B699" s="8">
        <v>2.8944000000000001E-2</v>
      </c>
      <c r="C699" s="2">
        <v>0.13184899999999999</v>
      </c>
      <c r="D699" s="11">
        <v>6.0676000000000001E-2</v>
      </c>
      <c r="E699" s="2"/>
      <c r="F699" s="10">
        <v>0.75825109530374046</v>
      </c>
      <c r="G699" s="5">
        <v>0.43407566666666658</v>
      </c>
      <c r="H699" s="12">
        <v>0.80562629216562698</v>
      </c>
      <c r="J699" s="14">
        <v>0.5454461906074809</v>
      </c>
      <c r="K699" s="11">
        <v>0</v>
      </c>
      <c r="L699" s="12">
        <v>0.67192858433125391</v>
      </c>
      <c r="N699" s="2"/>
      <c r="P699" s="2"/>
      <c r="T699" s="2"/>
    </row>
    <row r="700" spans="1:20" ht="13.5" customHeight="1">
      <c r="A700" s="2" t="s">
        <v>78</v>
      </c>
      <c r="B700" s="8">
        <v>2.8736999999999999E-2</v>
      </c>
      <c r="C700" s="2">
        <v>6.4348000000000002E-2</v>
      </c>
      <c r="D700" s="11">
        <v>6.3693E-2</v>
      </c>
      <c r="E700" s="2"/>
      <c r="F700" s="10">
        <v>0.66674872344710623</v>
      </c>
      <c r="G700" s="5">
        <v>0.46782600000000002</v>
      </c>
      <c r="H700" s="12">
        <v>0.73255608301533448</v>
      </c>
      <c r="J700" s="18">
        <v>0.36223478022754579</v>
      </c>
      <c r="K700" s="11">
        <v>0</v>
      </c>
      <c r="L700" s="12">
        <v>0.52880483269733591</v>
      </c>
      <c r="N700" s="2"/>
      <c r="P700" s="2"/>
      <c r="T700" s="2"/>
    </row>
    <row r="701" spans="1:20" ht="13.5" customHeight="1">
      <c r="A701" s="2" t="s">
        <v>79</v>
      </c>
      <c r="B701" s="8">
        <v>1.9699999999999999E-2</v>
      </c>
      <c r="C701" s="2">
        <v>4.9028000000000002E-2</v>
      </c>
      <c r="D701" s="11">
        <v>4.6664999999999998E-2</v>
      </c>
      <c r="E701" s="2"/>
      <c r="F701" s="10">
        <v>0.65056666666666663</v>
      </c>
      <c r="G701" s="5">
        <v>0.47548600000000002</v>
      </c>
      <c r="H701" s="12">
        <v>0.72250083333333337</v>
      </c>
      <c r="J701" s="18">
        <v>0.3208333333333333</v>
      </c>
      <c r="K701" s="11">
        <v>0</v>
      </c>
      <c r="L701" s="12">
        <v>0.4916666666666667</v>
      </c>
      <c r="N701" s="2"/>
      <c r="P701" s="2"/>
      <c r="T701" s="2"/>
    </row>
    <row r="702" spans="1:20" ht="13.5" customHeight="1">
      <c r="A702" s="2" t="s">
        <v>80</v>
      </c>
      <c r="B702" s="8">
        <v>1.1527000000000001E-2</v>
      </c>
      <c r="C702" s="2">
        <v>9.3401999999999999E-2</v>
      </c>
      <c r="D702" s="11">
        <v>2.4686E-2</v>
      </c>
      <c r="E702" s="2"/>
      <c r="F702" s="9">
        <v>0.94311576416541243</v>
      </c>
      <c r="G702" s="5">
        <v>0.77263851603915734</v>
      </c>
      <c r="H702" s="13">
        <v>0.93878694725746126</v>
      </c>
      <c r="J702" s="18">
        <v>0.89775852833082481</v>
      </c>
      <c r="K702" s="11">
        <v>0.81852603110209599</v>
      </c>
      <c r="L702" s="12">
        <v>0.95456389452332657</v>
      </c>
      <c r="N702" s="2"/>
      <c r="P702" s="2"/>
      <c r="T702" s="2"/>
    </row>
    <row r="703" spans="1:20" ht="13.5" customHeight="1">
      <c r="A703" s="2" t="s">
        <v>81</v>
      </c>
      <c r="B703" s="8">
        <v>1.8235000000000001E-2</v>
      </c>
      <c r="C703" s="2">
        <v>8.0395999999999995E-2</v>
      </c>
      <c r="D703" s="11">
        <v>4.6949999999999999E-2</v>
      </c>
      <c r="E703" s="2"/>
      <c r="F703" s="10">
        <v>0.69859318107158686</v>
      </c>
      <c r="G703" s="5">
        <v>0.45980199999999999</v>
      </c>
      <c r="H703" s="12">
        <v>0.74488084212608396</v>
      </c>
      <c r="J703" s="19">
        <v>0.41542186214317367</v>
      </c>
      <c r="K703" s="11">
        <v>0</v>
      </c>
      <c r="L703" s="13">
        <v>0.4424460431654676</v>
      </c>
      <c r="N703" s="2"/>
      <c r="P703" s="2"/>
      <c r="T703" s="2"/>
    </row>
    <row r="704" spans="1:20" ht="13.5" customHeight="1">
      <c r="A704" s="2" t="s">
        <v>82</v>
      </c>
      <c r="B704" s="8">
        <v>2.1874000000000001E-2</v>
      </c>
      <c r="C704" s="2">
        <v>8.7183999999999998E-2</v>
      </c>
      <c r="D704" s="11">
        <v>5.6285000000000002E-2</v>
      </c>
      <c r="E704" s="2"/>
      <c r="F704" s="10">
        <v>0.79115606603169797</v>
      </c>
      <c r="G704" s="5">
        <v>0.57062221628169441</v>
      </c>
      <c r="H704" s="12">
        <v>0.82676655194458049</v>
      </c>
      <c r="J704" s="20">
        <v>0.604186332063396</v>
      </c>
      <c r="K704" s="14">
        <v>0.22842823256338884</v>
      </c>
      <c r="L704" s="12">
        <v>0.709818103889161</v>
      </c>
      <c r="N704" s="2"/>
      <c r="P704" s="2"/>
      <c r="T704" s="2"/>
    </row>
    <row r="705" spans="1:20" ht="13.5" customHeight="1">
      <c r="A705" s="2" t="s">
        <v>83</v>
      </c>
      <c r="B705" s="8">
        <v>2.7618E-2</v>
      </c>
      <c r="C705" s="2">
        <v>0.12705</v>
      </c>
      <c r="D705" s="11">
        <v>6.2982999999999997E-2</v>
      </c>
      <c r="E705" s="2"/>
      <c r="F705" s="10">
        <v>0.76940506256385433</v>
      </c>
      <c r="G705" s="5">
        <v>0.52798505979361665</v>
      </c>
      <c r="H705" s="12">
        <v>0.81991424492876919</v>
      </c>
      <c r="J705" s="20">
        <v>0.56642812512770879</v>
      </c>
      <c r="K705" s="14">
        <v>0.18301971958723307</v>
      </c>
      <c r="L705" s="12">
        <v>0.70281188985753851</v>
      </c>
      <c r="N705" s="2"/>
      <c r="P705" s="2"/>
      <c r="T705" s="2"/>
    </row>
    <row r="706" spans="1:20" ht="13.5" customHeight="1">
      <c r="A706" s="2" t="s">
        <v>84</v>
      </c>
      <c r="B706" s="8">
        <v>1.3169E-2</v>
      </c>
      <c r="C706" s="2">
        <v>8.9661000000000005E-2</v>
      </c>
      <c r="D706" s="11">
        <v>5.2423999999999998E-2</v>
      </c>
      <c r="E706" s="2"/>
      <c r="F706" s="10">
        <v>0.62679711159335061</v>
      </c>
      <c r="G706" s="5">
        <v>0.55661757070979234</v>
      </c>
      <c r="H706" s="12">
        <v>0.66213563288091315</v>
      </c>
      <c r="J706" s="20">
        <v>0.26676305652003446</v>
      </c>
      <c r="K706" s="14">
        <v>0.20289564141958452</v>
      </c>
      <c r="L706" s="12">
        <v>0.37669543242849307</v>
      </c>
      <c r="N706" s="2"/>
      <c r="P706" s="2"/>
      <c r="T706" s="2"/>
    </row>
    <row r="707" spans="1:20" ht="13.5" customHeight="1">
      <c r="A707" s="2" t="s">
        <v>85</v>
      </c>
      <c r="B707" s="8">
        <v>1.7888000000000001E-2</v>
      </c>
      <c r="C707" s="2">
        <v>9.6780000000000005E-2</v>
      </c>
      <c r="D707" s="11">
        <v>7.4809E-2</v>
      </c>
      <c r="E707" s="1"/>
      <c r="F707" s="10">
        <v>0.67884551259200177</v>
      </c>
      <c r="G707" s="5">
        <v>0.55566063383363551</v>
      </c>
      <c r="H707" s="12">
        <v>0.73751156167705723</v>
      </c>
      <c r="J707" s="20">
        <v>0.37557902518400349</v>
      </c>
      <c r="K707" s="14">
        <v>0.20810126766727091</v>
      </c>
      <c r="L707" s="12">
        <v>0.54983245668744762</v>
      </c>
      <c r="N707" s="2"/>
      <c r="P707" s="2"/>
      <c r="T707" s="2"/>
    </row>
    <row r="708" spans="1:20" ht="13.5" customHeight="1">
      <c r="A708" s="2"/>
      <c r="C708" s="2"/>
      <c r="E708" s="1"/>
      <c r="H708" s="2"/>
      <c r="J708" s="2"/>
      <c r="L708" s="2"/>
      <c r="N708" s="2"/>
      <c r="P708" s="2"/>
      <c r="T708" s="2"/>
    </row>
    <row r="709" spans="1:20" ht="13.5" customHeight="1">
      <c r="A709" s="2"/>
      <c r="C709" s="2"/>
      <c r="E709" s="2"/>
      <c r="H709" s="2"/>
      <c r="J709" s="2"/>
      <c r="L709" s="2"/>
      <c r="N709" s="2"/>
      <c r="P709" s="2"/>
      <c r="T709" s="2"/>
    </row>
    <row r="710" spans="1:20" ht="13.5" customHeight="1">
      <c r="A710" s="2"/>
      <c r="C710" s="2"/>
      <c r="E710" s="2"/>
      <c r="H710" s="2"/>
      <c r="J710" s="2"/>
      <c r="L710" s="2"/>
      <c r="N710" s="2"/>
      <c r="P710" s="2"/>
      <c r="T710" s="2"/>
    </row>
    <row r="711" spans="1:20" ht="13.5" customHeight="1">
      <c r="A711" s="2"/>
      <c r="C711" s="2"/>
      <c r="E711" s="2"/>
      <c r="H711" s="2"/>
      <c r="J711" s="2"/>
      <c r="L711" s="2"/>
      <c r="N711" s="2"/>
      <c r="P711" s="2"/>
      <c r="T711" s="2"/>
    </row>
    <row r="712" spans="1:20" ht="13.5" customHeight="1">
      <c r="A712" s="2"/>
      <c r="C712" s="2"/>
      <c r="E712" s="2"/>
      <c r="H712" s="2"/>
      <c r="J712" s="2"/>
      <c r="L712" s="2"/>
      <c r="N712" s="2"/>
      <c r="P712" s="2"/>
      <c r="T712" s="2"/>
    </row>
    <row r="713" spans="1:20" ht="13.5" customHeight="1">
      <c r="A713" s="2"/>
      <c r="C713" s="2"/>
      <c r="E713" s="2"/>
      <c r="H713" s="2"/>
      <c r="J713" s="2"/>
      <c r="L713" s="2"/>
      <c r="N713" s="2"/>
      <c r="P713" s="2"/>
      <c r="T713" s="2"/>
    </row>
    <row r="714" spans="1:20" ht="13.5" customHeight="1">
      <c r="A714" s="2"/>
      <c r="C714" s="2"/>
      <c r="E714" s="2"/>
      <c r="H714" s="2"/>
      <c r="J714" s="2"/>
      <c r="L714" s="2"/>
      <c r="N714" s="2"/>
      <c r="P714" s="2"/>
      <c r="T714" s="2"/>
    </row>
    <row r="715" spans="1:20" ht="13.5" customHeight="1">
      <c r="A715" s="2"/>
      <c r="C715" s="2"/>
      <c r="E715" s="2"/>
      <c r="H715" s="2"/>
      <c r="J715" s="2"/>
      <c r="L715" s="2"/>
      <c r="N715" s="2"/>
      <c r="P715" s="2"/>
      <c r="T715" s="2"/>
    </row>
    <row r="716" spans="1:20" ht="13.5" customHeight="1">
      <c r="A716" s="2"/>
      <c r="C716" s="2"/>
      <c r="E716" s="2"/>
      <c r="H716" s="2"/>
      <c r="J716" s="2"/>
      <c r="L716" s="2"/>
      <c r="N716" s="2"/>
      <c r="P716" s="2"/>
      <c r="T716" s="2"/>
    </row>
    <row r="717" spans="1:20" ht="13.5" customHeight="1">
      <c r="A717" s="2"/>
      <c r="C717" s="2"/>
      <c r="E717" s="2"/>
      <c r="H717" s="2"/>
      <c r="J717" s="2"/>
      <c r="L717" s="2"/>
      <c r="N717" s="2"/>
      <c r="P717" s="2"/>
      <c r="T717" s="2"/>
    </row>
    <row r="718" spans="1:20" ht="13.5" customHeight="1">
      <c r="A718" s="2"/>
      <c r="C718" s="2"/>
      <c r="E718" s="2"/>
      <c r="H718" s="2"/>
      <c r="J718" s="2"/>
      <c r="L718" s="2"/>
      <c r="N718" s="2"/>
      <c r="P718" s="2"/>
      <c r="T718" s="2"/>
    </row>
    <row r="719" spans="1:20" ht="13.5" customHeight="1">
      <c r="A719" s="2"/>
      <c r="C719" s="2"/>
      <c r="E719" s="2"/>
      <c r="H719" s="2"/>
      <c r="J719" s="2"/>
      <c r="L719" s="2"/>
      <c r="N719" s="2"/>
      <c r="P719" s="2"/>
      <c r="T719" s="2"/>
    </row>
    <row r="720" spans="1:20" ht="13.5" customHeight="1">
      <c r="A720" s="2"/>
      <c r="C720" s="2"/>
      <c r="E720" s="2"/>
      <c r="H720" s="2"/>
      <c r="J720" s="2"/>
      <c r="L720" s="2"/>
      <c r="N720" s="2"/>
      <c r="P720" s="2"/>
      <c r="T720" s="2"/>
    </row>
    <row r="721" spans="1:20" ht="13.5" customHeight="1">
      <c r="A721" s="2"/>
      <c r="C721" s="2"/>
      <c r="E721" s="2"/>
      <c r="H721" s="2"/>
      <c r="J721" s="2"/>
      <c r="L721" s="2"/>
      <c r="N721" s="2"/>
      <c r="P721" s="2"/>
      <c r="T721" s="2"/>
    </row>
    <row r="722" spans="1:20" ht="13.5" customHeight="1">
      <c r="A722" s="2"/>
      <c r="C722" s="2"/>
      <c r="E722" s="2"/>
      <c r="H722" s="2"/>
      <c r="J722" s="2"/>
      <c r="L722" s="2"/>
      <c r="N722" s="2"/>
      <c r="P722" s="2"/>
      <c r="T722" s="2"/>
    </row>
    <row r="723" spans="1:20" ht="13.5" customHeight="1">
      <c r="A723" s="2"/>
      <c r="C723" s="2"/>
      <c r="E723" s="2"/>
      <c r="H723" s="2"/>
      <c r="J723" s="2"/>
      <c r="L723" s="2"/>
      <c r="N723" s="2"/>
      <c r="P723" s="2"/>
      <c r="T723" s="2"/>
    </row>
    <row r="724" spans="1:20" ht="13.5" customHeight="1">
      <c r="A724" s="2"/>
      <c r="C724" s="2"/>
      <c r="E724" s="2"/>
      <c r="H724" s="2"/>
      <c r="J724" s="2"/>
      <c r="L724" s="2"/>
      <c r="N724" s="2"/>
      <c r="P724" s="2"/>
      <c r="T724" s="2"/>
    </row>
    <row r="725" spans="1:20" ht="13.5" customHeight="1">
      <c r="A725" s="2"/>
      <c r="C725" s="2"/>
      <c r="E725" s="2"/>
      <c r="H725" s="2"/>
      <c r="J725" s="2"/>
      <c r="L725" s="2"/>
      <c r="N725" s="2"/>
      <c r="P725" s="2"/>
      <c r="T725" s="2"/>
    </row>
    <row r="726" spans="1:20" ht="13.5" customHeight="1">
      <c r="A726" s="2"/>
      <c r="C726" s="2"/>
      <c r="E726" s="2"/>
      <c r="H726" s="2"/>
      <c r="J726" s="2"/>
      <c r="L726" s="2"/>
      <c r="N726" s="2"/>
      <c r="P726" s="2"/>
      <c r="T726" s="2"/>
    </row>
    <row r="727" spans="1:20" ht="13.5" customHeight="1">
      <c r="C727" s="2"/>
      <c r="E727" s="2"/>
      <c r="H727" s="2"/>
      <c r="J727" s="2"/>
      <c r="L727" s="2"/>
      <c r="N727" s="2"/>
      <c r="P727" s="2"/>
      <c r="T727" s="2"/>
    </row>
    <row r="728" spans="1:20" ht="13.5" customHeight="1">
      <c r="C728" s="2"/>
      <c r="E728" s="2"/>
      <c r="H728" s="2"/>
      <c r="J728" s="2"/>
      <c r="L728" s="2"/>
      <c r="N728" s="2"/>
      <c r="P728" s="2"/>
    </row>
    <row r="729" spans="1:20" ht="13.5" customHeight="1">
      <c r="C729" s="2"/>
      <c r="E729" s="2"/>
      <c r="H729" s="2"/>
      <c r="J729" s="2"/>
      <c r="L729" s="2"/>
      <c r="N729" s="2"/>
      <c r="P729" s="2"/>
    </row>
    <row r="730" spans="1:20" ht="13.5" customHeight="1">
      <c r="C730" s="2"/>
      <c r="E730" s="2"/>
      <c r="H730" s="2"/>
      <c r="J730" s="2"/>
      <c r="L730" s="2"/>
      <c r="N730" s="2"/>
      <c r="P730" s="2"/>
    </row>
    <row r="731" spans="1:20" ht="13.5" customHeight="1">
      <c r="C731" s="2"/>
      <c r="E731" s="2"/>
      <c r="H731" s="2"/>
      <c r="J731" s="2"/>
      <c r="L731" s="2"/>
      <c r="N731" s="2"/>
      <c r="P731" s="2"/>
    </row>
    <row r="732" spans="1:20" ht="13.5" customHeight="1">
      <c r="C732" s="2"/>
      <c r="E732" s="2"/>
      <c r="H732" s="2"/>
      <c r="J732" s="2"/>
      <c r="L732" s="2"/>
      <c r="N732" s="2"/>
      <c r="P732" s="2"/>
    </row>
    <row r="733" spans="1:20" ht="13.5" customHeight="1">
      <c r="C733" s="2"/>
      <c r="E733" s="2"/>
      <c r="H733" s="2"/>
      <c r="J733" s="2"/>
      <c r="L733" s="2"/>
      <c r="N733" s="2"/>
      <c r="P733" s="2"/>
    </row>
    <row r="734" spans="1:20" ht="13.5" customHeight="1">
      <c r="C734" s="2"/>
      <c r="E734" s="2"/>
      <c r="H734" s="2"/>
      <c r="J734" s="2"/>
      <c r="L734" s="2"/>
      <c r="N734" s="2"/>
      <c r="P734" s="2"/>
    </row>
    <row r="735" spans="1:20" ht="13.5" customHeight="1">
      <c r="C735" s="2"/>
      <c r="E735" s="2"/>
      <c r="H735" s="2"/>
      <c r="J735" s="2"/>
      <c r="L735" s="2"/>
      <c r="N735" s="2"/>
      <c r="P735" s="2"/>
    </row>
    <row r="736" spans="1:20" ht="13.5" customHeight="1">
      <c r="C736" s="2"/>
      <c r="E736" s="2"/>
      <c r="H736" s="2"/>
      <c r="J736" s="2"/>
      <c r="L736" s="2"/>
      <c r="N736" s="2"/>
      <c r="P736" s="2"/>
    </row>
    <row r="737" spans="3:16" ht="13.5" customHeight="1">
      <c r="C737" s="2"/>
      <c r="E737" s="2"/>
      <c r="H737" s="2"/>
      <c r="J737" s="2"/>
      <c r="L737" s="2"/>
      <c r="N737" s="2"/>
      <c r="P737" s="2"/>
    </row>
    <row r="738" spans="3:16" ht="13.5" customHeight="1">
      <c r="C738" s="2"/>
      <c r="E738" s="2"/>
      <c r="H738" s="2"/>
      <c r="J738" s="2"/>
      <c r="L738" s="2"/>
      <c r="N738" s="2"/>
      <c r="P738" s="2"/>
    </row>
    <row r="739" spans="3:16" ht="13.5" customHeight="1">
      <c r="C739" s="2"/>
      <c r="E739" s="2"/>
      <c r="H739" s="2"/>
      <c r="J739" s="2"/>
      <c r="L739" s="2"/>
      <c r="N739" s="2"/>
      <c r="P739" s="2"/>
    </row>
    <row r="740" spans="3:16" ht="13.5" customHeight="1">
      <c r="C740" s="2"/>
      <c r="E740" s="2"/>
      <c r="H740" s="2"/>
      <c r="J740" s="2"/>
      <c r="L740" s="2"/>
      <c r="N740" s="2"/>
      <c r="P740" s="2"/>
    </row>
    <row r="741" spans="3:16" ht="13.5" customHeight="1">
      <c r="C741" s="2"/>
      <c r="E741" s="2"/>
      <c r="H741" s="2"/>
      <c r="J741" s="2"/>
      <c r="L741" s="2"/>
      <c r="N741" s="2"/>
      <c r="P741" s="2"/>
    </row>
    <row r="742" spans="3:16" ht="13.5" customHeight="1">
      <c r="C742" s="2"/>
      <c r="E742" s="2"/>
      <c r="H742" s="2"/>
      <c r="J742" s="2"/>
      <c r="L742" s="2"/>
      <c r="N742" s="2"/>
      <c r="P742" s="2"/>
    </row>
    <row r="743" spans="3:16" ht="13.5" customHeight="1">
      <c r="C743" s="2"/>
      <c r="E743" s="2"/>
      <c r="H743" s="2"/>
      <c r="J743" s="2"/>
      <c r="L743" s="2"/>
      <c r="N743" s="2"/>
      <c r="P743" s="2"/>
    </row>
    <row r="744" spans="3:16" ht="13.5" customHeight="1">
      <c r="C744" s="2"/>
      <c r="E744" s="2"/>
      <c r="H744" s="2"/>
      <c r="J744" s="2"/>
      <c r="L744" s="2"/>
      <c r="N744" s="2"/>
      <c r="P744" s="2"/>
    </row>
    <row r="745" spans="3:16" ht="13.5" customHeight="1">
      <c r="C745" s="2"/>
      <c r="E745" s="2"/>
      <c r="H745" s="2"/>
      <c r="J745" s="2"/>
      <c r="L745" s="2"/>
      <c r="N745" s="2"/>
      <c r="P745" s="2"/>
    </row>
    <row r="746" spans="3:16" ht="13.5" customHeight="1">
      <c r="C746" s="2"/>
      <c r="E746" s="2"/>
      <c r="H746" s="2"/>
      <c r="J746" s="2"/>
      <c r="L746" s="2"/>
      <c r="N746" s="2"/>
      <c r="P746" s="2"/>
    </row>
    <row r="747" spans="3:16" ht="13.5" customHeight="1">
      <c r="C747" s="2"/>
      <c r="E747" s="2"/>
      <c r="H747" s="2"/>
      <c r="J747" s="2"/>
      <c r="L747" s="2"/>
      <c r="N747" s="2"/>
      <c r="P747" s="2"/>
    </row>
    <row r="748" spans="3:16" ht="13.5" customHeight="1">
      <c r="C748" s="2"/>
      <c r="E748" s="2"/>
      <c r="H748" s="2"/>
      <c r="J748" s="2"/>
      <c r="L748" s="2"/>
      <c r="N748" s="2"/>
      <c r="P748" s="2"/>
    </row>
    <row r="749" spans="3:16" ht="13.5" customHeight="1">
      <c r="C749" s="2"/>
      <c r="E749" s="2"/>
      <c r="H749" s="2"/>
      <c r="J749" s="2"/>
      <c r="L749" s="2"/>
      <c r="N749" s="2"/>
      <c r="P749" s="2"/>
    </row>
    <row r="750" spans="3:16" ht="13.5" customHeight="1">
      <c r="C750" s="2"/>
      <c r="E750" s="2"/>
      <c r="H750" s="2"/>
      <c r="J750" s="2"/>
      <c r="L750" s="2"/>
      <c r="N750" s="2"/>
      <c r="P750" s="2"/>
    </row>
    <row r="751" spans="3:16" ht="13.5" customHeight="1">
      <c r="C751" s="2"/>
      <c r="E751" s="2"/>
      <c r="H751" s="2"/>
      <c r="J751" s="2"/>
      <c r="L751" s="2"/>
      <c r="N751" s="2"/>
      <c r="P751" s="2"/>
    </row>
    <row r="752" spans="3:16" ht="13.5" customHeight="1">
      <c r="C752" s="2"/>
      <c r="E752" s="2"/>
      <c r="H752" s="2"/>
      <c r="J752" s="2"/>
      <c r="L752" s="2"/>
      <c r="N752" s="2"/>
      <c r="P752" s="2"/>
    </row>
    <row r="753" spans="3:16" ht="13.5" customHeight="1">
      <c r="C753" s="2"/>
      <c r="E753" s="2"/>
      <c r="H753" s="2"/>
      <c r="J753" s="2"/>
      <c r="L753" s="2"/>
      <c r="N753" s="2"/>
      <c r="P753" s="2"/>
    </row>
    <row r="754" spans="3:16" ht="13.5" customHeight="1">
      <c r="C754" s="2"/>
      <c r="E754" s="2"/>
      <c r="H754" s="2"/>
      <c r="J754" s="2"/>
      <c r="L754" s="2"/>
      <c r="N754" s="2"/>
      <c r="P754" s="2"/>
    </row>
    <row r="755" spans="3:16" ht="13.5" customHeight="1">
      <c r="C755" s="2"/>
      <c r="E755" s="2"/>
      <c r="H755" s="2"/>
      <c r="J755" s="2"/>
      <c r="L755" s="2"/>
      <c r="N755" s="2"/>
      <c r="P755" s="2"/>
    </row>
    <row r="756" spans="3:16" ht="13.5" customHeight="1">
      <c r="C756" s="2"/>
      <c r="E756" s="2"/>
      <c r="H756" s="2"/>
      <c r="J756" s="2"/>
      <c r="L756" s="2"/>
      <c r="N756" s="2"/>
      <c r="P756" s="2"/>
    </row>
    <row r="757" spans="3:16" ht="13.5" customHeight="1">
      <c r="C757" s="2"/>
      <c r="E757" s="2"/>
      <c r="H757" s="2"/>
      <c r="J757" s="2"/>
      <c r="L757" s="2"/>
      <c r="N757" s="2"/>
      <c r="P757" s="2"/>
    </row>
    <row r="758" spans="3:16" ht="13.5" customHeight="1">
      <c r="C758" s="2"/>
      <c r="E758" s="2"/>
      <c r="H758" s="2"/>
      <c r="J758" s="2"/>
      <c r="L758" s="2"/>
      <c r="N758" s="2"/>
      <c r="P758" s="2"/>
    </row>
    <row r="759" spans="3:16" ht="13.5" customHeight="1">
      <c r="C759" s="2"/>
      <c r="E759" s="2"/>
      <c r="H759" s="2"/>
      <c r="J759" s="2"/>
      <c r="L759" s="2"/>
      <c r="N759" s="2"/>
      <c r="P759" s="2"/>
    </row>
    <row r="760" spans="3:16" ht="13.5" customHeight="1">
      <c r="C760" s="2"/>
      <c r="E760" s="2"/>
      <c r="H760" s="2"/>
      <c r="J760" s="2"/>
      <c r="L760" s="2"/>
      <c r="N760" s="2"/>
      <c r="P760" s="2"/>
    </row>
    <row r="761" spans="3:16" ht="13.5" customHeight="1">
      <c r="C761" s="2"/>
      <c r="E761" s="2"/>
      <c r="H761" s="2"/>
      <c r="J761" s="2"/>
      <c r="L761" s="2"/>
      <c r="N761" s="2"/>
      <c r="P761" s="2"/>
    </row>
    <row r="762" spans="3:16" ht="13.5" customHeight="1">
      <c r="C762" s="2"/>
      <c r="E762" s="2"/>
      <c r="H762" s="2"/>
      <c r="J762" s="2"/>
      <c r="L762" s="2"/>
      <c r="N762" s="2"/>
      <c r="P762" s="2"/>
    </row>
    <row r="763" spans="3:16" ht="13.5" customHeight="1">
      <c r="C763" s="2"/>
      <c r="E763" s="2"/>
      <c r="H763" s="2"/>
      <c r="J763" s="2"/>
      <c r="L763" s="2"/>
      <c r="N763" s="2"/>
      <c r="P763" s="2"/>
    </row>
    <row r="764" spans="3:16" ht="13.5" customHeight="1">
      <c r="C764" s="2"/>
      <c r="E764" s="2"/>
      <c r="H764" s="2"/>
      <c r="J764" s="2"/>
      <c r="L764" s="2"/>
      <c r="N764" s="2"/>
      <c r="P764" s="2"/>
    </row>
    <row r="765" spans="3:16" ht="13.5" customHeight="1">
      <c r="C765" s="2"/>
      <c r="E765" s="2"/>
      <c r="H765" s="2"/>
      <c r="J765" s="2"/>
      <c r="L765" s="2"/>
      <c r="N765" s="2"/>
      <c r="P765" s="2"/>
    </row>
    <row r="766" spans="3:16" ht="13.5" customHeight="1">
      <c r="C766" s="2"/>
      <c r="E766" s="2"/>
      <c r="H766" s="2"/>
      <c r="J766" s="2"/>
      <c r="L766" s="2"/>
      <c r="N766" s="2"/>
      <c r="P766" s="2"/>
    </row>
  </sheetData>
  <mergeCells count="182">
    <mergeCell ref="U1:AE1"/>
    <mergeCell ref="B2:F2"/>
    <mergeCell ref="K2:Q2"/>
    <mergeCell ref="U2:W2"/>
    <mergeCell ref="AA2:AG2"/>
    <mergeCell ref="B74:O74"/>
    <mergeCell ref="U74:AE74"/>
    <mergeCell ref="B75:F75"/>
    <mergeCell ref="K75:Q75"/>
    <mergeCell ref="U75:W75"/>
    <mergeCell ref="AA75:AG75"/>
    <mergeCell ref="B37:O37"/>
    <mergeCell ref="U37:AE37"/>
    <mergeCell ref="B38:F38"/>
    <mergeCell ref="K38:Q38"/>
    <mergeCell ref="U38:W38"/>
    <mergeCell ref="AA38:AG38"/>
    <mergeCell ref="B148:O148"/>
    <mergeCell ref="U148:AE148"/>
    <mergeCell ref="B149:F149"/>
    <mergeCell ref="K149:Q149"/>
    <mergeCell ref="U149:W149"/>
    <mergeCell ref="AA149:AG149"/>
    <mergeCell ref="B111:O111"/>
    <mergeCell ref="U111:AE111"/>
    <mergeCell ref="B112:F112"/>
    <mergeCell ref="K112:Q112"/>
    <mergeCell ref="U112:W112"/>
    <mergeCell ref="AA112:AG112"/>
    <mergeCell ref="B222:O222"/>
    <mergeCell ref="U222:AE222"/>
    <mergeCell ref="B223:F223"/>
    <mergeCell ref="K223:Q223"/>
    <mergeCell ref="U223:W223"/>
    <mergeCell ref="AA223:AG223"/>
    <mergeCell ref="H223:J223"/>
    <mergeCell ref="B185:O185"/>
    <mergeCell ref="U185:AE185"/>
    <mergeCell ref="B186:F186"/>
    <mergeCell ref="K186:Q186"/>
    <mergeCell ref="U186:W186"/>
    <mergeCell ref="AA186:AG186"/>
    <mergeCell ref="B296:O296"/>
    <mergeCell ref="U296:AE296"/>
    <mergeCell ref="B297:F297"/>
    <mergeCell ref="K297:Q297"/>
    <mergeCell ref="U297:W297"/>
    <mergeCell ref="AA297:AG297"/>
    <mergeCell ref="H297:J297"/>
    <mergeCell ref="B259:O259"/>
    <mergeCell ref="U259:AE259"/>
    <mergeCell ref="B260:F260"/>
    <mergeCell ref="K260:Q260"/>
    <mergeCell ref="U260:W260"/>
    <mergeCell ref="AA260:AG260"/>
    <mergeCell ref="H260:J260"/>
    <mergeCell ref="AA371:AG371"/>
    <mergeCell ref="H371:J371"/>
    <mergeCell ref="X371:Z371"/>
    <mergeCell ref="B334:O334"/>
    <mergeCell ref="U334:AE334"/>
    <mergeCell ref="B335:F335"/>
    <mergeCell ref="K335:Q335"/>
    <mergeCell ref="U335:W335"/>
    <mergeCell ref="AA335:AG335"/>
    <mergeCell ref="H335:J335"/>
    <mergeCell ref="X335:Z335"/>
    <mergeCell ref="AL444:AY444"/>
    <mergeCell ref="AL445:AQ445"/>
    <mergeCell ref="AW445:AZ445"/>
    <mergeCell ref="B479:O479"/>
    <mergeCell ref="U479:AE479"/>
    <mergeCell ref="B480:F480"/>
    <mergeCell ref="H480:J480"/>
    <mergeCell ref="K480:Q480"/>
    <mergeCell ref="U480:W480"/>
    <mergeCell ref="AA480:AG480"/>
    <mergeCell ref="B444:F444"/>
    <mergeCell ref="K444:Q444"/>
    <mergeCell ref="U444:W444"/>
    <mergeCell ref="AA444:AG444"/>
    <mergeCell ref="H444:J444"/>
    <mergeCell ref="X444:Z444"/>
    <mergeCell ref="B596:L596"/>
    <mergeCell ref="B597:D597"/>
    <mergeCell ref="E597:G597"/>
    <mergeCell ref="H597:N597"/>
    <mergeCell ref="B604:L604"/>
    <mergeCell ref="B605:D605"/>
    <mergeCell ref="E605:G605"/>
    <mergeCell ref="H605:N605"/>
    <mergeCell ref="AL480:AW480"/>
    <mergeCell ref="AL481:AO481"/>
    <mergeCell ref="AQ481:AT481"/>
    <mergeCell ref="AU481:AX481"/>
    <mergeCell ref="B588:L588"/>
    <mergeCell ref="B589:D589"/>
    <mergeCell ref="E589:G589"/>
    <mergeCell ref="H589:N589"/>
    <mergeCell ref="X480:Z480"/>
    <mergeCell ref="H631:N631"/>
    <mergeCell ref="B641:L641"/>
    <mergeCell ref="B653:L653"/>
    <mergeCell ref="B613:L613"/>
    <mergeCell ref="B614:D614"/>
    <mergeCell ref="E614:G614"/>
    <mergeCell ref="H614:N614"/>
    <mergeCell ref="B621:L621"/>
    <mergeCell ref="B622:D622"/>
    <mergeCell ref="E622:G622"/>
    <mergeCell ref="H622:N622"/>
    <mergeCell ref="AA552:AG552"/>
    <mergeCell ref="X552:Z552"/>
    <mergeCell ref="U515:AE515"/>
    <mergeCell ref="B516:F516"/>
    <mergeCell ref="H516:J516"/>
    <mergeCell ref="K516:Q516"/>
    <mergeCell ref="U516:W516"/>
    <mergeCell ref="AA516:AG516"/>
    <mergeCell ref="X516:Z516"/>
    <mergeCell ref="B515:O515"/>
    <mergeCell ref="B1:Q1"/>
    <mergeCell ref="H2:J2"/>
    <mergeCell ref="H38:J38"/>
    <mergeCell ref="H75:J75"/>
    <mergeCell ref="H112:J112"/>
    <mergeCell ref="H149:J149"/>
    <mergeCell ref="H186:J186"/>
    <mergeCell ref="B551:O551"/>
    <mergeCell ref="U551:AE551"/>
    <mergeCell ref="B443:O443"/>
    <mergeCell ref="U443:AE443"/>
    <mergeCell ref="B406:O406"/>
    <mergeCell ref="U406:AE406"/>
    <mergeCell ref="B407:F407"/>
    <mergeCell ref="K407:Q407"/>
    <mergeCell ref="U407:W407"/>
    <mergeCell ref="AA407:AG407"/>
    <mergeCell ref="H407:J407"/>
    <mergeCell ref="X407:Z407"/>
    <mergeCell ref="B370:O370"/>
    <mergeCell ref="U370:AE370"/>
    <mergeCell ref="B371:F371"/>
    <mergeCell ref="K371:Q371"/>
    <mergeCell ref="U371:W371"/>
    <mergeCell ref="F697:H697"/>
    <mergeCell ref="B697:D697"/>
    <mergeCell ref="J697:L697"/>
    <mergeCell ref="E665:G665"/>
    <mergeCell ref="B677:D677"/>
    <mergeCell ref="F677:H677"/>
    <mergeCell ref="J677:L677"/>
    <mergeCell ref="N677:P677"/>
    <mergeCell ref="R677:T677"/>
    <mergeCell ref="F676:L676"/>
    <mergeCell ref="N676:T676"/>
    <mergeCell ref="B665:D665"/>
    <mergeCell ref="H665:N665"/>
    <mergeCell ref="A674:A676"/>
    <mergeCell ref="X2:Z2"/>
    <mergeCell ref="X38:Z38"/>
    <mergeCell ref="X75:Z75"/>
    <mergeCell ref="X112:Z112"/>
    <mergeCell ref="X149:Z149"/>
    <mergeCell ref="X186:Z186"/>
    <mergeCell ref="X223:Z223"/>
    <mergeCell ref="X260:Z260"/>
    <mergeCell ref="X297:Z297"/>
    <mergeCell ref="B552:F552"/>
    <mergeCell ref="H552:J552"/>
    <mergeCell ref="K552:Q552"/>
    <mergeCell ref="U552:W552"/>
    <mergeCell ref="B654:D654"/>
    <mergeCell ref="H654:N654"/>
    <mergeCell ref="B664:L664"/>
    <mergeCell ref="B642:D642"/>
    <mergeCell ref="E642:G642"/>
    <mergeCell ref="H642:N642"/>
    <mergeCell ref="E654:G654"/>
    <mergeCell ref="B630:L630"/>
    <mergeCell ref="B631:D631"/>
    <mergeCell ref="E631:G63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TDMS-Net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2020-05-25T07:52:55Z</dcterms:modified>
</cp:coreProperties>
</file>