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85F9F01-280E-46E2-B0DD-CE1644AAB53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活动素材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B5" i="4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B25" i="2"/>
  <c r="B24" i="2"/>
  <c r="W84" i="1" l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V84" i="1"/>
  <c r="P84" i="1"/>
  <c r="K84" i="1"/>
  <c r="J84" i="1"/>
  <c r="H84" i="1"/>
</calcChain>
</file>

<file path=xl/sharedStrings.xml><?xml version="1.0" encoding="utf-8"?>
<sst xmlns="http://schemas.openxmlformats.org/spreadsheetml/2006/main" count="1089" uniqueCount="662">
  <si>
    <t>尼禄祭</t>
    <phoneticPr fontId="1" type="noConversion"/>
  </si>
  <si>
    <t>Saber Wars</t>
    <phoneticPr fontId="1" type="noConversion"/>
  </si>
  <si>
    <t>职阶从者战</t>
    <phoneticPr fontId="1" type="noConversion"/>
  </si>
  <si>
    <t>监狱塔</t>
    <phoneticPr fontId="1" type="noConversion"/>
  </si>
  <si>
    <t>F/Z 联动</t>
    <phoneticPr fontId="1" type="noConversion"/>
  </si>
  <si>
    <t>魔伊联动</t>
    <phoneticPr fontId="1" type="noConversion"/>
  </si>
  <si>
    <t>圣杯</t>
    <phoneticPr fontId="1" type="noConversion"/>
  </si>
  <si>
    <t>合计</t>
    <phoneticPr fontId="1" type="noConversion"/>
  </si>
  <si>
    <t>监狱塔复刻</t>
    <phoneticPr fontId="1" type="noConversion"/>
  </si>
  <si>
    <t>金素材</t>
    <phoneticPr fontId="1" type="noConversion"/>
  </si>
  <si>
    <t>活动</t>
    <phoneticPr fontId="1" type="noConversion"/>
  </si>
  <si>
    <t>2016.10.30-2016.11.6</t>
    <phoneticPr fontId="1" type="noConversion"/>
  </si>
  <si>
    <t>2016.11.16-2016.12.2</t>
    <phoneticPr fontId="1" type="noConversion"/>
  </si>
  <si>
    <t>2016.12.14-2017.1.1</t>
    <phoneticPr fontId="1" type="noConversion"/>
  </si>
  <si>
    <t>2017.1.8-2017.1.18</t>
    <phoneticPr fontId="1" type="noConversion"/>
  </si>
  <si>
    <t>2017.2.11-2017.2.25</t>
    <phoneticPr fontId="1" type="noConversion"/>
  </si>
  <si>
    <t>空境联动</t>
    <phoneticPr fontId="1" type="noConversion"/>
  </si>
  <si>
    <t>月神祭</t>
    <phoneticPr fontId="1" type="noConversion"/>
  </si>
  <si>
    <t>月神祭复刻</t>
    <phoneticPr fontId="1" type="noConversion"/>
  </si>
  <si>
    <t>2016.10.21-2016.10.30</t>
    <phoneticPr fontId="1" type="noConversion"/>
  </si>
  <si>
    <t>2016.10.6-2016.11.15</t>
    <phoneticPr fontId="1" type="noConversion"/>
  </si>
  <si>
    <r>
      <t>铜素材</t>
    </r>
    <r>
      <rPr>
        <b/>
        <vertAlign val="superscript"/>
        <sz val="14"/>
        <color rgb="FFFF0000"/>
        <rFont val="微软雅黑"/>
        <family val="2"/>
        <charset val="134"/>
      </rPr>
      <t>1</t>
    </r>
    <phoneticPr fontId="1" type="noConversion"/>
  </si>
  <si>
    <t>24+4*N</t>
    <phoneticPr fontId="1" type="noConversion"/>
  </si>
  <si>
    <t>18+3*N</t>
    <phoneticPr fontId="1" type="noConversion"/>
  </si>
  <si>
    <t>4*N</t>
    <phoneticPr fontId="1" type="noConversion"/>
  </si>
  <si>
    <t>2*N</t>
    <phoneticPr fontId="1" type="noConversion"/>
  </si>
  <si>
    <t>3*N</t>
    <phoneticPr fontId="1" type="noConversion"/>
  </si>
  <si>
    <t>4*N</t>
    <phoneticPr fontId="1" type="noConversion"/>
  </si>
  <si>
    <t>2*N</t>
    <phoneticPr fontId="1" type="noConversion"/>
  </si>
  <si>
    <t>5*N</t>
    <phoneticPr fontId="1" type="noConversion"/>
  </si>
  <si>
    <t>凶骨</t>
    <phoneticPr fontId="1" type="noConversion"/>
  </si>
  <si>
    <t>精灵根</t>
    <phoneticPr fontId="1" type="noConversion"/>
  </si>
  <si>
    <t>本能寺复刻</t>
    <phoneticPr fontId="1" type="noConversion"/>
  </si>
  <si>
    <t>明治维新</t>
    <phoneticPr fontId="1" type="noConversion"/>
  </si>
  <si>
    <t>2017.3.4-2017.3.13</t>
    <phoneticPr fontId="1" type="noConversion"/>
  </si>
  <si>
    <t>2017.3.13-2017.3.28</t>
    <phoneticPr fontId="1" type="noConversion"/>
  </si>
  <si>
    <t>2017.4.5-2017.4.13</t>
    <phoneticPr fontId="1" type="noConversion"/>
  </si>
  <si>
    <t>2017.5.3-2017.5.13</t>
    <phoneticPr fontId="1" type="noConversion"/>
  </si>
  <si>
    <t>2017.5.19-2017.6.9</t>
    <phoneticPr fontId="1" type="noConversion"/>
  </si>
  <si>
    <t>CCC联动</t>
    <phoneticPr fontId="1" type="noConversion"/>
  </si>
  <si>
    <t>西游</t>
    <phoneticPr fontId="1" type="noConversion"/>
  </si>
  <si>
    <t>罗生门复刻</t>
    <phoneticPr fontId="1" type="noConversion"/>
  </si>
  <si>
    <t>2017.7.15-2017.7.29</t>
    <phoneticPr fontId="1" type="noConversion"/>
  </si>
  <si>
    <t>2017.6.30-2017.7.15</t>
    <phoneticPr fontId="1" type="noConversion"/>
  </si>
  <si>
    <t>2017.8.8-2017.8.22</t>
    <phoneticPr fontId="1" type="noConversion"/>
  </si>
  <si>
    <t>本能寺</t>
    <phoneticPr fontId="1" type="noConversion"/>
  </si>
  <si>
    <t>2*N</t>
    <phoneticPr fontId="1" type="noConversion"/>
  </si>
  <si>
    <t>3*N</t>
    <phoneticPr fontId="1" type="noConversion"/>
  </si>
  <si>
    <t>2017.9.30-2017.10.20</t>
    <phoneticPr fontId="1" type="noConversion"/>
  </si>
  <si>
    <t>2017.10.20-2017.11.3</t>
    <phoneticPr fontId="1" type="noConversion"/>
  </si>
  <si>
    <t>银素材</t>
    <phoneticPr fontId="1" type="noConversion"/>
  </si>
  <si>
    <t>1+3*N</t>
    <phoneticPr fontId="1" type="noConversion"/>
  </si>
  <si>
    <t>25+4*N</t>
    <phoneticPr fontId="1" type="noConversion"/>
  </si>
  <si>
    <t>2017.11.10-2017.11.24</t>
    <phoneticPr fontId="1" type="noConversion"/>
  </si>
  <si>
    <t>2017.11.24-2017.12.8</t>
    <phoneticPr fontId="1" type="noConversion"/>
  </si>
  <si>
    <t>2017.12.1-2017.12.15</t>
    <phoneticPr fontId="1" type="noConversion"/>
  </si>
  <si>
    <t>2*N</t>
    <phoneticPr fontId="1" type="noConversion"/>
  </si>
  <si>
    <t>3*N</t>
    <phoneticPr fontId="1" type="noConversion"/>
  </si>
  <si>
    <t>2017.12.21-2018.1.2</t>
    <phoneticPr fontId="1" type="noConversion"/>
  </si>
  <si>
    <t>2018.1.2-2018.1.14</t>
    <phoneticPr fontId="1" type="noConversion"/>
  </si>
  <si>
    <t>4+4*N</t>
    <phoneticPr fontId="1" type="noConversion"/>
  </si>
  <si>
    <t>4+4*N</t>
    <phoneticPr fontId="1" type="noConversion"/>
  </si>
  <si>
    <t>百重塔</t>
    <phoneticPr fontId="1" type="noConversion"/>
  </si>
  <si>
    <t xml:space="preserve">  </t>
    <phoneticPr fontId="1" type="noConversion"/>
  </si>
  <si>
    <t>活动时间</t>
    <phoneticPr fontId="1" type="noConversion"/>
  </si>
  <si>
    <t>2018.2.6-2018.2.15</t>
    <phoneticPr fontId="1" type="noConversion"/>
  </si>
  <si>
    <t>空境复刻</t>
    <phoneticPr fontId="1" type="noConversion"/>
  </si>
  <si>
    <t>Saber Wars复刻</t>
    <phoneticPr fontId="1" type="noConversion"/>
  </si>
  <si>
    <t>2018.3.4-2018.3.18</t>
    <phoneticPr fontId="1" type="noConversion"/>
  </si>
  <si>
    <t>西游复刻</t>
    <phoneticPr fontId="1" type="noConversion"/>
  </si>
  <si>
    <t>2018.3.24-2018.4.8</t>
    <phoneticPr fontId="1" type="noConversion"/>
  </si>
  <si>
    <t>2018.4.27-2018.5.13</t>
    <phoneticPr fontId="1" type="noConversion"/>
  </si>
  <si>
    <t>FA联动</t>
    <phoneticPr fontId="1" type="noConversion"/>
  </si>
  <si>
    <t>明治维新复刻</t>
    <phoneticPr fontId="1" type="noConversion"/>
  </si>
  <si>
    <t>2018.5.18-2018.6.4</t>
    <phoneticPr fontId="1" type="noConversion"/>
  </si>
  <si>
    <t>2018.6.18-2018.7.13</t>
    <phoneticPr fontId="1" type="noConversion"/>
  </si>
  <si>
    <t>井盖</t>
    <phoneticPr fontId="1" type="noConversion"/>
  </si>
  <si>
    <t>龙牙</t>
    <phoneticPr fontId="1" type="noConversion"/>
  </si>
  <si>
    <t>黑灰</t>
    <phoneticPr fontId="1" type="noConversion"/>
  </si>
  <si>
    <t>锁链</t>
    <phoneticPr fontId="1" type="noConversion"/>
  </si>
  <si>
    <t>毒针</t>
    <phoneticPr fontId="1" type="noConversion"/>
  </si>
  <si>
    <t>髓液</t>
    <phoneticPr fontId="1" type="noConversion"/>
  </si>
  <si>
    <t>火药</t>
    <phoneticPr fontId="1" type="noConversion"/>
  </si>
  <si>
    <t>核桃</t>
    <phoneticPr fontId="1" type="noConversion"/>
  </si>
  <si>
    <t>鬼灯</t>
    <phoneticPr fontId="1" type="noConversion"/>
  </si>
  <si>
    <t>八连</t>
    <phoneticPr fontId="1" type="noConversion"/>
  </si>
  <si>
    <t>蛇眼</t>
    <phoneticPr fontId="1" type="noConversion"/>
  </si>
  <si>
    <t>羽毛</t>
    <phoneticPr fontId="1" type="noConversion"/>
  </si>
  <si>
    <t>齿轮</t>
    <phoneticPr fontId="1" type="noConversion"/>
  </si>
  <si>
    <t>书页</t>
    <phoneticPr fontId="1" type="noConversion"/>
  </si>
  <si>
    <t>血瓶</t>
    <phoneticPr fontId="1" type="noConversion"/>
  </si>
  <si>
    <t>蹄铁</t>
    <phoneticPr fontId="1" type="noConversion"/>
  </si>
  <si>
    <t>勋章</t>
    <phoneticPr fontId="1" type="noConversion"/>
  </si>
  <si>
    <t>贝壳</t>
    <phoneticPr fontId="1" type="noConversion"/>
  </si>
  <si>
    <t>勾玉</t>
    <phoneticPr fontId="1" type="noConversion"/>
  </si>
  <si>
    <t>冰块</t>
    <phoneticPr fontId="1" type="noConversion"/>
  </si>
  <si>
    <t>爪子</t>
    <phoneticPr fontId="1" type="noConversion"/>
  </si>
  <si>
    <t>心脏</t>
    <phoneticPr fontId="1" type="noConversion"/>
  </si>
  <si>
    <t>龙鳞</t>
    <phoneticPr fontId="1" type="noConversion"/>
  </si>
  <si>
    <t>马角</t>
    <phoneticPr fontId="1" type="noConversion"/>
  </si>
  <si>
    <t>泪石</t>
    <phoneticPr fontId="1" type="noConversion"/>
  </si>
  <si>
    <t>神灯</t>
    <phoneticPr fontId="1" type="noConversion"/>
  </si>
  <si>
    <t>甲虫</t>
    <phoneticPr fontId="1" type="noConversion"/>
  </si>
  <si>
    <t>胎毛</t>
    <phoneticPr fontId="1" type="noConversion"/>
  </si>
  <si>
    <t>胆石</t>
    <phoneticPr fontId="1" type="noConversion"/>
  </si>
  <si>
    <t>神酒</t>
    <phoneticPr fontId="1" type="noConversion"/>
  </si>
  <si>
    <t>2018.8.7-2018.8.21</t>
    <phoneticPr fontId="1" type="noConversion"/>
  </si>
  <si>
    <t>2018.7.20-2018.7.30</t>
    <phoneticPr fontId="1" type="noConversion"/>
  </si>
  <si>
    <t>极光钢</t>
    <phoneticPr fontId="1" type="noConversion"/>
  </si>
  <si>
    <t>指环</t>
    <phoneticPr fontId="1" type="noConversion"/>
  </si>
  <si>
    <t>黑兽脂</t>
    <phoneticPr fontId="1" type="noConversion"/>
  </si>
  <si>
    <t>2018.9.6-2018.9.23</t>
    <phoneticPr fontId="1" type="noConversion"/>
  </si>
  <si>
    <t>3*N</t>
    <phoneticPr fontId="1" type="noConversion"/>
  </si>
  <si>
    <t>2*N</t>
    <phoneticPr fontId="1" type="noConversion"/>
  </si>
  <si>
    <t>2018.9.30-2018.10.23</t>
    <phoneticPr fontId="1" type="noConversion"/>
  </si>
  <si>
    <t>2018.10.24-2018.11.7</t>
    <phoneticPr fontId="1" type="noConversion"/>
  </si>
  <si>
    <t>2018.11.12-2018.11.26</t>
    <phoneticPr fontId="1" type="noConversion"/>
  </si>
  <si>
    <t>炉心</t>
    <phoneticPr fontId="1" type="noConversion"/>
  </si>
  <si>
    <t>结晶</t>
    <phoneticPr fontId="1" type="noConversion"/>
  </si>
  <si>
    <t>结晶</t>
    <phoneticPr fontId="1" type="noConversion"/>
  </si>
  <si>
    <t>铃铛</t>
    <phoneticPr fontId="1" type="noConversion"/>
  </si>
  <si>
    <t>3*N</t>
    <phoneticPr fontId="1" type="noConversion"/>
  </si>
  <si>
    <t>2*N</t>
    <phoneticPr fontId="1" type="noConversion"/>
  </si>
  <si>
    <t>2018.12.7-2018.12.23</t>
    <phoneticPr fontId="1" type="noConversion"/>
  </si>
  <si>
    <t>2018.12.23-2019.1.2</t>
    <phoneticPr fontId="1" type="noConversion"/>
  </si>
  <si>
    <t>铁桩</t>
    <phoneticPr fontId="1" type="noConversion"/>
  </si>
  <si>
    <t>阎魔亭</t>
    <phoneticPr fontId="1" type="noConversion"/>
  </si>
  <si>
    <t>铁桩</t>
    <phoneticPr fontId="1" type="noConversion"/>
  </si>
  <si>
    <t>2019.1.18-2019.1.31</t>
    <phoneticPr fontId="1" type="noConversion"/>
  </si>
  <si>
    <t>魔伊复刻</t>
    <phoneticPr fontId="1" type="noConversion"/>
  </si>
  <si>
    <t>镜子</t>
    <phoneticPr fontId="1" type="noConversion"/>
  </si>
  <si>
    <t>2019.2.15-2019.2.25</t>
    <phoneticPr fontId="1" type="noConversion"/>
  </si>
  <si>
    <t>情人节2019</t>
    <phoneticPr fontId="1" type="noConversion"/>
  </si>
  <si>
    <t>万圣节2018</t>
    <phoneticPr fontId="1" type="noConversion"/>
  </si>
  <si>
    <t>情人节2018</t>
    <phoneticPr fontId="1" type="noConversion"/>
  </si>
  <si>
    <t>万圣节2017</t>
    <phoneticPr fontId="1" type="noConversion"/>
  </si>
  <si>
    <t>情人节2017</t>
    <phoneticPr fontId="1" type="noConversion"/>
  </si>
  <si>
    <t>万圣节2016</t>
    <phoneticPr fontId="1" type="noConversion"/>
  </si>
  <si>
    <t>泳装2016</t>
    <phoneticPr fontId="1" type="noConversion"/>
  </si>
  <si>
    <t>情人节2016</t>
    <phoneticPr fontId="1" type="noConversion"/>
  </si>
  <si>
    <t>万圣节2015复刻7</t>
    <phoneticPr fontId="1" type="noConversion"/>
  </si>
  <si>
    <t>2019.2.25-2019.3.4</t>
    <phoneticPr fontId="1" type="noConversion"/>
  </si>
  <si>
    <t>2019.3.4-2019.3.19</t>
    <phoneticPr fontId="1" type="noConversion"/>
  </si>
  <si>
    <t>白情2019</t>
    <phoneticPr fontId="1" type="noConversion"/>
  </si>
  <si>
    <t>2019.3.19-2019.4.1</t>
    <phoneticPr fontId="1" type="noConversion"/>
  </si>
  <si>
    <t>大奥活动</t>
    <phoneticPr fontId="1" type="noConversion"/>
  </si>
  <si>
    <t>二世事件簿联动</t>
    <phoneticPr fontId="1" type="noConversion"/>
  </si>
  <si>
    <t>帝都圣杯奇谭</t>
    <phoneticPr fontId="1" type="noConversion"/>
  </si>
  <si>
    <t>帝都圣杯奇谭复刻</t>
    <phoneticPr fontId="1" type="noConversion"/>
  </si>
  <si>
    <t>2019.4.16-2019.4.30</t>
    <phoneticPr fontId="1" type="noConversion"/>
  </si>
  <si>
    <t>银素材</t>
    <phoneticPr fontId="1" type="noConversion"/>
  </si>
  <si>
    <t>箭镞</t>
    <phoneticPr fontId="1" type="noConversion"/>
  </si>
  <si>
    <t>金素材</t>
    <phoneticPr fontId="1" type="noConversion"/>
  </si>
  <si>
    <t>蛋</t>
    <phoneticPr fontId="1" type="noConversion"/>
  </si>
  <si>
    <t>2.4主线</t>
    <phoneticPr fontId="1" type="noConversion"/>
  </si>
  <si>
    <t>2019.6.24-2019.7.6</t>
    <phoneticPr fontId="1" type="noConversion"/>
  </si>
  <si>
    <t>2019.5.31-2019.6.17</t>
    <phoneticPr fontId="1" type="noConversion"/>
  </si>
  <si>
    <t>2019.5.20-2019.5.31</t>
    <phoneticPr fontId="1" type="noConversion"/>
  </si>
  <si>
    <t>泳装2018复刻</t>
    <phoneticPr fontId="1" type="noConversion"/>
  </si>
  <si>
    <t>泳装2018</t>
    <phoneticPr fontId="1" type="noConversion"/>
  </si>
  <si>
    <t>四周年回忆本</t>
    <phoneticPr fontId="1" type="noConversion"/>
  </si>
  <si>
    <t>2019.7.19-2019.8.2</t>
    <phoneticPr fontId="1" type="noConversion"/>
  </si>
  <si>
    <t>2019.8.2-2019.8.18</t>
    <phoneticPr fontId="1" type="noConversion"/>
  </si>
  <si>
    <t>ALL信长总进击</t>
    <phoneticPr fontId="1" type="noConversion"/>
  </si>
  <si>
    <t>泳装2019</t>
    <phoneticPr fontId="1" type="noConversion"/>
  </si>
  <si>
    <t>2019.9.9-2019.9.30</t>
    <phoneticPr fontId="1" type="noConversion"/>
  </si>
  <si>
    <t>3*N</t>
    <phoneticPr fontId="1" type="noConversion"/>
  </si>
  <si>
    <t>2*N</t>
    <phoneticPr fontId="1" type="noConversion"/>
  </si>
  <si>
    <t>伊什塔尔祭2019</t>
    <phoneticPr fontId="1" type="noConversion"/>
  </si>
  <si>
    <t>万圣2019复刻</t>
    <phoneticPr fontId="1" type="noConversion"/>
  </si>
  <si>
    <t>星战二期</t>
    <phoneticPr fontId="1" type="noConversion"/>
  </si>
  <si>
    <t>2019.10.8-2019.10.22</t>
    <phoneticPr fontId="1" type="noConversion"/>
  </si>
  <si>
    <t>2019.10.22-2019.11.6</t>
    <phoneticPr fontId="1" type="noConversion"/>
  </si>
  <si>
    <t>圣诞2019</t>
    <phoneticPr fontId="1" type="noConversion"/>
  </si>
  <si>
    <t>3*N</t>
    <phoneticPr fontId="1" type="noConversion"/>
  </si>
  <si>
    <t>2*N</t>
    <phoneticPr fontId="1" type="noConversion"/>
  </si>
  <si>
    <t xml:space="preserve">2*N </t>
    <phoneticPr fontId="1" type="noConversion"/>
  </si>
  <si>
    <t>银冠</t>
    <phoneticPr fontId="1" type="noConversion"/>
  </si>
  <si>
    <t>煌星</t>
    <phoneticPr fontId="1" type="noConversion"/>
  </si>
  <si>
    <t>煌星</t>
    <phoneticPr fontId="1" type="noConversion"/>
  </si>
  <si>
    <t>2.5主线上半部</t>
    <phoneticPr fontId="1" type="noConversion"/>
  </si>
  <si>
    <t>阎魔亭复刻</t>
    <phoneticPr fontId="1" type="noConversion"/>
  </si>
  <si>
    <t>CEO快递活动</t>
    <phoneticPr fontId="1" type="noConversion"/>
  </si>
  <si>
    <t>情人节2020</t>
    <phoneticPr fontId="1" type="noConversion"/>
  </si>
  <si>
    <t>主线关卡应援</t>
    <phoneticPr fontId="1" type="noConversion"/>
  </si>
  <si>
    <t>861+N</t>
    <phoneticPr fontId="1" type="noConversion"/>
  </si>
  <si>
    <t>871+N</t>
    <phoneticPr fontId="1" type="noConversion"/>
  </si>
  <si>
    <t>830+N</t>
    <phoneticPr fontId="1" type="noConversion"/>
  </si>
  <si>
    <t>915+N</t>
    <phoneticPr fontId="1" type="noConversion"/>
  </si>
  <si>
    <t>913+N</t>
    <phoneticPr fontId="1" type="noConversion"/>
  </si>
  <si>
    <t>690+N</t>
    <phoneticPr fontId="1" type="noConversion"/>
  </si>
  <si>
    <t>549+N</t>
    <phoneticPr fontId="1" type="noConversion"/>
  </si>
  <si>
    <t>670+N</t>
    <phoneticPr fontId="1" type="noConversion"/>
  </si>
  <si>
    <t>546+N</t>
    <phoneticPr fontId="1" type="noConversion"/>
  </si>
  <si>
    <t>532+N</t>
    <phoneticPr fontId="1" type="noConversion"/>
  </si>
  <si>
    <t>407+N</t>
    <phoneticPr fontId="1" type="noConversion"/>
  </si>
  <si>
    <t>472+N</t>
    <phoneticPr fontId="1" type="noConversion"/>
  </si>
  <si>
    <t>588+N</t>
    <phoneticPr fontId="1" type="noConversion"/>
  </si>
  <si>
    <t xml:space="preserve">639+N </t>
    <phoneticPr fontId="1" type="noConversion"/>
  </si>
  <si>
    <t>464+N</t>
    <phoneticPr fontId="1" type="noConversion"/>
  </si>
  <si>
    <t>赝作复刻</t>
    <phoneticPr fontId="1" type="noConversion"/>
  </si>
  <si>
    <t>圣诞节2017</t>
    <phoneticPr fontId="1" type="noConversion"/>
  </si>
  <si>
    <t>圣诞节2016复刻</t>
    <phoneticPr fontId="1" type="noConversion"/>
  </si>
  <si>
    <t>万圣节2017复刻</t>
    <phoneticPr fontId="1" type="noConversion"/>
  </si>
  <si>
    <t>尼禄祭2017</t>
    <phoneticPr fontId="1" type="noConversion"/>
  </si>
  <si>
    <t>泳装2017</t>
    <phoneticPr fontId="1" type="noConversion"/>
  </si>
  <si>
    <t>鬼岛复刻</t>
    <phoneticPr fontId="1" type="noConversion"/>
  </si>
  <si>
    <t>泳装2016复刻</t>
    <phoneticPr fontId="1" type="noConversion"/>
  </si>
  <si>
    <t>圣诞节2015复刻</t>
    <phoneticPr fontId="1" type="noConversion"/>
  </si>
  <si>
    <t>圣诞节2016</t>
    <phoneticPr fontId="1" type="noConversion"/>
  </si>
  <si>
    <t>万圣节2015复刻</t>
    <phoneticPr fontId="1" type="noConversion"/>
  </si>
  <si>
    <t>尼禄祭2016</t>
    <phoneticPr fontId="1" type="noConversion"/>
  </si>
  <si>
    <t>鬼岛</t>
    <phoneticPr fontId="1" type="noConversion"/>
  </si>
  <si>
    <t>罗生门</t>
    <phoneticPr fontId="1" type="noConversion"/>
  </si>
  <si>
    <t>赝作</t>
    <phoneticPr fontId="1" type="noConversion"/>
  </si>
  <si>
    <t>圣诞节2015</t>
    <phoneticPr fontId="1" type="noConversion"/>
  </si>
  <si>
    <t>泳装2017复刻</t>
    <phoneticPr fontId="1" type="noConversion"/>
  </si>
  <si>
    <t>F/Z 联动复刻</t>
    <phoneticPr fontId="1" type="noConversion"/>
  </si>
  <si>
    <t>闪祭2018</t>
    <phoneticPr fontId="1" type="noConversion"/>
  </si>
  <si>
    <t>万圣节2018复刻</t>
    <phoneticPr fontId="1" type="noConversion"/>
  </si>
  <si>
    <t>圣诞节2017复刻</t>
    <phoneticPr fontId="1" type="noConversion"/>
  </si>
  <si>
    <t>2019.11.7-2019.11.21</t>
    <phoneticPr fontId="1" type="noConversion"/>
  </si>
  <si>
    <t>2019.11.21-2019.12.5</t>
    <phoneticPr fontId="1" type="noConversion"/>
  </si>
  <si>
    <t>2019.12.12-2019.12.21</t>
    <phoneticPr fontId="1" type="noConversion"/>
  </si>
  <si>
    <t>圣诞节2018</t>
    <phoneticPr fontId="1" type="noConversion"/>
  </si>
  <si>
    <t>2020.1.7-2020.1.21</t>
    <phoneticPr fontId="1" type="noConversion"/>
  </si>
  <si>
    <t>2020.1.25-2020.2.8</t>
    <phoneticPr fontId="1" type="noConversion"/>
  </si>
  <si>
    <t>2020.2.12-2020.2.28</t>
    <phoneticPr fontId="1" type="noConversion"/>
  </si>
  <si>
    <t>CCC复刻</t>
    <phoneticPr fontId="1" type="noConversion"/>
  </si>
  <si>
    <t>2020.3.13-2020.4.1</t>
    <phoneticPr fontId="1" type="noConversion"/>
  </si>
  <si>
    <t>2020.2.28-2020.3.13</t>
    <phoneticPr fontId="1" type="noConversion"/>
  </si>
  <si>
    <t>白情2020</t>
    <phoneticPr fontId="1" type="noConversion"/>
  </si>
  <si>
    <t>英雄之证</t>
  </si>
  <si>
    <t>凶骨</t>
  </si>
  <si>
    <t>龙之牙</t>
  </si>
  <si>
    <t>虚影之尘</t>
  </si>
  <si>
    <t>愚者之锁</t>
  </si>
  <si>
    <t>万死的毒针</t>
  </si>
  <si>
    <t>魔术髓液</t>
  </si>
  <si>
    <t>宵哭铁桩</t>
  </si>
  <si>
    <t>励振火药</t>
  </si>
  <si>
    <t>世界树之种</t>
  </si>
  <si>
    <t>鬼魂提灯</t>
  </si>
  <si>
    <t>八连双晶</t>
  </si>
  <si>
    <t>蛇之宝玉</t>
  </si>
  <si>
    <t>凤凰羽毛</t>
  </si>
  <si>
    <t>无间齿轮</t>
  </si>
  <si>
    <t>禁断书页</t>
  </si>
  <si>
    <t>人工生命体幼体</t>
  </si>
  <si>
    <t>陨蹄铁</t>
  </si>
  <si>
    <t>大骑士勋章</t>
  </si>
  <si>
    <t>追忆的贝壳</t>
  </si>
  <si>
    <t>枯淡勾玉</t>
  </si>
  <si>
    <t>永远结冰</t>
  </si>
  <si>
    <t>巨人的指环</t>
  </si>
  <si>
    <t>极光之钢</t>
  </si>
  <si>
    <t>闲古铃</t>
  </si>
  <si>
    <t>混沌之爪</t>
  </si>
  <si>
    <t>蛮神心脏</t>
  </si>
  <si>
    <t>龙之逆鳞</t>
  </si>
  <si>
    <t>精灵根</t>
  </si>
  <si>
    <t>战马的幼角</t>
  </si>
  <si>
    <t>血之泪石</t>
  </si>
  <si>
    <t>黑兽脂</t>
  </si>
  <si>
    <t>封魔之灯</t>
  </si>
  <si>
    <t>智慧之圣甲虫像</t>
  </si>
  <si>
    <t>起源的胎毛</t>
  </si>
  <si>
    <t>咒兽胆石</t>
  </si>
  <si>
    <t>奇奇神酒</t>
  </si>
  <si>
    <t>晓光炉心</t>
  </si>
  <si>
    <t>传承结晶</t>
  </si>
  <si>
    <t>量子</t>
  </si>
  <si>
    <t>剑之辉石</t>
  </si>
  <si>
    <t>弓之辉石</t>
  </si>
  <si>
    <t>枪之辉石</t>
  </si>
  <si>
    <t>骑之辉石</t>
  </si>
  <si>
    <t>术之辉石</t>
  </si>
  <si>
    <t>杀之辉石</t>
  </si>
  <si>
    <t>狂之辉石</t>
  </si>
  <si>
    <t>剑之魔石</t>
  </si>
  <si>
    <t>弓之魔石</t>
  </si>
  <si>
    <t>枪之魔石</t>
  </si>
  <si>
    <t>骑之魔石</t>
  </si>
  <si>
    <t>术之魔石</t>
  </si>
  <si>
    <t>杀之魔石</t>
  </si>
  <si>
    <t>狂之魔石</t>
  </si>
  <si>
    <t>剑之秘石</t>
  </si>
  <si>
    <t>弓之秘石</t>
  </si>
  <si>
    <t>枪之秘石</t>
  </si>
  <si>
    <t>骑之秘石</t>
  </si>
  <si>
    <t>术之秘石</t>
  </si>
  <si>
    <t>杀之秘石</t>
  </si>
  <si>
    <t>狂之秘石</t>
  </si>
  <si>
    <t>剑阶银棋</t>
  </si>
  <si>
    <t>弓阶银棋</t>
  </si>
  <si>
    <t>枪阶银棋</t>
  </si>
  <si>
    <t>骑阶银棋</t>
  </si>
  <si>
    <t>术阶银棋</t>
  </si>
  <si>
    <t>杀阶银棋</t>
  </si>
  <si>
    <t>狂阶银棋</t>
  </si>
  <si>
    <t>剑阶金像</t>
  </si>
  <si>
    <t>弓阶金像</t>
  </si>
  <si>
    <t>枪阶金像</t>
  </si>
  <si>
    <t>骑阶金像</t>
  </si>
  <si>
    <t>术阶金像</t>
  </si>
  <si>
    <t>杀阶金像</t>
  </si>
  <si>
    <t>狂阶金像</t>
  </si>
  <si>
    <t>情人节2019</t>
  </si>
  <si>
    <t>CCC复刻</t>
  </si>
  <si>
    <t>白情2019</t>
  </si>
  <si>
    <t>主线关卡应援</t>
  </si>
  <si>
    <t>大奥活动</t>
  </si>
  <si>
    <t>帝都圣杯奇谭复刻</t>
  </si>
  <si>
    <t>二世事件簿联动</t>
  </si>
  <si>
    <t>2.4主线</t>
  </si>
  <si>
    <t>ALL信长总进击</t>
  </si>
  <si>
    <t>泳装2018复刻</t>
  </si>
  <si>
    <t>四周年回忆本</t>
  </si>
  <si>
    <t>泳装2019</t>
  </si>
  <si>
    <t>伊什塔尔祭2019</t>
  </si>
  <si>
    <t>万圣2019复刻</t>
  </si>
  <si>
    <t>星战二期</t>
  </si>
  <si>
    <t>圣诞2019</t>
  </si>
  <si>
    <t>2.5主线上半部</t>
  </si>
  <si>
    <t>阎魔亭复刻</t>
  </si>
  <si>
    <t>CEO快递活动</t>
  </si>
  <si>
    <t>情人节2020</t>
  </si>
  <si>
    <t>白情2020</t>
  </si>
  <si>
    <t>虚影之尘*1</t>
  </si>
  <si>
    <t>愚者之锁*15</t>
  </si>
  <si>
    <t>万死的毒针*30</t>
  </si>
  <si>
    <t>魔术髓液*30</t>
  </si>
  <si>
    <t>宵哭铁桩*15</t>
  </si>
  <si>
    <t>励振火药*30</t>
  </si>
  <si>
    <t>蛇之宝玉*2</t>
  </si>
  <si>
    <t>禁断书页*20</t>
  </si>
  <si>
    <t>大骑士勋章*20</t>
  </si>
  <si>
    <t>追忆的贝壳*15</t>
  </si>
  <si>
    <t>枯淡勾玉*15</t>
  </si>
  <si>
    <t>蛮神心脏*2</t>
  </si>
  <si>
    <t>黑兽脂*23</t>
  </si>
  <si>
    <t>封魔之灯*10</t>
  </si>
  <si>
    <t>起源的胎毛*23</t>
  </si>
  <si>
    <t>奇奇神酒*3</t>
  </si>
  <si>
    <t>晓光炉心*10</t>
  </si>
  <si>
    <t>传承结晶*3</t>
  </si>
  <si>
    <t>英雄之证*10</t>
  </si>
  <si>
    <t>凶骨*30</t>
  </si>
  <si>
    <t>龙之牙*30</t>
  </si>
  <si>
    <t>虚影之尘*49</t>
  </si>
  <si>
    <t>愚者之锁*3</t>
  </si>
  <si>
    <t>魔术髓液*13</t>
  </si>
  <si>
    <t>宵哭铁桩*3</t>
  </si>
  <si>
    <t>世界树之种*30</t>
  </si>
  <si>
    <t>鬼魂提灯*3</t>
  </si>
  <si>
    <t>八连双晶*10</t>
  </si>
  <si>
    <t>凤凰羽毛*20</t>
  </si>
  <si>
    <t>无间齿轮*3</t>
  </si>
  <si>
    <t>陨蹄铁*20</t>
  </si>
  <si>
    <t>大骑士勋章*10</t>
  </si>
  <si>
    <t>追忆的贝壳*20</t>
  </si>
  <si>
    <t>极光之钢*3</t>
  </si>
  <si>
    <t>混沌之爪*13</t>
  </si>
  <si>
    <t>蛮神心脏*16</t>
  </si>
  <si>
    <t>龙之逆鳞*10</t>
  </si>
  <si>
    <t>战马的幼角*20</t>
  </si>
  <si>
    <t>封魔之灯*13</t>
  </si>
  <si>
    <t>智慧之圣甲虫像*13</t>
  </si>
  <si>
    <t>起源的胎毛*20</t>
  </si>
  <si>
    <t>咒兽胆石*10</t>
  </si>
  <si>
    <t>传承结晶*4</t>
  </si>
  <si>
    <t>英雄之证*30</t>
  </si>
  <si>
    <t>虚影之尘*30</t>
  </si>
  <si>
    <t>宵哭铁桩*30</t>
  </si>
  <si>
    <t>鬼魂提灯*20</t>
  </si>
  <si>
    <t>八连双晶*20</t>
  </si>
  <si>
    <t>蛇之宝玉*20</t>
  </si>
  <si>
    <t>禁断书页*3</t>
  </si>
  <si>
    <t>混沌之爪*20</t>
  </si>
  <si>
    <t>蛮神心脏*10</t>
  </si>
  <si>
    <t>黑兽脂*20</t>
  </si>
  <si>
    <t>传承结晶*1</t>
  </si>
  <si>
    <t>英雄之证*21</t>
  </si>
  <si>
    <t>凶骨*17</t>
  </si>
  <si>
    <t>龙之牙*24</t>
  </si>
  <si>
    <t>虚影之尘*10</t>
  </si>
  <si>
    <t>愚者之锁*16</t>
  </si>
  <si>
    <t>万死的毒针*14</t>
  </si>
  <si>
    <t>魔术髓液*16</t>
  </si>
  <si>
    <t>宵哭铁桩*23</t>
  </si>
  <si>
    <t>励振火药*10</t>
  </si>
  <si>
    <t>世界树之种*24</t>
  </si>
  <si>
    <t>鬼魂提灯*16</t>
  </si>
  <si>
    <t>八连双晶*15</t>
  </si>
  <si>
    <t>蛇之宝玉*11</t>
  </si>
  <si>
    <t>凤凰羽毛*30</t>
  </si>
  <si>
    <t>无间齿轮*25</t>
  </si>
  <si>
    <t>人工生命体幼体*14</t>
  </si>
  <si>
    <t>陨蹄铁*13</t>
  </si>
  <si>
    <t>大骑士勋章*24</t>
  </si>
  <si>
    <t>追忆的贝壳*13</t>
  </si>
  <si>
    <t>枯淡勾玉*18</t>
  </si>
  <si>
    <t>永远结冰*15</t>
  </si>
  <si>
    <t>巨人的指环*19</t>
  </si>
  <si>
    <t>极光之钢*18</t>
  </si>
  <si>
    <t>闲古铃*17</t>
  </si>
  <si>
    <t>蛮神心脏*30</t>
  </si>
  <si>
    <t>龙之逆鳞*26</t>
  </si>
  <si>
    <t>精灵根*20</t>
  </si>
  <si>
    <t>战马的幼角*10</t>
  </si>
  <si>
    <t>血之泪石*13</t>
  </si>
  <si>
    <t>黑兽脂*14</t>
  </si>
  <si>
    <t>封魔之灯*17</t>
  </si>
  <si>
    <t>智慧之圣甲虫像*23</t>
  </si>
  <si>
    <t>起源的胎毛*12</t>
  </si>
  <si>
    <t>咒兽胆石*23</t>
  </si>
  <si>
    <t>奇奇神酒*19</t>
  </si>
  <si>
    <t>晓光炉心*11</t>
  </si>
  <si>
    <t>凶骨*19</t>
  </si>
  <si>
    <t>龙之牙*33</t>
  </si>
  <si>
    <t>虚影之尘*13</t>
  </si>
  <si>
    <t>万死的毒针*40</t>
  </si>
  <si>
    <t>宵哭铁桩*18</t>
  </si>
  <si>
    <t>励振火药*15</t>
  </si>
  <si>
    <t>世界树之种*12</t>
  </si>
  <si>
    <t>鬼魂提灯*15</t>
  </si>
  <si>
    <t>蛇之宝玉*16</t>
  </si>
  <si>
    <t>凤凰羽毛*18</t>
  </si>
  <si>
    <t>无间齿轮*48</t>
  </si>
  <si>
    <t>禁断书页*10</t>
  </si>
  <si>
    <t>人工生命体幼体*7</t>
  </si>
  <si>
    <t>追忆的贝壳*2</t>
  </si>
  <si>
    <t>枯淡勾玉*28</t>
  </si>
  <si>
    <t>永远结冰*19</t>
  </si>
  <si>
    <t>巨人的指环*20</t>
  </si>
  <si>
    <t>极光之钢*16</t>
  </si>
  <si>
    <t>闲古铃*10</t>
  </si>
  <si>
    <t>混沌之爪*5</t>
  </si>
  <si>
    <t>蛮神心脏*14</t>
  </si>
  <si>
    <t>龙之逆鳞*5</t>
  </si>
  <si>
    <t>精灵根*11</t>
  </si>
  <si>
    <t>战马的幼角*5</t>
  </si>
  <si>
    <t>血之泪石*20</t>
  </si>
  <si>
    <t>黑兽脂*11</t>
  </si>
  <si>
    <t>封魔之灯*31</t>
  </si>
  <si>
    <t>智慧之圣甲虫像*9</t>
  </si>
  <si>
    <t>起源的胎毛*5</t>
  </si>
  <si>
    <t>咒兽胆石*6</t>
  </si>
  <si>
    <t>晓光炉心*15</t>
  </si>
  <si>
    <t>传承结晶*2</t>
  </si>
  <si>
    <t>龙之牙*15</t>
  </si>
  <si>
    <t>虚影之尘*18</t>
  </si>
  <si>
    <t>世界树之种*15</t>
  </si>
  <si>
    <t>蛇之宝玉*15</t>
  </si>
  <si>
    <t>禁断书页*15</t>
  </si>
  <si>
    <t>人工生命体幼体*20</t>
  </si>
  <si>
    <t>永远结冰*20</t>
  </si>
  <si>
    <t>混沌之爪*30</t>
  </si>
  <si>
    <t>黑兽脂*10</t>
  </si>
  <si>
    <t>封魔之灯*3</t>
  </si>
  <si>
    <t>智慧之圣甲虫像*10</t>
  </si>
  <si>
    <t>奇奇神酒*10</t>
  </si>
  <si>
    <t>凶骨*21</t>
  </si>
  <si>
    <t>虚影之尘*38</t>
  </si>
  <si>
    <t>万死的毒针*15</t>
  </si>
  <si>
    <t>魔术髓液*15</t>
  </si>
  <si>
    <t>鬼魂提灯*1</t>
  </si>
  <si>
    <t>八连双晶*16</t>
  </si>
  <si>
    <t>蛇之宝玉*3</t>
  </si>
  <si>
    <t>凤凰羽毛*23</t>
  </si>
  <si>
    <t>无间齿轮*23</t>
  </si>
  <si>
    <t>陨蹄铁*3</t>
  </si>
  <si>
    <t>追忆的贝壳*6</t>
  </si>
  <si>
    <t>永远结冰*3</t>
  </si>
  <si>
    <t>极光之钢*15</t>
  </si>
  <si>
    <t>闲古铃*20</t>
  </si>
  <si>
    <t>龙之逆鳞*1</t>
  </si>
  <si>
    <t>精灵根*10</t>
  </si>
  <si>
    <t>咒兽胆石*8</t>
  </si>
  <si>
    <t>英雄之证*3</t>
  </si>
  <si>
    <t>凶骨*3</t>
  </si>
  <si>
    <t>愚者之锁*2</t>
  </si>
  <si>
    <t>世界树之种*5</t>
  </si>
  <si>
    <t>凤凰羽毛*1</t>
  </si>
  <si>
    <t>混沌之爪*1</t>
  </si>
  <si>
    <t>战马的幼角*1</t>
  </si>
  <si>
    <t>黑兽脂*1</t>
  </si>
  <si>
    <t>奇奇神酒*1</t>
  </si>
  <si>
    <t>英雄之证*13</t>
  </si>
  <si>
    <t>凶骨*36</t>
  </si>
  <si>
    <t>虚影之尘*41</t>
  </si>
  <si>
    <t>愚者之锁*10</t>
  </si>
  <si>
    <t>励振火药*14</t>
  </si>
  <si>
    <t>鬼魂提灯*21</t>
  </si>
  <si>
    <t>八连双晶*14</t>
  </si>
  <si>
    <t>蛇之宝玉*10</t>
  </si>
  <si>
    <t>凤凰羽毛*6</t>
  </si>
  <si>
    <t>无间齿轮*22</t>
  </si>
  <si>
    <t>枯淡勾玉*11</t>
  </si>
  <si>
    <t>永远结冰*1</t>
  </si>
  <si>
    <t>混沌之爪*10</t>
  </si>
  <si>
    <t>精灵根*1</t>
  </si>
  <si>
    <t>黑兽脂*22</t>
  </si>
  <si>
    <t>起源的胎毛*1</t>
  </si>
  <si>
    <t>咒兽胆石*15</t>
  </si>
  <si>
    <t>奇奇神酒*11</t>
  </si>
  <si>
    <t>晓光炉心*20</t>
  </si>
  <si>
    <t>万死的毒针*10</t>
  </si>
  <si>
    <t>励振火药*4</t>
  </si>
  <si>
    <t>无间齿轮*11</t>
  </si>
  <si>
    <t>陨蹄铁*10</t>
  </si>
  <si>
    <t>巨人的指环*10</t>
  </si>
  <si>
    <t>极光之钢*20</t>
  </si>
  <si>
    <t>蛮神心脏*7</t>
  </si>
  <si>
    <t>咒兽胆石*5</t>
  </si>
  <si>
    <t>传承结晶*6</t>
  </si>
  <si>
    <t>凶骨*1</t>
  </si>
  <si>
    <t>虚影之尘*6</t>
  </si>
  <si>
    <t>愚者之锁*1</t>
  </si>
  <si>
    <t>蛇之宝玉*1</t>
  </si>
  <si>
    <t>凤凰羽毛*4</t>
  </si>
  <si>
    <t>无间齿轮*4</t>
  </si>
  <si>
    <t>枯淡勾玉*3</t>
  </si>
  <si>
    <t>闲古铃*3</t>
  </si>
  <si>
    <t>封魔之灯*1</t>
  </si>
  <si>
    <t>咒兽胆石*1</t>
  </si>
  <si>
    <t>虚影之尘*16</t>
  </si>
  <si>
    <t>人工生命体幼体*15</t>
  </si>
  <si>
    <t>巨人的指环*2</t>
  </si>
  <si>
    <t>龙之逆鳞*3</t>
  </si>
  <si>
    <t>血之泪石*10</t>
  </si>
  <si>
    <t>封魔之灯*20</t>
  </si>
  <si>
    <t>晓光炉心*1</t>
  </si>
  <si>
    <t>蛮神心脏*13</t>
  </si>
  <si>
    <t>龙之逆鳞*6</t>
  </si>
  <si>
    <t>黑兽脂*5</t>
  </si>
  <si>
    <t>智慧之圣甲虫像*15</t>
  </si>
  <si>
    <t>奇奇神酒*5</t>
  </si>
  <si>
    <t>晓光炉心*18</t>
  </si>
  <si>
    <t>凶骨*10</t>
  </si>
  <si>
    <t>龙之牙*10</t>
  </si>
  <si>
    <t>凤凰羽毛*21</t>
  </si>
  <si>
    <t>禁断书页*1</t>
  </si>
  <si>
    <t>枯淡勾玉*10</t>
  </si>
  <si>
    <t>巨人的指环*1</t>
  </si>
  <si>
    <t>蛮神心脏*11</t>
  </si>
  <si>
    <t>龙之逆鳞*15</t>
  </si>
  <si>
    <t>起源的胎毛*10</t>
  </si>
  <si>
    <t>奇奇神酒*12</t>
  </si>
  <si>
    <t>英雄之证*5</t>
  </si>
  <si>
    <t>凶骨*25</t>
  </si>
  <si>
    <t>龙之牙*38</t>
  </si>
  <si>
    <t>愚者之锁*5</t>
  </si>
  <si>
    <t>万死的毒针*25</t>
  </si>
  <si>
    <t>魔术髓液*20</t>
  </si>
  <si>
    <t>宵哭铁桩*25</t>
  </si>
  <si>
    <t>励振火药*38</t>
  </si>
  <si>
    <t>世界树之种*25</t>
  </si>
  <si>
    <t>蛇之宝玉*21</t>
  </si>
  <si>
    <t>无间齿轮*20</t>
  </si>
  <si>
    <t>大骑士勋章*5</t>
  </si>
  <si>
    <t>追忆的贝壳*5</t>
  </si>
  <si>
    <t>枯淡勾玉*5</t>
  </si>
  <si>
    <t>闲古铃*25</t>
  </si>
  <si>
    <t>混沌之爪*15</t>
  </si>
  <si>
    <t>蛮神心脏*15</t>
  </si>
  <si>
    <t>血之泪石*16</t>
  </si>
  <si>
    <t>黑兽脂*15</t>
  </si>
  <si>
    <t>智慧之圣甲虫像*12</t>
  </si>
  <si>
    <t>起源的胎毛*15</t>
  </si>
  <si>
    <t>晓光炉心*24</t>
  </si>
  <si>
    <t>虚影之尘*3</t>
  </si>
  <si>
    <t>宵哭铁桩*5</t>
  </si>
  <si>
    <t>励振火药*5</t>
  </si>
  <si>
    <t>巨人的指环*5</t>
  </si>
  <si>
    <t>蛮神心脏*1</t>
  </si>
  <si>
    <t>晓光炉心*5</t>
  </si>
  <si>
    <t>万死的毒针*9</t>
  </si>
  <si>
    <t>蛇之宝玉*4</t>
  </si>
  <si>
    <t>陨蹄铁*7</t>
  </si>
  <si>
    <t>追忆的贝壳*4</t>
  </si>
  <si>
    <t>混沌之爪*4</t>
  </si>
  <si>
    <t>智慧之圣甲虫像*2</t>
  </si>
  <si>
    <t>咒兽胆石*2</t>
  </si>
  <si>
    <t>晓光炉心*4</t>
  </si>
  <si>
    <t>魔术髓液*10</t>
  </si>
  <si>
    <t>大骑士勋章*3</t>
  </si>
  <si>
    <t>枯淡勾玉*20</t>
  </si>
  <si>
    <t>永远结冰*10</t>
  </si>
  <si>
    <t>蛮神心脏*6</t>
  </si>
  <si>
    <t>龙之逆鳞*4</t>
  </si>
  <si>
    <t>精灵根*3</t>
  </si>
  <si>
    <t>战马的幼角*3</t>
  </si>
  <si>
    <t>英雄之证*22</t>
  </si>
  <si>
    <t>凶骨*12</t>
  </si>
  <si>
    <t>龙之牙*21</t>
  </si>
  <si>
    <t>虚影之尘*8</t>
  </si>
  <si>
    <t>愚者之锁*14</t>
  </si>
  <si>
    <t>励振火药*12</t>
  </si>
  <si>
    <t>世界树之种*16</t>
  </si>
  <si>
    <t>鬼魂提灯*6</t>
  </si>
  <si>
    <t>八连双晶*13</t>
  </si>
  <si>
    <t>蛇之宝玉*8</t>
  </si>
  <si>
    <t>凤凰羽毛*14</t>
  </si>
  <si>
    <t>无间齿轮*16</t>
  </si>
  <si>
    <t>人工生命体幼体*10</t>
  </si>
  <si>
    <t>大骑士勋章*7</t>
  </si>
  <si>
    <t>追忆的贝壳*10</t>
  </si>
  <si>
    <t>枯淡勾玉*9</t>
  </si>
  <si>
    <t>永远结冰*9</t>
  </si>
  <si>
    <t>巨人的指环*12</t>
  </si>
  <si>
    <t>极光之钢*12</t>
  </si>
  <si>
    <t>闲古铃*11</t>
  </si>
  <si>
    <t>混沌之爪*26</t>
  </si>
  <si>
    <t>龙之逆鳞*13</t>
  </si>
  <si>
    <t>精灵根*8</t>
  </si>
  <si>
    <t>战马的幼角*14</t>
  </si>
  <si>
    <t>血之泪石*12</t>
  </si>
  <si>
    <t>黑兽脂*12</t>
  </si>
  <si>
    <t>封魔之灯*12</t>
  </si>
  <si>
    <t>智慧之圣甲虫像*28</t>
  </si>
  <si>
    <t>咒兽胆石*11</t>
  </si>
  <si>
    <t>奇奇神酒*15</t>
  </si>
  <si>
    <t>晓光炉心*21</t>
  </si>
  <si>
    <t>龙之牙*14</t>
  </si>
  <si>
    <t>愚者之锁*30</t>
  </si>
  <si>
    <t>宵哭铁桩*32</t>
  </si>
  <si>
    <t>八连双晶*1</t>
  </si>
  <si>
    <t>大骑士勋章*16</t>
  </si>
  <si>
    <t>巨人的指环*16</t>
  </si>
  <si>
    <t>凤凰羽毛*22</t>
  </si>
  <si>
    <t>祸罪的箭镞</t>
  </si>
  <si>
    <t>光银之冠</t>
  </si>
  <si>
    <t>九十九镜</t>
  </si>
  <si>
    <t>真理之卵</t>
  </si>
  <si>
    <t>煌星的碎片</t>
  </si>
  <si>
    <t>九十九镜*14</t>
  </si>
  <si>
    <t>九十九镜*11</t>
  </si>
  <si>
    <t>祸罪的箭镞*30</t>
  </si>
  <si>
    <t>真理之卵*16</t>
  </si>
  <si>
    <t>祸罪的箭镞*15</t>
  </si>
  <si>
    <t>九十九镜*10</t>
  </si>
  <si>
    <t>真理之卵*10</t>
  </si>
  <si>
    <t>九十九镜*5</t>
  </si>
  <si>
    <t>祸罪的箭镞*20</t>
  </si>
  <si>
    <t>真理之卵*7</t>
  </si>
  <si>
    <t>真理之卵*15</t>
  </si>
  <si>
    <t>光银之冠*30</t>
  </si>
  <si>
    <t>九十九镜*3</t>
  </si>
  <si>
    <t>煌星的碎片*24</t>
  </si>
  <si>
    <t>祸罪的箭镞*3</t>
  </si>
  <si>
    <t>煌星的碎片*1</t>
  </si>
  <si>
    <t>祸罪的箭镞*10</t>
  </si>
  <si>
    <t>光银之冠*5</t>
  </si>
  <si>
    <t>煌星的碎片*13</t>
  </si>
  <si>
    <t>煌星的碎片*10</t>
  </si>
  <si>
    <t>光银之冠*20</t>
  </si>
  <si>
    <t>万死的毒针*3</t>
  </si>
  <si>
    <t>凤凰羽毛*2</t>
  </si>
  <si>
    <t>大骑士勋章*2</t>
  </si>
  <si>
    <t>八连双晶*2</t>
  </si>
  <si>
    <t>人工生命体幼体*2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</si>
</sst>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vertAlign val="superscript"/>
      <sz val="14"/>
      <color rgb="FFFF0000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b/>
      <sz val="18"/>
      <color rgb="FFFF0000"/>
      <name val="宋体"/>
      <family val="2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CCCC"/>
      <color rgb="FFFF7C80"/>
      <color rgb="FF66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9"/>
  <sheetViews>
    <sheetView topLeftCell="A46" zoomScale="73" zoomScaleNormal="73" workbookViewId="0">
      <selection activeCell="A76" activeCellId="1" sqref="A73:XFD73 A76:XFD76"/>
    </sheetView>
  </sheetViews>
  <sheetFormatPr defaultColWidth="8.875" defaultRowHeight="16.899999999999999" customHeight="1" x14ac:dyDescent="0.15"/>
  <cols>
    <col min="1" max="1" width="16.75" style="1" customWidth="1"/>
    <col min="2" max="2" width="20.125" style="1" customWidth="1"/>
    <col min="3" max="5" width="7.375" style="1" customWidth="1"/>
    <col min="6" max="7" width="7.25" style="1" customWidth="1"/>
    <col min="8" max="8" width="5.625" style="1" bestFit="1" customWidth="1"/>
    <col min="9" max="9" width="7.625" style="1" customWidth="1"/>
    <col min="10" max="11" width="5.625" style="1" bestFit="1" customWidth="1"/>
    <col min="12" max="13" width="7.375" style="1" customWidth="1"/>
    <col min="14" max="14" width="7.75" style="1" customWidth="1"/>
    <col min="15" max="15" width="7.25" style="1" customWidth="1"/>
    <col min="16" max="16" width="5.625" style="1" bestFit="1" customWidth="1"/>
    <col min="17" max="17" width="7.25" style="1" customWidth="1"/>
    <col min="18" max="18" width="7.375" style="1" customWidth="1"/>
    <col min="19" max="20" width="7.625" style="1" customWidth="1"/>
    <col min="21" max="21" width="7.25" style="1" customWidth="1"/>
    <col min="22" max="22" width="5.625" style="1" customWidth="1"/>
    <col min="23" max="25" width="5.625" style="1" bestFit="1" customWidth="1"/>
    <col min="26" max="27" width="7" style="1" customWidth="1"/>
    <col min="28" max="28" width="5.625" style="1" bestFit="1" customWidth="1"/>
    <col min="29" max="29" width="5.625" style="1" customWidth="1"/>
    <col min="30" max="32" width="5.625" style="1" bestFit="1" customWidth="1"/>
    <col min="33" max="33" width="7.5" style="1" bestFit="1" customWidth="1"/>
    <col min="34" max="35" width="5.625" style="1" bestFit="1" customWidth="1"/>
    <col min="36" max="36" width="7.5" style="1" bestFit="1" customWidth="1"/>
    <col min="37" max="41" width="5.625" style="1" bestFit="1" customWidth="1"/>
    <col min="42" max="43" width="5.625" style="1" customWidth="1"/>
    <col min="44" max="44" width="4.25" style="1" bestFit="1" customWidth="1"/>
    <col min="45" max="45" width="4.875" style="1" customWidth="1"/>
    <col min="46" max="46" width="5.875" style="1" customWidth="1"/>
    <col min="47" max="47" width="4.75" style="1" customWidth="1"/>
    <col min="48" max="16384" width="8.875" style="1"/>
  </cols>
  <sheetData>
    <row r="1" spans="1:47" ht="21" customHeight="1" x14ac:dyDescent="0.15">
      <c r="A1" s="14" t="s">
        <v>10</v>
      </c>
      <c r="B1" s="14" t="s">
        <v>64</v>
      </c>
      <c r="C1" s="16" t="s">
        <v>21</v>
      </c>
      <c r="D1" s="17"/>
      <c r="E1" s="17"/>
      <c r="F1" s="17"/>
      <c r="G1" s="17"/>
      <c r="H1" s="17"/>
      <c r="I1" s="18"/>
      <c r="J1" s="18"/>
      <c r="K1" s="19"/>
      <c r="L1" s="16" t="s">
        <v>50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  <c r="X1" s="20"/>
      <c r="Y1" s="20"/>
      <c r="Z1" s="20"/>
      <c r="AA1" s="20"/>
      <c r="AB1" s="20"/>
      <c r="AC1" s="19"/>
      <c r="AD1" s="16" t="s">
        <v>9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8"/>
      <c r="AP1" s="20"/>
      <c r="AQ1" s="20"/>
      <c r="AR1" s="20"/>
      <c r="AS1" s="19"/>
      <c r="AT1" s="21" t="s">
        <v>118</v>
      </c>
      <c r="AU1" s="21" t="s">
        <v>6</v>
      </c>
    </row>
    <row r="2" spans="1:47" ht="21" customHeight="1" x14ac:dyDescent="0.15">
      <c r="A2" s="15"/>
      <c r="B2" s="15"/>
      <c r="C2" s="6" t="s">
        <v>76</v>
      </c>
      <c r="D2" s="6" t="s">
        <v>30</v>
      </c>
      <c r="E2" s="6" t="s">
        <v>77</v>
      </c>
      <c r="F2" s="6" t="s">
        <v>78</v>
      </c>
      <c r="G2" s="6" t="s">
        <v>79</v>
      </c>
      <c r="H2" s="6" t="s">
        <v>80</v>
      </c>
      <c r="I2" s="6" t="s">
        <v>81</v>
      </c>
      <c r="J2" s="6" t="s">
        <v>125</v>
      </c>
      <c r="K2" s="6" t="s">
        <v>82</v>
      </c>
      <c r="L2" s="6" t="s">
        <v>83</v>
      </c>
      <c r="M2" s="6" t="s">
        <v>84</v>
      </c>
      <c r="N2" s="6" t="s">
        <v>85</v>
      </c>
      <c r="O2" s="6" t="s">
        <v>86</v>
      </c>
      <c r="P2" s="6" t="s">
        <v>87</v>
      </c>
      <c r="Q2" s="6" t="s">
        <v>88</v>
      </c>
      <c r="R2" s="6" t="s">
        <v>89</v>
      </c>
      <c r="S2" s="6" t="s">
        <v>90</v>
      </c>
      <c r="T2" s="6" t="s">
        <v>91</v>
      </c>
      <c r="U2" s="6" t="s">
        <v>92</v>
      </c>
      <c r="V2" s="6" t="s">
        <v>93</v>
      </c>
      <c r="W2" s="6" t="s">
        <v>94</v>
      </c>
      <c r="X2" s="6" t="s">
        <v>95</v>
      </c>
      <c r="Y2" s="6" t="s">
        <v>109</v>
      </c>
      <c r="Z2" s="6" t="s">
        <v>108</v>
      </c>
      <c r="AA2" s="11" t="s">
        <v>120</v>
      </c>
      <c r="AB2" s="11" t="s">
        <v>151</v>
      </c>
      <c r="AC2" s="11" t="s">
        <v>177</v>
      </c>
      <c r="AD2" s="11" t="s">
        <v>96</v>
      </c>
      <c r="AE2" s="11" t="s">
        <v>97</v>
      </c>
      <c r="AF2" s="11" t="s">
        <v>98</v>
      </c>
      <c r="AG2" s="11" t="s">
        <v>31</v>
      </c>
      <c r="AH2" s="11" t="s">
        <v>99</v>
      </c>
      <c r="AI2" s="11" t="s">
        <v>100</v>
      </c>
      <c r="AJ2" s="11" t="s">
        <v>110</v>
      </c>
      <c r="AK2" s="11" t="s">
        <v>101</v>
      </c>
      <c r="AL2" s="11" t="s">
        <v>102</v>
      </c>
      <c r="AM2" s="11" t="s">
        <v>103</v>
      </c>
      <c r="AN2" s="11" t="s">
        <v>104</v>
      </c>
      <c r="AO2" s="11" t="s">
        <v>105</v>
      </c>
      <c r="AP2" s="11" t="s">
        <v>117</v>
      </c>
      <c r="AQ2" s="11" t="s">
        <v>130</v>
      </c>
      <c r="AR2" s="11" t="s">
        <v>153</v>
      </c>
      <c r="AS2" s="11" t="s">
        <v>178</v>
      </c>
      <c r="AT2" s="22"/>
      <c r="AU2" s="22"/>
    </row>
    <row r="3" spans="1:47" ht="20.100000000000001" customHeight="1" x14ac:dyDescent="0.15">
      <c r="A3" s="8" t="s">
        <v>2</v>
      </c>
      <c r="B3" s="7" t="s">
        <v>20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2</v>
      </c>
      <c r="R3" s="4">
        <v>2</v>
      </c>
      <c r="S3" s="4">
        <v>1</v>
      </c>
      <c r="T3" s="4">
        <v>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20.100000000000001" customHeight="1" x14ac:dyDescent="0.15">
      <c r="A4" s="8" t="s">
        <v>0</v>
      </c>
      <c r="B4" s="7" t="s">
        <v>19</v>
      </c>
      <c r="C4" s="4"/>
      <c r="D4" s="4"/>
      <c r="E4" s="4"/>
      <c r="F4" s="4"/>
      <c r="G4" s="4"/>
      <c r="H4" s="4"/>
      <c r="I4" s="4"/>
      <c r="J4" s="4"/>
      <c r="K4" s="4"/>
      <c r="L4" s="4">
        <v>10</v>
      </c>
      <c r="M4" s="4">
        <v>5</v>
      </c>
      <c r="N4" s="4">
        <v>5</v>
      </c>
      <c r="O4" s="4">
        <v>5</v>
      </c>
      <c r="P4" s="4">
        <v>5</v>
      </c>
      <c r="Q4" s="4">
        <v>15</v>
      </c>
      <c r="R4" s="4">
        <v>15</v>
      </c>
      <c r="S4" s="4">
        <v>15</v>
      </c>
      <c r="T4" s="4">
        <v>15</v>
      </c>
      <c r="U4" s="4"/>
      <c r="V4" s="4"/>
      <c r="W4" s="4"/>
      <c r="X4" s="4"/>
      <c r="Y4" s="4"/>
      <c r="Z4" s="4"/>
      <c r="AA4" s="4"/>
      <c r="AB4" s="4"/>
      <c r="AC4" s="4"/>
      <c r="AD4" s="4">
        <v>5</v>
      </c>
      <c r="AE4" s="4">
        <v>3</v>
      </c>
      <c r="AF4" s="4">
        <v>3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>
        <v>4</v>
      </c>
      <c r="AU4" s="4"/>
    </row>
    <row r="5" spans="1:47" ht="20.100000000000001" customHeight="1" x14ac:dyDescent="0.15">
      <c r="A5" s="8" t="s">
        <v>17</v>
      </c>
      <c r="B5" s="7" t="s">
        <v>11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>
        <v>3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>
        <v>1</v>
      </c>
      <c r="AU5" s="4"/>
    </row>
    <row r="6" spans="1:47" ht="20.100000000000001" customHeight="1" x14ac:dyDescent="0.15">
      <c r="A6" s="8" t="s">
        <v>140</v>
      </c>
      <c r="B6" s="7" t="s">
        <v>12</v>
      </c>
      <c r="C6" s="4"/>
      <c r="D6" s="4">
        <v>20</v>
      </c>
      <c r="E6" s="4">
        <v>20</v>
      </c>
      <c r="F6" s="4"/>
      <c r="G6" s="4"/>
      <c r="H6" s="4"/>
      <c r="I6" s="4"/>
      <c r="J6" s="4"/>
      <c r="K6" s="4"/>
      <c r="L6" s="4"/>
      <c r="M6" s="4">
        <v>20</v>
      </c>
      <c r="N6" s="4"/>
      <c r="O6" s="4"/>
      <c r="P6" s="4"/>
      <c r="Q6" s="4"/>
      <c r="R6" s="4">
        <v>5</v>
      </c>
      <c r="S6" s="4">
        <v>20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10</v>
      </c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>
        <v>3</v>
      </c>
      <c r="AU6" s="4">
        <v>1</v>
      </c>
    </row>
    <row r="7" spans="1:47" ht="20.100000000000001" customHeight="1" x14ac:dyDescent="0.15">
      <c r="A7" s="8" t="s">
        <v>45</v>
      </c>
      <c r="B7" s="7" t="s">
        <v>13</v>
      </c>
      <c r="C7" s="4"/>
      <c r="D7" s="4"/>
      <c r="E7" s="4"/>
      <c r="F7" s="4">
        <v>20</v>
      </c>
      <c r="G7" s="4"/>
      <c r="H7" s="4"/>
      <c r="I7" s="4"/>
      <c r="J7" s="4"/>
      <c r="K7" s="4"/>
      <c r="L7" s="4"/>
      <c r="M7" s="4"/>
      <c r="N7" s="4">
        <v>20</v>
      </c>
      <c r="O7" s="4"/>
      <c r="P7" s="4">
        <v>20</v>
      </c>
      <c r="Q7" s="4">
        <v>20</v>
      </c>
      <c r="R7" s="4">
        <v>20</v>
      </c>
      <c r="S7" s="4">
        <v>20</v>
      </c>
      <c r="T7" s="4">
        <v>20</v>
      </c>
      <c r="U7" s="4"/>
      <c r="V7" s="4"/>
      <c r="W7" s="4"/>
      <c r="X7" s="4"/>
      <c r="Y7" s="4"/>
      <c r="Z7" s="4"/>
      <c r="AA7" s="4"/>
      <c r="AB7" s="4"/>
      <c r="AC7" s="4"/>
      <c r="AD7" s="4">
        <v>20</v>
      </c>
      <c r="AE7" s="4">
        <v>10</v>
      </c>
      <c r="AF7" s="4">
        <v>10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>
        <v>2</v>
      </c>
      <c r="AU7" s="4"/>
    </row>
    <row r="8" spans="1:47" ht="20.100000000000001" customHeight="1" x14ac:dyDescent="0.15">
      <c r="A8" s="8" t="s">
        <v>215</v>
      </c>
      <c r="B8" s="7" t="s">
        <v>14</v>
      </c>
      <c r="C8" s="4" t="s">
        <v>29</v>
      </c>
      <c r="D8" s="4" t="s">
        <v>29</v>
      </c>
      <c r="E8" s="4" t="s">
        <v>29</v>
      </c>
      <c r="F8" s="4" t="s">
        <v>29</v>
      </c>
      <c r="G8" s="4"/>
      <c r="H8" s="4"/>
      <c r="I8" s="4"/>
      <c r="J8" s="4"/>
      <c r="K8" s="4"/>
      <c r="L8" s="4">
        <v>20</v>
      </c>
      <c r="M8" s="4"/>
      <c r="N8" s="4"/>
      <c r="O8" s="4"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10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>
        <v>2</v>
      </c>
      <c r="AU8" s="4"/>
    </row>
    <row r="9" spans="1:47" ht="20.100000000000001" customHeight="1" x14ac:dyDescent="0.15">
      <c r="A9" s="8" t="s">
        <v>1</v>
      </c>
      <c r="B9" s="7" t="s">
        <v>15</v>
      </c>
      <c r="C9" s="4">
        <v>20</v>
      </c>
      <c r="D9" s="4"/>
      <c r="E9" s="4">
        <v>20</v>
      </c>
      <c r="F9" s="4">
        <v>28</v>
      </c>
      <c r="G9" s="4"/>
      <c r="H9" s="4"/>
      <c r="I9" s="4"/>
      <c r="J9" s="4"/>
      <c r="K9" s="4"/>
      <c r="L9" s="4"/>
      <c r="M9" s="4"/>
      <c r="N9" s="4"/>
      <c r="O9" s="4"/>
      <c r="P9" s="4">
        <v>20</v>
      </c>
      <c r="Q9" s="4"/>
      <c r="R9" s="4"/>
      <c r="S9" s="4">
        <v>9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>
        <v>19</v>
      </c>
      <c r="AE9" s="4">
        <v>19</v>
      </c>
      <c r="AF9" s="4">
        <v>19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>
        <v>3</v>
      </c>
      <c r="AU9" s="4"/>
    </row>
    <row r="10" spans="1:47" ht="20.100000000000001" customHeight="1" x14ac:dyDescent="0.15">
      <c r="A10" s="8" t="s">
        <v>139</v>
      </c>
      <c r="B10" s="7" t="s">
        <v>34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20</v>
      </c>
      <c r="O10" s="4">
        <v>20</v>
      </c>
      <c r="P10" s="4">
        <v>20</v>
      </c>
      <c r="Q10" s="4"/>
      <c r="R10" s="4">
        <v>20</v>
      </c>
      <c r="S10" s="4">
        <v>20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10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>
        <v>1</v>
      </c>
      <c r="AU10" s="4"/>
    </row>
    <row r="11" spans="1:47" ht="20.100000000000001" customHeight="1" x14ac:dyDescent="0.15">
      <c r="A11" s="8" t="s">
        <v>16</v>
      </c>
      <c r="B11" s="7" t="s">
        <v>35</v>
      </c>
      <c r="C11" s="4">
        <v>52</v>
      </c>
      <c r="D11" s="4">
        <v>30</v>
      </c>
      <c r="E11" s="4">
        <v>30</v>
      </c>
      <c r="F11" s="4">
        <v>36</v>
      </c>
      <c r="G11" s="4"/>
      <c r="H11" s="4"/>
      <c r="I11" s="4"/>
      <c r="J11" s="4"/>
      <c r="K11" s="4"/>
      <c r="L11" s="4">
        <v>30</v>
      </c>
      <c r="M11" s="4">
        <v>23</v>
      </c>
      <c r="N11" s="4">
        <v>30</v>
      </c>
      <c r="O11" s="4"/>
      <c r="P11" s="4">
        <v>20</v>
      </c>
      <c r="Q11" s="4">
        <v>20</v>
      </c>
      <c r="R11" s="4"/>
      <c r="S11" s="4">
        <v>10</v>
      </c>
      <c r="T11" s="4">
        <v>10</v>
      </c>
      <c r="U11" s="4"/>
      <c r="V11" s="4"/>
      <c r="W11" s="4"/>
      <c r="X11" s="4"/>
      <c r="Y11" s="4"/>
      <c r="Z11" s="4"/>
      <c r="AA11" s="4"/>
      <c r="AB11" s="4"/>
      <c r="AC11" s="4"/>
      <c r="AD11" s="4">
        <v>20</v>
      </c>
      <c r="AE11" s="4">
        <v>10</v>
      </c>
      <c r="AF11" s="4">
        <v>15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>
        <v>2</v>
      </c>
      <c r="AU11" s="4"/>
    </row>
    <row r="12" spans="1:47" ht="20.100000000000001" customHeight="1" x14ac:dyDescent="0.15">
      <c r="A12" s="8" t="s">
        <v>3</v>
      </c>
      <c r="B12" s="7" t="s">
        <v>36</v>
      </c>
      <c r="C12" s="4">
        <v>18</v>
      </c>
      <c r="D12" s="4">
        <v>21</v>
      </c>
      <c r="E12" s="4">
        <v>16</v>
      </c>
      <c r="F12" s="4">
        <v>7</v>
      </c>
      <c r="G12" s="4"/>
      <c r="H12" s="4"/>
      <c r="I12" s="4"/>
      <c r="J12" s="4"/>
      <c r="K12" s="4"/>
      <c r="L12" s="4"/>
      <c r="M12" s="4">
        <v>6</v>
      </c>
      <c r="N12" s="4">
        <v>4</v>
      </c>
      <c r="O12" s="4"/>
      <c r="P12" s="4"/>
      <c r="Q12" s="4">
        <v>2</v>
      </c>
      <c r="R12" s="4"/>
      <c r="S12" s="4">
        <v>15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v>3</v>
      </c>
      <c r="AE12" s="4">
        <v>4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>
        <v>1</v>
      </c>
      <c r="AU12" s="4"/>
    </row>
    <row r="13" spans="1:47" ht="20.100000000000001" customHeight="1" x14ac:dyDescent="0.15">
      <c r="A13" s="8" t="s">
        <v>214</v>
      </c>
      <c r="B13" s="7" t="s">
        <v>37</v>
      </c>
      <c r="C13" s="4" t="s">
        <v>27</v>
      </c>
      <c r="D13" s="4" t="s">
        <v>27</v>
      </c>
      <c r="E13" s="4" t="s">
        <v>27</v>
      </c>
      <c r="F13" s="4" t="s">
        <v>61</v>
      </c>
      <c r="G13" s="4"/>
      <c r="H13" s="4"/>
      <c r="I13" s="4"/>
      <c r="J13" s="4"/>
      <c r="K13" s="4"/>
      <c r="L13" s="4"/>
      <c r="M13" s="4">
        <v>20</v>
      </c>
      <c r="N13" s="4" t="s">
        <v>28</v>
      </c>
      <c r="O13" s="4" t="s">
        <v>25</v>
      </c>
      <c r="P13" s="4">
        <v>20</v>
      </c>
      <c r="Q13" s="4"/>
      <c r="R13" s="4" t="s">
        <v>25</v>
      </c>
      <c r="S13" s="4">
        <v>20</v>
      </c>
      <c r="T13" s="4" t="s">
        <v>25</v>
      </c>
      <c r="U13" s="4"/>
      <c r="V13" s="4"/>
      <c r="W13" s="4"/>
      <c r="X13" s="4"/>
      <c r="Y13" s="4"/>
      <c r="Z13" s="4"/>
      <c r="AA13" s="4"/>
      <c r="AB13" s="4"/>
      <c r="AC13" s="4"/>
      <c r="AD13" s="4">
        <v>20</v>
      </c>
      <c r="AE13" s="4">
        <v>20</v>
      </c>
      <c r="AF13" s="4"/>
      <c r="AG13" s="4">
        <v>20</v>
      </c>
      <c r="AH13" s="4">
        <v>20</v>
      </c>
      <c r="AI13" s="4">
        <v>20</v>
      </c>
      <c r="AJ13" s="4">
        <v>20</v>
      </c>
      <c r="AK13" s="4"/>
      <c r="AL13" s="4"/>
      <c r="AM13" s="4"/>
      <c r="AN13" s="4"/>
      <c r="AO13" s="4"/>
      <c r="AP13" s="4"/>
      <c r="AQ13" s="4"/>
      <c r="AR13" s="4"/>
      <c r="AS13" s="4"/>
      <c r="AT13" s="4">
        <v>3</v>
      </c>
      <c r="AU13" s="4">
        <v>1</v>
      </c>
    </row>
    <row r="14" spans="1:47" ht="20.100000000000001" customHeight="1" x14ac:dyDescent="0.15">
      <c r="A14" s="8" t="s">
        <v>4</v>
      </c>
      <c r="B14" s="7" t="s">
        <v>38</v>
      </c>
      <c r="C14" s="4">
        <v>20</v>
      </c>
      <c r="D14" s="4">
        <v>30</v>
      </c>
      <c r="E14" s="4">
        <v>20</v>
      </c>
      <c r="F14" s="4">
        <v>40</v>
      </c>
      <c r="G14" s="4"/>
      <c r="H14" s="4"/>
      <c r="I14" s="4"/>
      <c r="J14" s="4"/>
      <c r="K14" s="4"/>
      <c r="L14" s="4">
        <v>30</v>
      </c>
      <c r="M14" s="4"/>
      <c r="N14" s="4">
        <v>30</v>
      </c>
      <c r="O14" s="4">
        <v>10</v>
      </c>
      <c r="P14" s="4">
        <v>20</v>
      </c>
      <c r="Q14" s="4">
        <v>20</v>
      </c>
      <c r="R14" s="4">
        <v>20</v>
      </c>
      <c r="S14" s="4"/>
      <c r="T14" s="4">
        <v>10</v>
      </c>
      <c r="U14" s="4"/>
      <c r="V14" s="4"/>
      <c r="W14" s="4"/>
      <c r="X14" s="4"/>
      <c r="Y14" s="4"/>
      <c r="Z14" s="4"/>
      <c r="AA14" s="4"/>
      <c r="AB14" s="4"/>
      <c r="AC14" s="4"/>
      <c r="AD14" s="4">
        <v>10</v>
      </c>
      <c r="AE14" s="4">
        <v>10</v>
      </c>
      <c r="AF14" s="4">
        <v>10</v>
      </c>
      <c r="AG14" s="4">
        <v>15</v>
      </c>
      <c r="AH14" s="4">
        <v>25</v>
      </c>
      <c r="AI14" s="4">
        <v>5</v>
      </c>
      <c r="AJ14" s="4">
        <v>10</v>
      </c>
      <c r="AK14" s="4"/>
      <c r="AL14" s="4"/>
      <c r="AM14" s="4"/>
      <c r="AN14" s="4"/>
      <c r="AO14" s="4"/>
      <c r="AP14" s="4"/>
      <c r="AQ14" s="4"/>
      <c r="AR14" s="4"/>
      <c r="AS14" s="4"/>
      <c r="AT14" s="4">
        <v>2</v>
      </c>
      <c r="AU14" s="4">
        <v>1</v>
      </c>
    </row>
    <row r="15" spans="1:47" ht="20.100000000000001" customHeight="1" x14ac:dyDescent="0.15">
      <c r="A15" s="8" t="s">
        <v>213</v>
      </c>
      <c r="B15" s="7" t="s">
        <v>43</v>
      </c>
      <c r="C15" s="4"/>
      <c r="D15" s="4">
        <v>5</v>
      </c>
      <c r="E15" s="4">
        <v>25</v>
      </c>
      <c r="F15" s="4">
        <v>25</v>
      </c>
      <c r="G15" s="4"/>
      <c r="H15" s="4"/>
      <c r="I15" s="4"/>
      <c r="J15" s="4"/>
      <c r="K15" s="4"/>
      <c r="L15" s="4">
        <v>5</v>
      </c>
      <c r="M15" s="4">
        <v>20</v>
      </c>
      <c r="N15" s="4">
        <v>5</v>
      </c>
      <c r="O15" s="4">
        <v>20</v>
      </c>
      <c r="P15" s="4">
        <v>5</v>
      </c>
      <c r="Q15" s="4">
        <v>5</v>
      </c>
      <c r="R15" s="4">
        <v>5</v>
      </c>
      <c r="S15" s="4">
        <v>20</v>
      </c>
      <c r="T15" s="4">
        <v>5</v>
      </c>
      <c r="U15" s="4"/>
      <c r="V15" s="4"/>
      <c r="W15" s="4"/>
      <c r="X15" s="4"/>
      <c r="Y15" s="4"/>
      <c r="Z15" s="4"/>
      <c r="AA15" s="4"/>
      <c r="AB15" s="4"/>
      <c r="AC15" s="4"/>
      <c r="AD15" s="4">
        <v>26</v>
      </c>
      <c r="AE15" s="4">
        <v>15</v>
      </c>
      <c r="AF15" s="4">
        <v>25</v>
      </c>
      <c r="AG15" s="4">
        <v>10</v>
      </c>
      <c r="AH15" s="4"/>
      <c r="AI15" s="4">
        <v>15</v>
      </c>
      <c r="AJ15" s="4">
        <v>15</v>
      </c>
      <c r="AK15" s="4"/>
      <c r="AL15" s="4"/>
      <c r="AM15" s="4"/>
      <c r="AN15" s="4"/>
      <c r="AO15" s="4"/>
      <c r="AP15" s="4"/>
      <c r="AQ15" s="4"/>
      <c r="AR15" s="4"/>
      <c r="AS15" s="4"/>
      <c r="AT15" s="4">
        <v>5</v>
      </c>
      <c r="AU15" s="4"/>
    </row>
    <row r="16" spans="1:47" ht="20.100000000000001" customHeight="1" x14ac:dyDescent="0.15">
      <c r="A16" s="8" t="s">
        <v>40</v>
      </c>
      <c r="B16" s="7" t="s">
        <v>42</v>
      </c>
      <c r="C16" s="4">
        <v>20</v>
      </c>
      <c r="D16" s="4">
        <v>20</v>
      </c>
      <c r="E16" s="4"/>
      <c r="F16" s="4"/>
      <c r="G16" s="4"/>
      <c r="H16" s="4"/>
      <c r="I16" s="4"/>
      <c r="J16" s="4"/>
      <c r="K16" s="4"/>
      <c r="L16" s="4"/>
      <c r="M16" s="4"/>
      <c r="N16" s="4">
        <v>20</v>
      </c>
      <c r="O16" s="4"/>
      <c r="P16" s="4">
        <v>20</v>
      </c>
      <c r="Q16" s="4">
        <v>20</v>
      </c>
      <c r="R16" s="4">
        <v>20</v>
      </c>
      <c r="S16" s="4"/>
      <c r="T16" s="4">
        <v>20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10</v>
      </c>
      <c r="AF16" s="4">
        <v>10</v>
      </c>
      <c r="AG16" s="4">
        <v>10</v>
      </c>
      <c r="AH16" s="4">
        <v>20</v>
      </c>
      <c r="AI16" s="4"/>
      <c r="AJ16" s="4">
        <v>20</v>
      </c>
      <c r="AK16" s="4"/>
      <c r="AL16" s="4"/>
      <c r="AM16" s="4"/>
      <c r="AN16" s="4"/>
      <c r="AO16" s="4"/>
      <c r="AP16" s="4"/>
      <c r="AQ16" s="4"/>
      <c r="AR16" s="4"/>
      <c r="AS16" s="4"/>
      <c r="AT16" s="4">
        <v>2</v>
      </c>
      <c r="AU16" s="4"/>
    </row>
    <row r="17" spans="1:47" ht="20.100000000000001" customHeight="1" x14ac:dyDescent="0.15">
      <c r="A17" s="8" t="s">
        <v>212</v>
      </c>
      <c r="B17" s="7" t="s">
        <v>44</v>
      </c>
      <c r="C17" s="4"/>
      <c r="D17" s="4">
        <v>39</v>
      </c>
      <c r="E17" s="4">
        <v>30</v>
      </c>
      <c r="F17" s="4">
        <v>30</v>
      </c>
      <c r="G17" s="4"/>
      <c r="H17" s="4"/>
      <c r="I17" s="4"/>
      <c r="J17" s="4"/>
      <c r="K17" s="4"/>
      <c r="L17" s="4"/>
      <c r="M17" s="4">
        <v>23</v>
      </c>
      <c r="N17" s="4">
        <v>20</v>
      </c>
      <c r="O17" s="4">
        <v>20</v>
      </c>
      <c r="P17" s="4">
        <v>20</v>
      </c>
      <c r="Q17" s="4"/>
      <c r="R17" s="4">
        <v>8</v>
      </c>
      <c r="S17" s="4">
        <v>20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v>20</v>
      </c>
      <c r="AE17" s="4">
        <v>10</v>
      </c>
      <c r="AF17" s="4">
        <v>10</v>
      </c>
      <c r="AG17" s="4">
        <v>10</v>
      </c>
      <c r="AH17" s="4">
        <v>20</v>
      </c>
      <c r="AI17" s="4">
        <v>20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>
        <v>3</v>
      </c>
      <c r="AU17" s="4">
        <v>1</v>
      </c>
    </row>
    <row r="18" spans="1:47" ht="20.100000000000001" customHeight="1" x14ac:dyDescent="0.15">
      <c r="A18" s="8" t="s">
        <v>138</v>
      </c>
      <c r="B18" s="7" t="s">
        <v>48</v>
      </c>
      <c r="C18" s="4">
        <v>30</v>
      </c>
      <c r="D18" s="4">
        <v>30</v>
      </c>
      <c r="E18" s="4">
        <v>4</v>
      </c>
      <c r="F18" s="4">
        <v>5</v>
      </c>
      <c r="G18" s="4">
        <v>30</v>
      </c>
      <c r="H18" s="4"/>
      <c r="I18" s="4"/>
      <c r="J18" s="4"/>
      <c r="K18" s="4"/>
      <c r="L18" s="4">
        <v>37</v>
      </c>
      <c r="M18" s="4">
        <v>21</v>
      </c>
      <c r="N18" s="4">
        <v>20</v>
      </c>
      <c r="O18" s="4">
        <v>2</v>
      </c>
      <c r="P18" s="4">
        <v>20</v>
      </c>
      <c r="Q18" s="4">
        <v>1</v>
      </c>
      <c r="R18" s="4">
        <v>20</v>
      </c>
      <c r="S18" s="4"/>
      <c r="T18" s="4">
        <v>20</v>
      </c>
      <c r="U18" s="4">
        <v>20</v>
      </c>
      <c r="V18" s="4">
        <v>65</v>
      </c>
      <c r="W18" s="4"/>
      <c r="X18" s="4"/>
      <c r="Y18" s="4"/>
      <c r="Z18" s="4"/>
      <c r="AA18" s="4"/>
      <c r="AB18" s="4"/>
      <c r="AC18" s="4"/>
      <c r="AD18" s="4">
        <v>30</v>
      </c>
      <c r="AE18" s="4">
        <v>10</v>
      </c>
      <c r="AF18" s="4">
        <v>11</v>
      </c>
      <c r="AG18" s="4">
        <v>10</v>
      </c>
      <c r="AH18" s="4">
        <v>21</v>
      </c>
      <c r="AI18" s="4"/>
      <c r="AJ18" s="4">
        <v>20</v>
      </c>
      <c r="AK18" s="4">
        <v>20</v>
      </c>
      <c r="AL18" s="4">
        <v>10</v>
      </c>
      <c r="AM18" s="4"/>
      <c r="AN18" s="4"/>
      <c r="AO18" s="4"/>
      <c r="AP18" s="4"/>
      <c r="AQ18" s="4"/>
      <c r="AR18" s="4"/>
      <c r="AS18" s="4"/>
      <c r="AT18" s="4">
        <v>3</v>
      </c>
      <c r="AU18" s="4">
        <v>1</v>
      </c>
    </row>
    <row r="19" spans="1:47" ht="20.100000000000001" customHeight="1" x14ac:dyDescent="0.15">
      <c r="A19" s="8" t="s">
        <v>5</v>
      </c>
      <c r="B19" s="7" t="s">
        <v>49</v>
      </c>
      <c r="C19" s="4">
        <v>15</v>
      </c>
      <c r="D19" s="4">
        <v>15</v>
      </c>
      <c r="E19" s="4">
        <v>10</v>
      </c>
      <c r="F19" s="4"/>
      <c r="G19" s="4">
        <v>30</v>
      </c>
      <c r="H19" s="4"/>
      <c r="I19" s="4"/>
      <c r="J19" s="4"/>
      <c r="K19" s="4"/>
      <c r="L19" s="4">
        <v>30</v>
      </c>
      <c r="M19" s="4"/>
      <c r="N19" s="4">
        <v>10</v>
      </c>
      <c r="O19" s="4">
        <v>15</v>
      </c>
      <c r="P19" s="4">
        <v>22</v>
      </c>
      <c r="Q19" s="4">
        <v>20</v>
      </c>
      <c r="R19" s="4">
        <v>20</v>
      </c>
      <c r="S19" s="4">
        <v>20</v>
      </c>
      <c r="T19" s="4">
        <v>10</v>
      </c>
      <c r="U19" s="4">
        <v>15</v>
      </c>
      <c r="V19" s="4"/>
      <c r="W19" s="4"/>
      <c r="X19" s="4"/>
      <c r="Y19" s="4"/>
      <c r="Z19" s="4"/>
      <c r="AA19" s="4"/>
      <c r="AB19" s="4"/>
      <c r="AC19" s="4"/>
      <c r="AD19" s="4">
        <v>20</v>
      </c>
      <c r="AE19" s="4">
        <v>5</v>
      </c>
      <c r="AF19" s="4">
        <v>10</v>
      </c>
      <c r="AG19" s="4">
        <v>10</v>
      </c>
      <c r="AH19" s="4">
        <v>10</v>
      </c>
      <c r="AI19" s="4">
        <v>21</v>
      </c>
      <c r="AJ19" s="4">
        <v>10</v>
      </c>
      <c r="AK19" s="4">
        <v>10</v>
      </c>
      <c r="AL19" s="4">
        <v>15</v>
      </c>
      <c r="AM19" s="4"/>
      <c r="AN19" s="4"/>
      <c r="AO19" s="4"/>
      <c r="AP19" s="4"/>
      <c r="AQ19" s="4"/>
      <c r="AR19" s="4"/>
      <c r="AS19" s="4"/>
      <c r="AT19" s="4">
        <v>2</v>
      </c>
      <c r="AU19" s="4"/>
    </row>
    <row r="20" spans="1:47" ht="20.100000000000001" customHeight="1" x14ac:dyDescent="0.15">
      <c r="A20" s="8" t="s">
        <v>211</v>
      </c>
      <c r="B20" s="7" t="s">
        <v>53</v>
      </c>
      <c r="C20" s="4">
        <v>30</v>
      </c>
      <c r="D20" s="4"/>
      <c r="E20" s="4"/>
      <c r="F20" s="4">
        <v>30</v>
      </c>
      <c r="G20" s="4" t="s">
        <v>24</v>
      </c>
      <c r="H20" s="4"/>
      <c r="I20" s="4"/>
      <c r="J20" s="4"/>
      <c r="K20" s="4"/>
      <c r="L20" s="4"/>
      <c r="M20" s="4" t="s">
        <v>25</v>
      </c>
      <c r="N20" s="4">
        <v>20</v>
      </c>
      <c r="O20" s="4">
        <v>20</v>
      </c>
      <c r="P20" s="4">
        <v>20</v>
      </c>
      <c r="Q20" s="4" t="s">
        <v>25</v>
      </c>
      <c r="R20" s="4"/>
      <c r="S20" s="4"/>
      <c r="T20" s="4"/>
      <c r="U20" s="4" t="s">
        <v>26</v>
      </c>
      <c r="V20" s="4">
        <v>20</v>
      </c>
      <c r="W20" s="4"/>
      <c r="X20" s="4"/>
      <c r="Y20" s="4"/>
      <c r="Z20" s="4"/>
      <c r="AA20" s="4"/>
      <c r="AB20" s="4"/>
      <c r="AC20" s="4"/>
      <c r="AD20" s="4">
        <v>20</v>
      </c>
      <c r="AE20" s="4">
        <v>5</v>
      </c>
      <c r="AF20" s="4">
        <v>5</v>
      </c>
      <c r="AG20" s="4">
        <v>5</v>
      </c>
      <c r="AH20" s="4">
        <v>5</v>
      </c>
      <c r="AI20" s="4">
        <v>5</v>
      </c>
      <c r="AJ20" s="4">
        <v>5</v>
      </c>
      <c r="AK20" s="4">
        <v>20</v>
      </c>
      <c r="AL20" s="4">
        <v>10</v>
      </c>
      <c r="AM20" s="4"/>
      <c r="AN20" s="4"/>
      <c r="AO20" s="4"/>
      <c r="AP20" s="4"/>
      <c r="AQ20" s="4"/>
      <c r="AR20" s="4"/>
      <c r="AS20" s="4"/>
      <c r="AT20" s="4">
        <v>2</v>
      </c>
      <c r="AU20" s="4"/>
    </row>
    <row r="21" spans="1:47" ht="20.100000000000001" customHeight="1" x14ac:dyDescent="0.15">
      <c r="A21" s="8" t="s">
        <v>210</v>
      </c>
      <c r="B21" s="7" t="s">
        <v>54</v>
      </c>
      <c r="C21" s="4"/>
      <c r="D21" s="4">
        <v>20</v>
      </c>
      <c r="E21" s="4">
        <v>20</v>
      </c>
      <c r="F21" s="4"/>
      <c r="G21" s="4"/>
      <c r="H21" s="4"/>
      <c r="I21" s="4"/>
      <c r="J21" s="4"/>
      <c r="K21" s="4"/>
      <c r="L21" s="4"/>
      <c r="M21" s="4">
        <v>20</v>
      </c>
      <c r="N21" s="4"/>
      <c r="O21" s="4"/>
      <c r="P21" s="4"/>
      <c r="Q21" s="4"/>
      <c r="R21" s="4">
        <v>5</v>
      </c>
      <c r="S21" s="4">
        <v>20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10</v>
      </c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>
        <v>4</v>
      </c>
      <c r="AU21" s="4"/>
    </row>
    <row r="22" spans="1:47" ht="20.100000000000001" customHeight="1" x14ac:dyDescent="0.15">
      <c r="A22" s="8" t="s">
        <v>137</v>
      </c>
      <c r="B22" s="7" t="s">
        <v>55</v>
      </c>
      <c r="C22" s="4">
        <v>5</v>
      </c>
      <c r="D22" s="4"/>
      <c r="E22" s="4">
        <v>30</v>
      </c>
      <c r="F22" s="4"/>
      <c r="G22" s="4">
        <v>5</v>
      </c>
      <c r="H22" s="4"/>
      <c r="I22" s="4"/>
      <c r="J22" s="4"/>
      <c r="K22" s="4"/>
      <c r="L22" s="4"/>
      <c r="M22" s="4"/>
      <c r="N22" s="4"/>
      <c r="O22" s="4">
        <v>20</v>
      </c>
      <c r="P22" s="4">
        <v>20</v>
      </c>
      <c r="Q22" s="4"/>
      <c r="R22" s="4"/>
      <c r="S22" s="4"/>
      <c r="T22" s="4"/>
      <c r="U22" s="4">
        <v>3</v>
      </c>
      <c r="V22" s="4"/>
      <c r="W22" s="4"/>
      <c r="X22" s="4"/>
      <c r="Y22" s="4"/>
      <c r="Z22" s="4"/>
      <c r="AA22" s="4"/>
      <c r="AB22" s="4"/>
      <c r="AC22" s="4"/>
      <c r="AD22" s="4"/>
      <c r="AE22" s="4">
        <v>10</v>
      </c>
      <c r="AF22" s="4">
        <v>5</v>
      </c>
      <c r="AG22" s="4"/>
      <c r="AH22" s="4"/>
      <c r="AI22" s="4">
        <v>20</v>
      </c>
      <c r="AJ22" s="4">
        <v>20</v>
      </c>
      <c r="AK22" s="4">
        <v>20</v>
      </c>
      <c r="AL22" s="4">
        <v>10</v>
      </c>
      <c r="AM22" s="4"/>
      <c r="AN22" s="4"/>
      <c r="AO22" s="4"/>
      <c r="AP22" s="4"/>
      <c r="AQ22" s="4"/>
      <c r="AR22" s="4"/>
      <c r="AS22" s="4"/>
      <c r="AT22" s="4">
        <v>2</v>
      </c>
      <c r="AU22" s="4">
        <v>1</v>
      </c>
    </row>
    <row r="23" spans="1:47" ht="20.100000000000001" customHeight="1" x14ac:dyDescent="0.15">
      <c r="A23" s="8" t="s">
        <v>208</v>
      </c>
      <c r="B23" s="7" t="s">
        <v>58</v>
      </c>
      <c r="C23" s="4">
        <v>40</v>
      </c>
      <c r="D23" s="4">
        <v>40</v>
      </c>
      <c r="E23" s="4">
        <v>40</v>
      </c>
      <c r="F23" s="4">
        <v>40</v>
      </c>
      <c r="G23" s="4"/>
      <c r="H23" s="4"/>
      <c r="I23" s="4"/>
      <c r="J23" s="4"/>
      <c r="K23" s="4"/>
      <c r="L23" s="4">
        <v>20</v>
      </c>
      <c r="M23" s="4"/>
      <c r="N23" s="4"/>
      <c r="O23" s="4">
        <v>20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10</v>
      </c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>
        <v>2</v>
      </c>
      <c r="AU23" s="4"/>
    </row>
    <row r="24" spans="1:47" ht="20.100000000000001" customHeight="1" x14ac:dyDescent="0.15">
      <c r="A24" s="8" t="s">
        <v>209</v>
      </c>
      <c r="B24" s="7" t="s">
        <v>59</v>
      </c>
      <c r="C24" s="4">
        <v>30</v>
      </c>
      <c r="D24" s="4" t="s">
        <v>22</v>
      </c>
      <c r="E24" s="4"/>
      <c r="F24" s="4" t="s">
        <v>52</v>
      </c>
      <c r="G24" s="4"/>
      <c r="H24" s="4"/>
      <c r="I24" s="4"/>
      <c r="J24" s="4"/>
      <c r="K24" s="4"/>
      <c r="L24" s="4">
        <v>30</v>
      </c>
      <c r="M24" s="4"/>
      <c r="N24" s="4" t="s">
        <v>51</v>
      </c>
      <c r="O24" s="4" t="s">
        <v>23</v>
      </c>
      <c r="P24" s="4">
        <v>20</v>
      </c>
      <c r="Q24" s="4">
        <v>1</v>
      </c>
      <c r="R24" s="4"/>
      <c r="S24" s="4"/>
      <c r="T24" s="4"/>
      <c r="U24" s="4"/>
      <c r="V24" s="4">
        <v>20</v>
      </c>
      <c r="W24" s="4"/>
      <c r="X24" s="4"/>
      <c r="Y24" s="4"/>
      <c r="Z24" s="4"/>
      <c r="AA24" s="4"/>
      <c r="AB24" s="4"/>
      <c r="AC24" s="4"/>
      <c r="AD24" s="4"/>
      <c r="AE24" s="4">
        <v>10</v>
      </c>
      <c r="AF24" s="4">
        <v>10</v>
      </c>
      <c r="AG24" s="4">
        <v>10</v>
      </c>
      <c r="AH24" s="4">
        <v>20</v>
      </c>
      <c r="AI24" s="4">
        <v>20</v>
      </c>
      <c r="AJ24" s="4"/>
      <c r="AK24" s="4"/>
      <c r="AL24" s="4">
        <v>10</v>
      </c>
      <c r="AM24" s="4"/>
      <c r="AN24" s="4"/>
      <c r="AO24" s="4"/>
      <c r="AP24" s="4"/>
      <c r="AQ24" s="4"/>
      <c r="AR24" s="4"/>
      <c r="AS24" s="4"/>
      <c r="AT24" s="4">
        <v>1</v>
      </c>
      <c r="AU24" s="4"/>
    </row>
    <row r="25" spans="1:47" ht="20.100000000000001" customHeight="1" x14ac:dyDescent="0.15">
      <c r="A25" s="8" t="s">
        <v>18</v>
      </c>
      <c r="B25" s="7" t="s">
        <v>65</v>
      </c>
      <c r="C25" s="4"/>
      <c r="D25" s="4"/>
      <c r="E25" s="4"/>
      <c r="F25" s="4"/>
      <c r="G25" s="4"/>
      <c r="H25" s="4">
        <v>30</v>
      </c>
      <c r="I25" s="4"/>
      <c r="J25" s="4"/>
      <c r="K25" s="4"/>
      <c r="L25" s="4"/>
      <c r="M25" s="4"/>
      <c r="N25" s="4"/>
      <c r="O25" s="4">
        <v>20</v>
      </c>
      <c r="P25" s="4">
        <v>20</v>
      </c>
      <c r="Q25" s="4"/>
      <c r="R25" s="4">
        <v>20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20</v>
      </c>
      <c r="AE25" s="4">
        <v>13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>
        <v>1</v>
      </c>
      <c r="AU25" s="4"/>
    </row>
    <row r="26" spans="1:47" ht="20.100000000000001" customHeight="1" x14ac:dyDescent="0.15">
      <c r="A26" s="8" t="s">
        <v>8</v>
      </c>
      <c r="B26" s="7" t="s">
        <v>68</v>
      </c>
      <c r="C26" s="4">
        <v>21</v>
      </c>
      <c r="D26" s="4">
        <v>27</v>
      </c>
      <c r="E26" s="4">
        <v>4</v>
      </c>
      <c r="F26" s="4">
        <v>12</v>
      </c>
      <c r="G26" s="4"/>
      <c r="H26" s="4"/>
      <c r="I26" s="4"/>
      <c r="J26" s="4"/>
      <c r="K26" s="4"/>
      <c r="L26" s="4"/>
      <c r="M26" s="4">
        <v>6</v>
      </c>
      <c r="N26" s="4">
        <v>4</v>
      </c>
      <c r="O26" s="4"/>
      <c r="P26" s="4"/>
      <c r="Q26" s="4">
        <v>2</v>
      </c>
      <c r="R26" s="4"/>
      <c r="S26" s="4">
        <v>7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v>4</v>
      </c>
      <c r="AE26" s="4">
        <v>7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>
        <v>1</v>
      </c>
      <c r="AU26" s="4"/>
    </row>
    <row r="27" spans="1:47" ht="20.100000000000001" customHeight="1" x14ac:dyDescent="0.15">
      <c r="A27" s="8" t="s">
        <v>136</v>
      </c>
      <c r="B27" s="7" t="s">
        <v>70</v>
      </c>
      <c r="C27" s="4"/>
      <c r="D27" s="4"/>
      <c r="E27" s="4">
        <v>30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20</v>
      </c>
      <c r="R27" s="4"/>
      <c r="S27" s="4"/>
      <c r="T27" s="4"/>
      <c r="U27" s="4">
        <v>20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>
        <v>10</v>
      </c>
      <c r="AG27" s="4"/>
      <c r="AH27" s="4"/>
      <c r="AI27" s="4"/>
      <c r="AJ27" s="4">
        <v>20</v>
      </c>
      <c r="AK27" s="4"/>
      <c r="AL27" s="4"/>
      <c r="AM27" s="4">
        <v>20</v>
      </c>
      <c r="AN27" s="4">
        <v>10</v>
      </c>
      <c r="AO27" s="4"/>
      <c r="AP27" s="4"/>
      <c r="AQ27" s="4"/>
      <c r="AR27" s="4"/>
      <c r="AS27" s="4"/>
      <c r="AT27" s="4">
        <v>2</v>
      </c>
      <c r="AU27" s="4"/>
    </row>
    <row r="28" spans="1:47" ht="20.100000000000001" customHeight="1" x14ac:dyDescent="0.15">
      <c r="A28" s="8" t="s">
        <v>32</v>
      </c>
      <c r="B28" s="7" t="s">
        <v>71</v>
      </c>
      <c r="C28" s="4"/>
      <c r="D28" s="4"/>
      <c r="E28" s="4"/>
      <c r="F28" s="4">
        <v>20</v>
      </c>
      <c r="G28" s="4"/>
      <c r="H28" s="4">
        <v>30</v>
      </c>
      <c r="I28" s="4"/>
      <c r="J28" s="4"/>
      <c r="K28" s="4"/>
      <c r="L28" s="4"/>
      <c r="M28" s="4"/>
      <c r="N28" s="4">
        <v>20</v>
      </c>
      <c r="O28" s="4"/>
      <c r="P28" s="4">
        <v>20</v>
      </c>
      <c r="Q28" s="4">
        <v>20</v>
      </c>
      <c r="R28" s="4">
        <v>20</v>
      </c>
      <c r="S28" s="4">
        <v>20</v>
      </c>
      <c r="T28" s="4">
        <v>20</v>
      </c>
      <c r="U28" s="4"/>
      <c r="V28" s="4"/>
      <c r="W28" s="4"/>
      <c r="X28" s="4"/>
      <c r="Y28" s="4"/>
      <c r="Z28" s="4"/>
      <c r="AA28" s="4"/>
      <c r="AB28" s="4"/>
      <c r="AC28" s="4"/>
      <c r="AD28" s="4">
        <v>20</v>
      </c>
      <c r="AE28" s="4">
        <v>10</v>
      </c>
      <c r="AF28" s="4">
        <v>10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>
        <v>2</v>
      </c>
      <c r="AU28" s="4"/>
    </row>
    <row r="29" spans="1:47" ht="20.100000000000001" customHeight="1" x14ac:dyDescent="0.15">
      <c r="A29" s="8" t="s">
        <v>33</v>
      </c>
      <c r="B29" s="7" t="s">
        <v>74</v>
      </c>
      <c r="C29" s="4">
        <v>30</v>
      </c>
      <c r="D29" s="4"/>
      <c r="E29" s="4"/>
      <c r="F29" s="4"/>
      <c r="G29" s="4">
        <v>30</v>
      </c>
      <c r="H29" s="4"/>
      <c r="I29" s="4">
        <v>30</v>
      </c>
      <c r="J29" s="4"/>
      <c r="K29" s="4"/>
      <c r="L29" s="4"/>
      <c r="M29" s="4">
        <v>20</v>
      </c>
      <c r="N29" s="4"/>
      <c r="O29" s="4"/>
      <c r="P29" s="4"/>
      <c r="Q29" s="4"/>
      <c r="R29" s="4"/>
      <c r="S29" s="4"/>
      <c r="T29" s="4"/>
      <c r="U29" s="4">
        <v>20</v>
      </c>
      <c r="V29" s="4"/>
      <c r="W29" s="4"/>
      <c r="X29" s="4"/>
      <c r="Y29" s="4"/>
      <c r="Z29" s="4"/>
      <c r="AA29" s="4"/>
      <c r="AB29" s="4"/>
      <c r="AC29" s="4"/>
      <c r="AD29" s="4"/>
      <c r="AE29" s="4">
        <v>10</v>
      </c>
      <c r="AF29" s="4"/>
      <c r="AG29" s="4">
        <v>10</v>
      </c>
      <c r="AH29" s="4"/>
      <c r="AI29" s="4">
        <v>15</v>
      </c>
      <c r="AJ29" s="4"/>
      <c r="AK29" s="4">
        <v>20</v>
      </c>
      <c r="AL29" s="4">
        <v>10</v>
      </c>
      <c r="AM29" s="4">
        <v>15</v>
      </c>
      <c r="AN29" s="4">
        <v>10</v>
      </c>
      <c r="AO29" s="4"/>
      <c r="AP29" s="4"/>
      <c r="AQ29" s="4"/>
      <c r="AR29" s="4"/>
      <c r="AS29" s="4"/>
      <c r="AT29" s="4">
        <v>2</v>
      </c>
      <c r="AU29" s="4">
        <v>1</v>
      </c>
    </row>
    <row r="30" spans="1:47" ht="20.100000000000001" customHeight="1" x14ac:dyDescent="0.15">
      <c r="A30" s="8" t="s">
        <v>39</v>
      </c>
      <c r="B30" s="7" t="s">
        <v>75</v>
      </c>
      <c r="C30" s="4">
        <v>10</v>
      </c>
      <c r="D30" s="4">
        <v>30</v>
      </c>
      <c r="E30" s="4">
        <v>30</v>
      </c>
      <c r="F30" s="4">
        <v>19</v>
      </c>
      <c r="G30" s="4"/>
      <c r="H30" s="4"/>
      <c r="I30" s="4">
        <v>10</v>
      </c>
      <c r="J30" s="4"/>
      <c r="K30" s="4"/>
      <c r="L30" s="4">
        <v>30</v>
      </c>
      <c r="M30" s="4"/>
      <c r="N30" s="4">
        <v>10</v>
      </c>
      <c r="O30" s="4"/>
      <c r="P30" s="4">
        <v>20</v>
      </c>
      <c r="Q30" s="4"/>
      <c r="R30" s="4">
        <v>20</v>
      </c>
      <c r="S30" s="4"/>
      <c r="T30" s="4">
        <v>20</v>
      </c>
      <c r="U30" s="4">
        <v>10</v>
      </c>
      <c r="V30" s="4">
        <v>20</v>
      </c>
      <c r="W30" s="4"/>
      <c r="X30" s="4"/>
      <c r="Y30" s="4"/>
      <c r="Z30" s="4"/>
      <c r="AA30" s="4"/>
      <c r="AB30" s="4"/>
      <c r="AC30" s="4"/>
      <c r="AD30" s="4">
        <v>10</v>
      </c>
      <c r="AE30" s="4">
        <v>13</v>
      </c>
      <c r="AF30" s="4">
        <v>10</v>
      </c>
      <c r="AG30" s="4">
        <v>5</v>
      </c>
      <c r="AH30" s="4">
        <v>20</v>
      </c>
      <c r="AI30" s="4"/>
      <c r="AJ30" s="4">
        <v>10</v>
      </c>
      <c r="AK30" s="4">
        <v>10</v>
      </c>
      <c r="AL30" s="4">
        <v>9</v>
      </c>
      <c r="AM30" s="4">
        <v>20</v>
      </c>
      <c r="AN30" s="4">
        <v>10</v>
      </c>
      <c r="AO30" s="4"/>
      <c r="AP30" s="4"/>
      <c r="AQ30" s="4"/>
      <c r="AR30" s="4"/>
      <c r="AS30" s="4"/>
      <c r="AT30" s="4">
        <v>3</v>
      </c>
      <c r="AU30" s="4">
        <v>1</v>
      </c>
    </row>
    <row r="31" spans="1:47" ht="20.100000000000001" customHeight="1" x14ac:dyDescent="0.15">
      <c r="A31" s="8" t="s">
        <v>41</v>
      </c>
      <c r="B31" s="7" t="s">
        <v>107</v>
      </c>
      <c r="C31" s="4"/>
      <c r="D31" s="4">
        <v>5</v>
      </c>
      <c r="E31" s="4">
        <v>25</v>
      </c>
      <c r="F31" s="4">
        <v>25</v>
      </c>
      <c r="G31" s="4"/>
      <c r="H31" s="4"/>
      <c r="I31" s="4"/>
      <c r="J31" s="4"/>
      <c r="K31" s="4"/>
      <c r="L31" s="4">
        <v>5</v>
      </c>
      <c r="M31" s="4">
        <v>20</v>
      </c>
      <c r="N31" s="4">
        <v>25</v>
      </c>
      <c r="O31" s="4">
        <v>20</v>
      </c>
      <c r="P31" s="4">
        <v>7</v>
      </c>
      <c r="Q31" s="4">
        <v>5</v>
      </c>
      <c r="R31" s="4">
        <v>5</v>
      </c>
      <c r="S31" s="4">
        <v>20</v>
      </c>
      <c r="T31" s="4">
        <v>5</v>
      </c>
      <c r="U31" s="4"/>
      <c r="V31" s="4"/>
      <c r="W31" s="4"/>
      <c r="X31" s="4"/>
      <c r="Y31" s="4"/>
      <c r="Z31" s="4"/>
      <c r="AA31" s="4"/>
      <c r="AB31" s="4"/>
      <c r="AC31" s="4"/>
      <c r="AD31" s="4">
        <v>26</v>
      </c>
      <c r="AE31" s="4">
        <v>17</v>
      </c>
      <c r="AF31" s="4">
        <v>25</v>
      </c>
      <c r="AG31" s="4">
        <v>12</v>
      </c>
      <c r="AH31" s="4">
        <v>2</v>
      </c>
      <c r="AI31" s="4">
        <v>27</v>
      </c>
      <c r="AJ31" s="4">
        <v>15</v>
      </c>
      <c r="AK31" s="4"/>
      <c r="AL31" s="4">
        <v>2</v>
      </c>
      <c r="AM31" s="4"/>
      <c r="AN31" s="4">
        <v>2</v>
      </c>
      <c r="AO31" s="4"/>
      <c r="AP31" s="4"/>
      <c r="AQ31" s="4"/>
      <c r="AR31" s="4"/>
      <c r="AS31" s="4"/>
      <c r="AT31" s="4">
        <v>5</v>
      </c>
      <c r="AU31" s="4"/>
    </row>
    <row r="32" spans="1:47" ht="20.100000000000001" customHeight="1" x14ac:dyDescent="0.15">
      <c r="A32" s="8" t="s">
        <v>206</v>
      </c>
      <c r="B32" s="7" t="s">
        <v>106</v>
      </c>
      <c r="C32" s="4"/>
      <c r="D32" s="4">
        <v>39</v>
      </c>
      <c r="E32" s="4">
        <v>30</v>
      </c>
      <c r="F32" s="4">
        <v>30</v>
      </c>
      <c r="G32" s="4"/>
      <c r="H32" s="4">
        <v>30</v>
      </c>
      <c r="I32" s="4"/>
      <c r="J32" s="4"/>
      <c r="K32" s="4"/>
      <c r="L32" s="4"/>
      <c r="M32" s="4">
        <v>23</v>
      </c>
      <c r="N32" s="4">
        <v>20</v>
      </c>
      <c r="O32" s="4">
        <v>20</v>
      </c>
      <c r="P32" s="4">
        <v>20</v>
      </c>
      <c r="Q32" s="4">
        <v>20</v>
      </c>
      <c r="R32" s="4">
        <v>8</v>
      </c>
      <c r="S32" s="4">
        <v>24</v>
      </c>
      <c r="T32" s="4"/>
      <c r="U32" s="4">
        <v>2</v>
      </c>
      <c r="V32" s="4"/>
      <c r="W32" s="4"/>
      <c r="X32" s="4"/>
      <c r="Y32" s="4"/>
      <c r="Z32" s="4"/>
      <c r="AA32" s="4"/>
      <c r="AB32" s="4"/>
      <c r="AC32" s="4"/>
      <c r="AD32" s="4">
        <v>20</v>
      </c>
      <c r="AE32" s="4">
        <v>12</v>
      </c>
      <c r="AF32" s="4">
        <v>10</v>
      </c>
      <c r="AG32" s="4">
        <v>10</v>
      </c>
      <c r="AH32" s="4">
        <v>20</v>
      </c>
      <c r="AI32" s="4">
        <v>20</v>
      </c>
      <c r="AJ32" s="4">
        <v>2</v>
      </c>
      <c r="AK32" s="4"/>
      <c r="AL32" s="4"/>
      <c r="AM32" s="4">
        <v>20</v>
      </c>
      <c r="AN32" s="4"/>
      <c r="AO32" s="4"/>
      <c r="AP32" s="4"/>
      <c r="AQ32" s="4"/>
      <c r="AR32" s="4"/>
      <c r="AS32" s="4"/>
      <c r="AT32" s="4">
        <v>4</v>
      </c>
      <c r="AU32" s="4"/>
    </row>
    <row r="33" spans="1:47" ht="20.100000000000001" customHeight="1" x14ac:dyDescent="0.15">
      <c r="A33" s="8" t="s">
        <v>207</v>
      </c>
      <c r="B33" s="7" t="s">
        <v>111</v>
      </c>
      <c r="C33" s="4">
        <v>30</v>
      </c>
      <c r="D33" s="4">
        <v>30</v>
      </c>
      <c r="E33" s="4">
        <v>4</v>
      </c>
      <c r="F33" s="4">
        <v>5</v>
      </c>
      <c r="G33" s="4">
        <v>30</v>
      </c>
      <c r="H33" s="4"/>
      <c r="I33" s="4"/>
      <c r="J33" s="4"/>
      <c r="K33" s="4"/>
      <c r="L33" s="4">
        <v>37</v>
      </c>
      <c r="M33" s="4">
        <v>21</v>
      </c>
      <c r="N33" s="4">
        <v>20</v>
      </c>
      <c r="O33" s="4">
        <v>2</v>
      </c>
      <c r="P33" s="4">
        <v>22</v>
      </c>
      <c r="Q33" s="4">
        <v>1</v>
      </c>
      <c r="R33" s="4">
        <v>20</v>
      </c>
      <c r="S33" s="4"/>
      <c r="T33" s="4">
        <v>20</v>
      </c>
      <c r="U33" s="4">
        <v>20</v>
      </c>
      <c r="V33" s="4">
        <v>65</v>
      </c>
      <c r="W33" s="4"/>
      <c r="X33" s="4"/>
      <c r="Y33" s="4"/>
      <c r="Z33" s="4"/>
      <c r="AA33" s="4"/>
      <c r="AB33" s="4"/>
      <c r="AC33" s="4"/>
      <c r="AD33" s="4">
        <v>30</v>
      </c>
      <c r="AE33" s="4">
        <v>10</v>
      </c>
      <c r="AF33" s="4">
        <v>11</v>
      </c>
      <c r="AG33" s="4">
        <v>10</v>
      </c>
      <c r="AH33" s="4">
        <v>21</v>
      </c>
      <c r="AI33" s="4"/>
      <c r="AJ33" s="4">
        <v>20</v>
      </c>
      <c r="AK33" s="4">
        <v>20</v>
      </c>
      <c r="AL33" s="4">
        <v>10</v>
      </c>
      <c r="AM33" s="4"/>
      <c r="AN33" s="4"/>
      <c r="AO33" s="4">
        <v>10</v>
      </c>
      <c r="AP33" s="4"/>
      <c r="AQ33" s="4"/>
      <c r="AR33" s="4"/>
      <c r="AS33" s="4"/>
      <c r="AT33" s="4">
        <v>4</v>
      </c>
      <c r="AU33" s="4"/>
    </row>
    <row r="34" spans="1:47" ht="20.100000000000001" customHeight="1" x14ac:dyDescent="0.15">
      <c r="A34" s="8" t="s">
        <v>205</v>
      </c>
      <c r="B34" s="7" t="s">
        <v>114</v>
      </c>
      <c r="C34" s="4">
        <v>30</v>
      </c>
      <c r="D34" s="4"/>
      <c r="E34" s="4">
        <v>40</v>
      </c>
      <c r="F34" s="4">
        <v>10</v>
      </c>
      <c r="G34" s="4">
        <v>5</v>
      </c>
      <c r="H34" s="4">
        <v>30</v>
      </c>
      <c r="I34" s="4">
        <v>40</v>
      </c>
      <c r="J34" s="4"/>
      <c r="K34" s="4"/>
      <c r="L34" s="4"/>
      <c r="M34" s="4">
        <v>20</v>
      </c>
      <c r="N34" s="4">
        <v>5</v>
      </c>
      <c r="O34" s="4">
        <v>25</v>
      </c>
      <c r="P34" s="4">
        <v>20</v>
      </c>
      <c r="Q34" s="4">
        <v>20</v>
      </c>
      <c r="R34" s="4">
        <v>25</v>
      </c>
      <c r="S34" s="4">
        <v>5</v>
      </c>
      <c r="T34" s="4">
        <v>5</v>
      </c>
      <c r="U34" s="4">
        <v>20</v>
      </c>
      <c r="V34" s="4">
        <v>40</v>
      </c>
      <c r="W34" s="4"/>
      <c r="X34" s="4"/>
      <c r="Y34" s="4"/>
      <c r="Z34" s="4"/>
      <c r="AA34" s="4"/>
      <c r="AB34" s="4"/>
      <c r="AC34" s="4"/>
      <c r="AD34" s="4"/>
      <c r="AE34" s="4">
        <v>9</v>
      </c>
      <c r="AF34" s="4">
        <v>10</v>
      </c>
      <c r="AG34" s="4">
        <v>8</v>
      </c>
      <c r="AH34" s="4">
        <v>5</v>
      </c>
      <c r="AI34" s="4">
        <v>20</v>
      </c>
      <c r="AJ34" s="4">
        <v>25</v>
      </c>
      <c r="AK34" s="4">
        <v>25</v>
      </c>
      <c r="AL34" s="4">
        <v>12</v>
      </c>
      <c r="AM34" s="4">
        <v>20</v>
      </c>
      <c r="AN34" s="4">
        <v>21</v>
      </c>
      <c r="AO34" s="4">
        <v>20</v>
      </c>
      <c r="AP34" s="4"/>
      <c r="AQ34" s="4"/>
      <c r="AR34" s="4"/>
      <c r="AS34" s="4"/>
      <c r="AT34" s="4">
        <v>2</v>
      </c>
      <c r="AU34" s="4">
        <v>1</v>
      </c>
    </row>
    <row r="35" spans="1:47" ht="20.100000000000001" customHeight="1" x14ac:dyDescent="0.15">
      <c r="A35" s="8" t="s">
        <v>204</v>
      </c>
      <c r="B35" s="7" t="s">
        <v>115</v>
      </c>
      <c r="C35" s="4" t="s">
        <v>47</v>
      </c>
      <c r="D35" s="4"/>
      <c r="E35" s="4"/>
      <c r="F35" s="4">
        <v>30</v>
      </c>
      <c r="G35" s="4" t="s">
        <v>47</v>
      </c>
      <c r="H35" s="4"/>
      <c r="I35" s="4"/>
      <c r="J35" s="4"/>
      <c r="K35" s="4"/>
      <c r="L35" s="4">
        <v>20</v>
      </c>
      <c r="M35" s="4"/>
      <c r="N35" s="4">
        <v>20</v>
      </c>
      <c r="O35" s="4"/>
      <c r="P35" s="4">
        <v>20</v>
      </c>
      <c r="Q35" s="4">
        <v>20</v>
      </c>
      <c r="R35" s="4" t="s">
        <v>46</v>
      </c>
      <c r="S35" s="4">
        <v>20</v>
      </c>
      <c r="T35" s="4">
        <v>20</v>
      </c>
      <c r="U35" s="4" t="s">
        <v>46</v>
      </c>
      <c r="V35" s="4"/>
      <c r="W35" s="4"/>
      <c r="X35" s="4"/>
      <c r="Y35" s="4"/>
      <c r="Z35" s="4"/>
      <c r="AA35" s="4"/>
      <c r="AB35" s="4"/>
      <c r="AC35" s="4"/>
      <c r="AD35" s="4">
        <v>25</v>
      </c>
      <c r="AE35" s="4">
        <v>5</v>
      </c>
      <c r="AF35" s="4">
        <v>5</v>
      </c>
      <c r="AG35" s="4">
        <v>5</v>
      </c>
      <c r="AH35" s="4">
        <v>5</v>
      </c>
      <c r="AI35" s="4">
        <v>5</v>
      </c>
      <c r="AJ35" s="4">
        <v>5</v>
      </c>
      <c r="AK35" s="4">
        <v>5</v>
      </c>
      <c r="AL35" s="4">
        <v>15</v>
      </c>
      <c r="AM35" s="4">
        <v>5</v>
      </c>
      <c r="AN35" s="4">
        <v>5</v>
      </c>
      <c r="AO35" s="4">
        <v>5</v>
      </c>
      <c r="AP35" s="4"/>
      <c r="AQ35" s="4"/>
      <c r="AR35" s="4"/>
      <c r="AS35" s="4"/>
      <c r="AT35" s="4">
        <v>3</v>
      </c>
      <c r="AU35" s="4"/>
    </row>
    <row r="36" spans="1:47" ht="20.100000000000001" customHeight="1" x14ac:dyDescent="0.15">
      <c r="A36" s="8" t="s">
        <v>203</v>
      </c>
      <c r="B36" s="7" t="s">
        <v>116</v>
      </c>
      <c r="C36" s="4">
        <v>5</v>
      </c>
      <c r="D36" s="4"/>
      <c r="E36" s="4">
        <v>30</v>
      </c>
      <c r="F36" s="4"/>
      <c r="G36" s="4">
        <v>5</v>
      </c>
      <c r="H36" s="4"/>
      <c r="I36" s="4"/>
      <c r="J36" s="4"/>
      <c r="K36" s="4"/>
      <c r="L36" s="4"/>
      <c r="M36" s="4"/>
      <c r="N36" s="4"/>
      <c r="O36" s="4">
        <v>20</v>
      </c>
      <c r="P36" s="4">
        <v>20</v>
      </c>
      <c r="Q36" s="4"/>
      <c r="R36" s="4"/>
      <c r="S36" s="4"/>
      <c r="T36" s="4"/>
      <c r="U36" s="4">
        <v>3</v>
      </c>
      <c r="V36" s="4"/>
      <c r="W36" s="4"/>
      <c r="X36" s="4"/>
      <c r="Y36" s="4"/>
      <c r="Z36" s="4"/>
      <c r="AA36" s="4"/>
      <c r="AB36" s="4"/>
      <c r="AC36" s="4"/>
      <c r="AD36" s="4"/>
      <c r="AE36" s="4">
        <v>10</v>
      </c>
      <c r="AF36" s="4">
        <v>5</v>
      </c>
      <c r="AG36" s="4"/>
      <c r="AH36" s="4"/>
      <c r="AI36" s="4">
        <v>20</v>
      </c>
      <c r="AJ36" s="4">
        <v>20</v>
      </c>
      <c r="AK36" s="4">
        <v>20</v>
      </c>
      <c r="AL36" s="4">
        <v>10</v>
      </c>
      <c r="AM36" s="4"/>
      <c r="AN36" s="4"/>
      <c r="AO36" s="4"/>
      <c r="AP36" s="4"/>
      <c r="AQ36" s="4"/>
      <c r="AR36" s="4"/>
      <c r="AS36" s="4"/>
      <c r="AT36" s="4">
        <v>4</v>
      </c>
      <c r="AU36" s="4"/>
    </row>
    <row r="37" spans="1:47" ht="20.100000000000001" customHeight="1" x14ac:dyDescent="0.15">
      <c r="A37" s="8" t="s">
        <v>135</v>
      </c>
      <c r="B37" s="7" t="s">
        <v>123</v>
      </c>
      <c r="C37" s="4">
        <v>15</v>
      </c>
      <c r="D37" s="4"/>
      <c r="E37" s="4"/>
      <c r="F37" s="4">
        <v>19</v>
      </c>
      <c r="G37" s="4">
        <v>30</v>
      </c>
      <c r="H37" s="4">
        <v>15</v>
      </c>
      <c r="I37" s="4"/>
      <c r="J37" s="4"/>
      <c r="K37" s="4"/>
      <c r="L37" s="4">
        <v>15</v>
      </c>
      <c r="M37" s="4">
        <v>20</v>
      </c>
      <c r="N37" s="4">
        <v>15</v>
      </c>
      <c r="O37" s="4"/>
      <c r="P37" s="4">
        <v>5</v>
      </c>
      <c r="Q37" s="4">
        <v>15</v>
      </c>
      <c r="R37" s="4">
        <v>15</v>
      </c>
      <c r="S37" s="4">
        <v>15</v>
      </c>
      <c r="T37" s="4">
        <v>20</v>
      </c>
      <c r="U37" s="4"/>
      <c r="V37" s="4"/>
      <c r="W37" s="4">
        <v>20</v>
      </c>
      <c r="X37" s="4"/>
      <c r="Y37" s="4"/>
      <c r="Z37" s="4"/>
      <c r="AA37" s="4"/>
      <c r="AB37" s="4"/>
      <c r="AC37" s="4"/>
      <c r="AD37" s="4">
        <v>20</v>
      </c>
      <c r="AE37" s="4">
        <v>10</v>
      </c>
      <c r="AF37" s="4"/>
      <c r="AG37" s="4">
        <v>10</v>
      </c>
      <c r="AH37" s="4">
        <v>20</v>
      </c>
      <c r="AI37" s="4">
        <v>10</v>
      </c>
      <c r="AJ37" s="4">
        <v>10</v>
      </c>
      <c r="AK37" s="4">
        <v>10</v>
      </c>
      <c r="AL37" s="4">
        <v>5</v>
      </c>
      <c r="AM37" s="4">
        <v>20</v>
      </c>
      <c r="AN37" s="4">
        <v>10</v>
      </c>
      <c r="AO37" s="4">
        <v>10</v>
      </c>
      <c r="AP37" s="4"/>
      <c r="AQ37" s="4"/>
      <c r="AR37" s="4"/>
      <c r="AS37" s="4"/>
      <c r="AT37" s="4">
        <v>2</v>
      </c>
      <c r="AU37" s="4">
        <v>1</v>
      </c>
    </row>
    <row r="38" spans="1:47" ht="20.100000000000001" customHeight="1" x14ac:dyDescent="0.15">
      <c r="A38" s="8" t="s">
        <v>202</v>
      </c>
      <c r="B38" s="7" t="s">
        <v>124</v>
      </c>
      <c r="C38" s="4">
        <v>30</v>
      </c>
      <c r="D38" s="4">
        <v>40</v>
      </c>
      <c r="E38" s="4"/>
      <c r="F38" s="4">
        <v>41</v>
      </c>
      <c r="G38" s="4"/>
      <c r="H38" s="4"/>
      <c r="I38" s="4"/>
      <c r="J38" s="4"/>
      <c r="K38" s="4"/>
      <c r="L38" s="4">
        <v>33</v>
      </c>
      <c r="M38" s="4"/>
      <c r="N38" s="4">
        <v>31</v>
      </c>
      <c r="O38" s="4">
        <v>30</v>
      </c>
      <c r="P38" s="4">
        <v>20</v>
      </c>
      <c r="Q38" s="4">
        <v>1</v>
      </c>
      <c r="R38" s="4"/>
      <c r="S38" s="4"/>
      <c r="T38" s="4"/>
      <c r="U38" s="4"/>
      <c r="V38" s="4">
        <v>20</v>
      </c>
      <c r="W38" s="4"/>
      <c r="X38" s="4"/>
      <c r="Y38" s="4"/>
      <c r="Z38" s="4"/>
      <c r="AA38" s="4"/>
      <c r="AB38" s="4"/>
      <c r="AC38" s="4"/>
      <c r="AD38" s="4"/>
      <c r="AE38" s="4">
        <v>10</v>
      </c>
      <c r="AF38" s="4">
        <v>10</v>
      </c>
      <c r="AG38" s="4">
        <v>10</v>
      </c>
      <c r="AH38" s="4">
        <v>20</v>
      </c>
      <c r="AI38" s="4">
        <v>20</v>
      </c>
      <c r="AJ38" s="4"/>
      <c r="AK38" s="4"/>
      <c r="AL38" s="4">
        <v>10</v>
      </c>
      <c r="AM38" s="4"/>
      <c r="AN38" s="4"/>
      <c r="AO38" s="4"/>
      <c r="AP38" s="4"/>
      <c r="AQ38" s="4"/>
      <c r="AR38" s="4"/>
      <c r="AS38" s="4"/>
      <c r="AT38" s="4">
        <v>2</v>
      </c>
      <c r="AU38" s="4"/>
    </row>
    <row r="39" spans="1:47" ht="20.100000000000001" customHeight="1" x14ac:dyDescent="0.15">
      <c r="A39" s="8" t="s">
        <v>201</v>
      </c>
      <c r="B39" s="7" t="s">
        <v>128</v>
      </c>
      <c r="C39" s="4"/>
      <c r="D39" s="4"/>
      <c r="E39" s="4"/>
      <c r="F39" s="4">
        <v>3</v>
      </c>
      <c r="G39" s="4">
        <v>30</v>
      </c>
      <c r="H39" s="4"/>
      <c r="I39" s="4" t="s">
        <v>57</v>
      </c>
      <c r="J39" s="4">
        <v>30</v>
      </c>
      <c r="K39" s="4"/>
      <c r="L39" s="4" t="s">
        <v>57</v>
      </c>
      <c r="M39" s="4" t="s">
        <v>56</v>
      </c>
      <c r="N39" s="4"/>
      <c r="O39" s="4"/>
      <c r="P39" s="4"/>
      <c r="Q39" s="4"/>
      <c r="R39" s="4"/>
      <c r="S39" s="4" t="s">
        <v>56</v>
      </c>
      <c r="T39" s="4">
        <v>20</v>
      </c>
      <c r="U39" s="4"/>
      <c r="V39" s="4"/>
      <c r="W39" s="4">
        <v>20</v>
      </c>
      <c r="X39" s="4"/>
      <c r="Y39" s="4"/>
      <c r="Z39" s="4"/>
      <c r="AA39" s="4"/>
      <c r="AB39" s="4"/>
      <c r="AC39" s="4"/>
      <c r="AD39" s="4"/>
      <c r="AE39" s="4">
        <v>10</v>
      </c>
      <c r="AF39" s="4"/>
      <c r="AG39" s="4"/>
      <c r="AH39" s="4"/>
      <c r="AI39" s="4">
        <v>21</v>
      </c>
      <c r="AJ39" s="4">
        <v>1</v>
      </c>
      <c r="AK39" s="4">
        <v>20</v>
      </c>
      <c r="AL39" s="4"/>
      <c r="AM39" s="4">
        <v>20</v>
      </c>
      <c r="AN39" s="4">
        <v>15</v>
      </c>
      <c r="AO39" s="4">
        <v>10</v>
      </c>
      <c r="AP39" s="4"/>
      <c r="AQ39" s="4"/>
      <c r="AR39" s="4"/>
      <c r="AS39" s="4"/>
      <c r="AT39" s="4">
        <v>2</v>
      </c>
      <c r="AU39" s="4"/>
    </row>
    <row r="40" spans="1:47" s="3" customFormat="1" ht="20.100000000000001" customHeight="1" x14ac:dyDescent="0.15">
      <c r="A40" s="14" t="s">
        <v>10</v>
      </c>
      <c r="B40" s="14" t="s">
        <v>64</v>
      </c>
      <c r="C40" s="16" t="s">
        <v>21</v>
      </c>
      <c r="D40" s="17"/>
      <c r="E40" s="17"/>
      <c r="F40" s="17"/>
      <c r="G40" s="17"/>
      <c r="H40" s="17"/>
      <c r="I40" s="18"/>
      <c r="J40" s="18"/>
      <c r="K40" s="19"/>
      <c r="L40" s="16" t="s">
        <v>150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8"/>
      <c r="X40" s="20"/>
      <c r="Y40" s="20"/>
      <c r="Z40" s="20"/>
      <c r="AA40" s="20"/>
      <c r="AB40" s="20"/>
      <c r="AC40" s="19"/>
      <c r="AD40" s="16" t="s">
        <v>152</v>
      </c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8"/>
      <c r="AP40" s="20"/>
      <c r="AQ40" s="20"/>
      <c r="AR40" s="20"/>
      <c r="AS40" s="19"/>
      <c r="AT40" s="21" t="s">
        <v>119</v>
      </c>
      <c r="AU40" s="21" t="s">
        <v>6</v>
      </c>
    </row>
    <row r="41" spans="1:47" s="3" customFormat="1" ht="19.5" customHeight="1" x14ac:dyDescent="0.15">
      <c r="A41" s="15"/>
      <c r="B41" s="15"/>
      <c r="C41" s="6" t="s">
        <v>76</v>
      </c>
      <c r="D41" s="6" t="s">
        <v>30</v>
      </c>
      <c r="E41" s="6" t="s">
        <v>77</v>
      </c>
      <c r="F41" s="6" t="s">
        <v>78</v>
      </c>
      <c r="G41" s="6" t="s">
        <v>79</v>
      </c>
      <c r="H41" s="6" t="s">
        <v>80</v>
      </c>
      <c r="I41" s="6" t="s">
        <v>81</v>
      </c>
      <c r="J41" s="6" t="s">
        <v>127</v>
      </c>
      <c r="K41" s="6" t="s">
        <v>82</v>
      </c>
      <c r="L41" s="6" t="s">
        <v>83</v>
      </c>
      <c r="M41" s="6" t="s">
        <v>84</v>
      </c>
      <c r="N41" s="6" t="s">
        <v>85</v>
      </c>
      <c r="O41" s="6" t="s">
        <v>86</v>
      </c>
      <c r="P41" s="6" t="s">
        <v>87</v>
      </c>
      <c r="Q41" s="6" t="s">
        <v>88</v>
      </c>
      <c r="R41" s="6" t="s">
        <v>89</v>
      </c>
      <c r="S41" s="6" t="s">
        <v>90</v>
      </c>
      <c r="T41" s="6" t="s">
        <v>91</v>
      </c>
      <c r="U41" s="6" t="s">
        <v>92</v>
      </c>
      <c r="V41" s="6" t="s">
        <v>93</v>
      </c>
      <c r="W41" s="6" t="s">
        <v>94</v>
      </c>
      <c r="X41" s="6" t="s">
        <v>95</v>
      </c>
      <c r="Y41" s="6" t="s">
        <v>109</v>
      </c>
      <c r="Z41" s="6" t="s">
        <v>108</v>
      </c>
      <c r="AA41" s="11" t="s">
        <v>120</v>
      </c>
      <c r="AB41" s="11" t="s">
        <v>151</v>
      </c>
      <c r="AC41" s="11" t="s">
        <v>177</v>
      </c>
      <c r="AD41" s="11" t="s">
        <v>96</v>
      </c>
      <c r="AE41" s="11" t="s">
        <v>97</v>
      </c>
      <c r="AF41" s="11" t="s">
        <v>98</v>
      </c>
      <c r="AG41" s="11" t="s">
        <v>31</v>
      </c>
      <c r="AH41" s="11" t="s">
        <v>99</v>
      </c>
      <c r="AI41" s="11" t="s">
        <v>100</v>
      </c>
      <c r="AJ41" s="11" t="s">
        <v>110</v>
      </c>
      <c r="AK41" s="11" t="s">
        <v>101</v>
      </c>
      <c r="AL41" s="11" t="s">
        <v>102</v>
      </c>
      <c r="AM41" s="11" t="s">
        <v>103</v>
      </c>
      <c r="AN41" s="11" t="s">
        <v>104</v>
      </c>
      <c r="AO41" s="11" t="s">
        <v>105</v>
      </c>
      <c r="AP41" s="11" t="s">
        <v>117</v>
      </c>
      <c r="AQ41" s="11" t="s">
        <v>130</v>
      </c>
      <c r="AR41" s="11" t="s">
        <v>153</v>
      </c>
      <c r="AS41" s="11" t="s">
        <v>179</v>
      </c>
      <c r="AT41" s="22"/>
      <c r="AU41" s="22"/>
    </row>
    <row r="42" spans="1:47" ht="20.100000000000001" customHeight="1" x14ac:dyDescent="0.15">
      <c r="A42" s="8" t="s">
        <v>200</v>
      </c>
      <c r="B42" s="7" t="s">
        <v>131</v>
      </c>
      <c r="C42" s="4" t="s">
        <v>24</v>
      </c>
      <c r="D42" s="4" t="s">
        <v>24</v>
      </c>
      <c r="E42" s="4" t="s">
        <v>24</v>
      </c>
      <c r="F42" s="4" t="s">
        <v>60</v>
      </c>
      <c r="G42" s="4"/>
      <c r="H42" s="4"/>
      <c r="I42" s="4"/>
      <c r="J42" s="4"/>
      <c r="K42" s="4"/>
      <c r="L42" s="4"/>
      <c r="M42" s="4">
        <v>20</v>
      </c>
      <c r="N42" s="4" t="s">
        <v>25</v>
      </c>
      <c r="O42" s="4" t="s">
        <v>25</v>
      </c>
      <c r="P42" s="4">
        <v>20</v>
      </c>
      <c r="Q42" s="4"/>
      <c r="R42" s="4" t="s">
        <v>25</v>
      </c>
      <c r="S42" s="4">
        <v>20</v>
      </c>
      <c r="T42" s="4" t="s">
        <v>25</v>
      </c>
      <c r="U42" s="4"/>
      <c r="V42" s="4"/>
      <c r="W42" s="4"/>
      <c r="X42" s="4"/>
      <c r="Y42" s="4"/>
      <c r="Z42" s="4"/>
      <c r="AA42" s="4"/>
      <c r="AB42" s="4"/>
      <c r="AC42" s="4"/>
      <c r="AD42" s="4">
        <v>20</v>
      </c>
      <c r="AE42" s="4">
        <v>21</v>
      </c>
      <c r="AF42" s="4"/>
      <c r="AG42" s="4">
        <v>20</v>
      </c>
      <c r="AH42" s="4">
        <v>20</v>
      </c>
      <c r="AI42" s="4">
        <v>20</v>
      </c>
      <c r="AJ42" s="4">
        <v>20</v>
      </c>
      <c r="AK42" s="4"/>
      <c r="AL42" s="4"/>
      <c r="AM42" s="4"/>
      <c r="AN42" s="4"/>
      <c r="AO42" s="4"/>
      <c r="AP42" s="4"/>
      <c r="AQ42" s="4"/>
      <c r="AR42" s="4"/>
      <c r="AS42" s="4"/>
      <c r="AT42" s="4">
        <v>5</v>
      </c>
      <c r="AU42" s="4"/>
    </row>
    <row r="43" spans="1:47" s="3" customFormat="1" ht="20.100000000000001" customHeight="1" x14ac:dyDescent="0.15">
      <c r="A43" s="8" t="s">
        <v>62</v>
      </c>
      <c r="B43" s="7" t="s">
        <v>141</v>
      </c>
      <c r="C43" s="4">
        <v>6</v>
      </c>
      <c r="D43" s="4">
        <v>24</v>
      </c>
      <c r="E43" s="4">
        <v>12</v>
      </c>
      <c r="F43" s="5">
        <v>9</v>
      </c>
      <c r="G43" s="4">
        <v>6</v>
      </c>
      <c r="H43" s="4">
        <v>4</v>
      </c>
      <c r="I43" s="4">
        <v>30</v>
      </c>
      <c r="J43" s="4">
        <v>5</v>
      </c>
      <c r="K43" s="4"/>
      <c r="L43" s="4">
        <v>26</v>
      </c>
      <c r="M43" s="4">
        <v>22</v>
      </c>
      <c r="N43" s="4">
        <v>17</v>
      </c>
      <c r="O43" s="4">
        <v>11</v>
      </c>
      <c r="P43" s="4">
        <v>18</v>
      </c>
      <c r="Q43" s="4">
        <v>16</v>
      </c>
      <c r="R43" s="4">
        <v>11</v>
      </c>
      <c r="S43" s="4">
        <v>6</v>
      </c>
      <c r="T43" s="4">
        <v>18</v>
      </c>
      <c r="U43" s="4">
        <v>5</v>
      </c>
      <c r="V43" s="4">
        <v>7</v>
      </c>
      <c r="W43" s="4">
        <v>21</v>
      </c>
      <c r="X43" s="4"/>
      <c r="Y43" s="4"/>
      <c r="Z43" s="4"/>
      <c r="AA43" s="4"/>
      <c r="AB43" s="4"/>
      <c r="AC43" s="4"/>
      <c r="AD43" s="4">
        <v>17</v>
      </c>
      <c r="AE43" s="4">
        <v>8</v>
      </c>
      <c r="AF43" s="4">
        <v>17</v>
      </c>
      <c r="AG43" s="4">
        <v>6</v>
      </c>
      <c r="AH43" s="4">
        <v>8</v>
      </c>
      <c r="AI43" s="4">
        <v>7</v>
      </c>
      <c r="AJ43" s="4">
        <v>9</v>
      </c>
      <c r="AK43" s="4">
        <v>3</v>
      </c>
      <c r="AL43" s="4">
        <v>11</v>
      </c>
      <c r="AM43" s="4">
        <v>16</v>
      </c>
      <c r="AN43" s="4">
        <v>6</v>
      </c>
      <c r="AO43" s="4">
        <v>14</v>
      </c>
      <c r="AP43" s="4"/>
      <c r="AQ43" s="4"/>
      <c r="AR43" s="4"/>
      <c r="AS43" s="4"/>
      <c r="AT43" s="4">
        <v>3</v>
      </c>
      <c r="AU43" s="4"/>
    </row>
    <row r="44" spans="1:47" s="3" customFormat="1" ht="20.100000000000001" customHeight="1" x14ac:dyDescent="0.15">
      <c r="A44" s="8" t="s">
        <v>134</v>
      </c>
      <c r="B44" s="7" t="s">
        <v>142</v>
      </c>
      <c r="C44" s="4"/>
      <c r="D44" s="4"/>
      <c r="E44" s="4">
        <v>30</v>
      </c>
      <c r="F44" s="5"/>
      <c r="G44" s="4"/>
      <c r="H44" s="4">
        <v>20</v>
      </c>
      <c r="I44" s="4"/>
      <c r="J44" s="4">
        <v>20</v>
      </c>
      <c r="K44" s="4"/>
      <c r="L44" s="4"/>
      <c r="M44" s="4"/>
      <c r="N44" s="4">
        <v>20</v>
      </c>
      <c r="O44" s="4">
        <v>20</v>
      </c>
      <c r="P44" s="4">
        <v>10</v>
      </c>
      <c r="Q44" s="4">
        <v>15</v>
      </c>
      <c r="R44" s="4">
        <v>15</v>
      </c>
      <c r="S44" s="4">
        <v>20</v>
      </c>
      <c r="T44" s="4"/>
      <c r="U44" s="4">
        <v>20</v>
      </c>
      <c r="V44" s="4">
        <v>20</v>
      </c>
      <c r="W44" s="4">
        <v>20</v>
      </c>
      <c r="X44" s="4"/>
      <c r="Y44" s="4"/>
      <c r="Z44" s="4"/>
      <c r="AA44" s="4"/>
      <c r="AB44" s="4"/>
      <c r="AC44" s="4"/>
      <c r="AD44" s="4"/>
      <c r="AE44" s="4"/>
      <c r="AF44" s="4"/>
      <c r="AG44" s="4">
        <v>10</v>
      </c>
      <c r="AH44" s="4">
        <v>10</v>
      </c>
      <c r="AI44" s="4">
        <v>10</v>
      </c>
      <c r="AJ44" s="4">
        <v>10</v>
      </c>
      <c r="AK44" s="4">
        <v>20</v>
      </c>
      <c r="AL44" s="4">
        <v>10</v>
      </c>
      <c r="AM44" s="4">
        <v>20</v>
      </c>
      <c r="AN44" s="4">
        <v>10</v>
      </c>
      <c r="AO44" s="4">
        <v>10</v>
      </c>
      <c r="AP44" s="4"/>
      <c r="AQ44" s="4"/>
      <c r="AR44" s="4"/>
      <c r="AS44" s="4"/>
      <c r="AT44" s="4">
        <v>3</v>
      </c>
      <c r="AU44" s="4">
        <v>1</v>
      </c>
    </row>
    <row r="45" spans="1:47" s="3" customFormat="1" ht="20.100000000000001" customHeight="1" x14ac:dyDescent="0.15">
      <c r="A45" s="8" t="s">
        <v>66</v>
      </c>
      <c r="B45" s="7" t="s">
        <v>144</v>
      </c>
      <c r="C45" s="4">
        <v>52</v>
      </c>
      <c r="D45" s="4">
        <v>30</v>
      </c>
      <c r="E45" s="4">
        <v>30</v>
      </c>
      <c r="F45" s="5">
        <v>36</v>
      </c>
      <c r="G45" s="4"/>
      <c r="H45" s="4"/>
      <c r="I45" s="4"/>
      <c r="J45" s="4">
        <v>30</v>
      </c>
      <c r="K45" s="4"/>
      <c r="L45" s="4">
        <v>30</v>
      </c>
      <c r="M45" s="4">
        <v>24</v>
      </c>
      <c r="N45" s="4">
        <v>30</v>
      </c>
      <c r="O45" s="4"/>
      <c r="P45" s="4">
        <v>20</v>
      </c>
      <c r="Q45" s="4">
        <v>20</v>
      </c>
      <c r="R45" s="4"/>
      <c r="S45" s="4">
        <v>10</v>
      </c>
      <c r="T45" s="4">
        <v>10</v>
      </c>
      <c r="U45" s="4"/>
      <c r="V45" s="4"/>
      <c r="W45" s="4"/>
      <c r="X45" s="4"/>
      <c r="Y45" s="4"/>
      <c r="Z45" s="4"/>
      <c r="AA45" s="4"/>
      <c r="AB45" s="4"/>
      <c r="AC45" s="4"/>
      <c r="AD45" s="4">
        <v>20</v>
      </c>
      <c r="AE45" s="4">
        <v>10</v>
      </c>
      <c r="AF45" s="4">
        <v>15</v>
      </c>
      <c r="AG45" s="4"/>
      <c r="AH45" s="4"/>
      <c r="AI45" s="4">
        <v>20</v>
      </c>
      <c r="AJ45" s="4"/>
      <c r="AK45" s="4"/>
      <c r="AL45" s="4"/>
      <c r="AM45" s="4"/>
      <c r="AN45" s="4">
        <v>10</v>
      </c>
      <c r="AO45" s="4"/>
      <c r="AP45" s="4"/>
      <c r="AQ45" s="4"/>
      <c r="AR45" s="4"/>
      <c r="AS45" s="4"/>
      <c r="AT45" s="4">
        <v>3</v>
      </c>
      <c r="AU45" s="4"/>
    </row>
    <row r="46" spans="1:47" s="3" customFormat="1" ht="20.100000000000001" customHeight="1" x14ac:dyDescent="0.15">
      <c r="A46" s="8" t="s">
        <v>67</v>
      </c>
      <c r="B46" s="7" t="s">
        <v>149</v>
      </c>
      <c r="C46" s="4">
        <v>30</v>
      </c>
      <c r="D46" s="4"/>
      <c r="E46" s="4">
        <v>30</v>
      </c>
      <c r="F46" s="4">
        <v>28</v>
      </c>
      <c r="G46" s="4"/>
      <c r="H46" s="4"/>
      <c r="I46" s="4"/>
      <c r="J46" s="4"/>
      <c r="K46" s="4"/>
      <c r="L46" s="4"/>
      <c r="M46" s="4"/>
      <c r="N46" s="4"/>
      <c r="O46" s="4"/>
      <c r="P46" s="4">
        <v>20</v>
      </c>
      <c r="Q46" s="4"/>
      <c r="R46" s="4"/>
      <c r="S46" s="4">
        <v>9</v>
      </c>
      <c r="T46" s="4"/>
      <c r="U46" s="4">
        <v>20</v>
      </c>
      <c r="V46" s="4"/>
      <c r="W46" s="4"/>
      <c r="X46" s="4"/>
      <c r="Y46" s="4"/>
      <c r="Z46" s="4"/>
      <c r="AA46" s="4"/>
      <c r="AB46" s="4"/>
      <c r="AC46" s="4"/>
      <c r="AD46" s="4">
        <v>19</v>
      </c>
      <c r="AE46" s="4">
        <v>19</v>
      </c>
      <c r="AF46" s="4">
        <v>19</v>
      </c>
      <c r="AG46" s="4"/>
      <c r="AH46" s="4"/>
      <c r="AI46" s="4"/>
      <c r="AJ46" s="4"/>
      <c r="AK46" s="4"/>
      <c r="AL46" s="4">
        <v>10</v>
      </c>
      <c r="AM46" s="4"/>
      <c r="AN46" s="4"/>
      <c r="AO46" s="4"/>
      <c r="AP46" s="4"/>
      <c r="AQ46" s="4"/>
      <c r="AR46" s="4"/>
      <c r="AS46" s="4"/>
      <c r="AT46" s="4">
        <v>4</v>
      </c>
      <c r="AU46" s="4"/>
    </row>
    <row r="47" spans="1:47" s="3" customFormat="1" ht="20.100000000000001" customHeight="1" x14ac:dyDescent="0.15">
      <c r="A47" s="8" t="s">
        <v>69</v>
      </c>
      <c r="B47" s="7" t="s">
        <v>157</v>
      </c>
      <c r="C47" s="4">
        <v>30</v>
      </c>
      <c r="D47" s="4">
        <v>30</v>
      </c>
      <c r="E47" s="4"/>
      <c r="F47" s="4"/>
      <c r="G47" s="4"/>
      <c r="H47" s="4"/>
      <c r="I47" s="4"/>
      <c r="J47" s="4"/>
      <c r="K47" s="4">
        <v>30</v>
      </c>
      <c r="L47" s="4"/>
      <c r="M47" s="4"/>
      <c r="N47" s="4">
        <v>20</v>
      </c>
      <c r="O47" s="4"/>
      <c r="P47" s="4">
        <v>20</v>
      </c>
      <c r="Q47" s="4">
        <v>20</v>
      </c>
      <c r="R47" s="4">
        <v>20</v>
      </c>
      <c r="S47" s="4"/>
      <c r="T47" s="4">
        <v>20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>
        <v>10</v>
      </c>
      <c r="AF47" s="4">
        <v>10</v>
      </c>
      <c r="AG47" s="4">
        <v>10</v>
      </c>
      <c r="AH47" s="4">
        <v>20</v>
      </c>
      <c r="AI47" s="4"/>
      <c r="AJ47" s="4">
        <v>20</v>
      </c>
      <c r="AK47" s="4">
        <v>20</v>
      </c>
      <c r="AL47" s="4"/>
      <c r="AM47" s="4">
        <v>20</v>
      </c>
      <c r="AN47" s="4"/>
      <c r="AO47" s="4"/>
      <c r="AP47" s="4"/>
      <c r="AQ47" s="4"/>
      <c r="AR47" s="4"/>
      <c r="AS47" s="4"/>
      <c r="AT47" s="4">
        <v>3</v>
      </c>
      <c r="AU47" s="4"/>
    </row>
    <row r="48" spans="1:47" s="3" customFormat="1" ht="20.100000000000001" customHeight="1" x14ac:dyDescent="0.15">
      <c r="A48" s="8" t="s">
        <v>72</v>
      </c>
      <c r="B48" s="7" t="s">
        <v>156</v>
      </c>
      <c r="C48" s="4">
        <v>30</v>
      </c>
      <c r="D48" s="4"/>
      <c r="E48" s="4"/>
      <c r="F48" s="4"/>
      <c r="G48" s="4"/>
      <c r="H48" s="4"/>
      <c r="I48" s="4"/>
      <c r="J48" s="4"/>
      <c r="K48" s="4">
        <v>10</v>
      </c>
      <c r="L48" s="4"/>
      <c r="M48" s="4"/>
      <c r="N48" s="4"/>
      <c r="O48" s="4">
        <v>20</v>
      </c>
      <c r="P48" s="4">
        <v>10</v>
      </c>
      <c r="Q48" s="4">
        <v>20</v>
      </c>
      <c r="R48" s="4">
        <v>20</v>
      </c>
      <c r="S48" s="4"/>
      <c r="T48" s="4">
        <v>20</v>
      </c>
      <c r="U48" s="4">
        <v>10</v>
      </c>
      <c r="V48" s="4"/>
      <c r="W48" s="4"/>
      <c r="X48" s="4">
        <v>20</v>
      </c>
      <c r="Y48" s="4"/>
      <c r="Z48" s="4"/>
      <c r="AA48" s="4"/>
      <c r="AB48" s="4"/>
      <c r="AC48" s="4"/>
      <c r="AD48" s="4">
        <v>10</v>
      </c>
      <c r="AE48" s="4">
        <v>1</v>
      </c>
      <c r="AF48" s="4"/>
      <c r="AG48" s="4">
        <v>13</v>
      </c>
      <c r="AH48" s="4">
        <v>20</v>
      </c>
      <c r="AI48" s="4">
        <v>20</v>
      </c>
      <c r="AJ48" s="4"/>
      <c r="AK48" s="4"/>
      <c r="AL48" s="4">
        <v>10</v>
      </c>
      <c r="AM48" s="4"/>
      <c r="AN48" s="4"/>
      <c r="AO48" s="4"/>
      <c r="AP48" s="4"/>
      <c r="AQ48" s="4"/>
      <c r="AR48" s="4"/>
      <c r="AS48" s="4"/>
      <c r="AT48" s="4">
        <v>3</v>
      </c>
      <c r="AU48" s="4">
        <v>1</v>
      </c>
    </row>
    <row r="49" spans="1:47" s="3" customFormat="1" ht="20.100000000000001" customHeight="1" x14ac:dyDescent="0.15">
      <c r="A49" s="8" t="s">
        <v>73</v>
      </c>
      <c r="B49" s="7" t="s">
        <v>155</v>
      </c>
      <c r="C49" s="4">
        <v>30</v>
      </c>
      <c r="D49" s="4"/>
      <c r="E49" s="4"/>
      <c r="F49" s="4"/>
      <c r="G49" s="4">
        <v>30</v>
      </c>
      <c r="H49" s="4"/>
      <c r="I49" s="4">
        <v>30</v>
      </c>
      <c r="J49" s="4">
        <v>30</v>
      </c>
      <c r="K49" s="4"/>
      <c r="L49" s="4"/>
      <c r="M49" s="4">
        <v>20</v>
      </c>
      <c r="N49" s="4"/>
      <c r="O49" s="4"/>
      <c r="P49" s="4"/>
      <c r="Q49" s="4"/>
      <c r="R49" s="4"/>
      <c r="S49" s="4"/>
      <c r="T49" s="4"/>
      <c r="U49" s="4">
        <v>20</v>
      </c>
      <c r="V49" s="4"/>
      <c r="W49" s="4">
        <v>20</v>
      </c>
      <c r="X49" s="4"/>
      <c r="Y49" s="4"/>
      <c r="Z49" s="4"/>
      <c r="AA49" s="4"/>
      <c r="AB49" s="4"/>
      <c r="AC49" s="4"/>
      <c r="AD49" s="4"/>
      <c r="AE49" s="4">
        <v>10</v>
      </c>
      <c r="AF49" s="4"/>
      <c r="AG49" s="4">
        <v>10</v>
      </c>
      <c r="AH49" s="4"/>
      <c r="AI49" s="4">
        <v>15</v>
      </c>
      <c r="AJ49" s="4"/>
      <c r="AK49" s="4">
        <v>20</v>
      </c>
      <c r="AL49" s="4">
        <v>10</v>
      </c>
      <c r="AM49" s="4">
        <v>15</v>
      </c>
      <c r="AN49" s="4">
        <v>10</v>
      </c>
      <c r="AO49" s="4">
        <v>10</v>
      </c>
      <c r="AP49" s="4"/>
      <c r="AQ49" s="4"/>
      <c r="AR49" s="4"/>
      <c r="AS49" s="4"/>
      <c r="AT49" s="4">
        <v>3</v>
      </c>
      <c r="AU49" s="4"/>
    </row>
    <row r="50" spans="1:47" s="3" customFormat="1" ht="20.100000000000001" customHeight="1" x14ac:dyDescent="0.15">
      <c r="A50" s="8" t="s">
        <v>147</v>
      </c>
      <c r="B50" s="7" t="s">
        <v>161</v>
      </c>
      <c r="C50" s="4"/>
      <c r="D50" s="4">
        <v>30</v>
      </c>
      <c r="E50" s="4">
        <v>15</v>
      </c>
      <c r="F50" s="4">
        <v>18</v>
      </c>
      <c r="G50" s="4">
        <v>15</v>
      </c>
      <c r="H50" s="4"/>
      <c r="I50" s="4"/>
      <c r="J50" s="4"/>
      <c r="K50" s="4">
        <v>30</v>
      </c>
      <c r="L50" s="4">
        <v>15</v>
      </c>
      <c r="M50" s="4">
        <v>15</v>
      </c>
      <c r="N50" s="4">
        <v>20</v>
      </c>
      <c r="O50" s="4">
        <v>15</v>
      </c>
      <c r="P50" s="4"/>
      <c r="Q50" s="4"/>
      <c r="R50" s="4">
        <v>15</v>
      </c>
      <c r="S50" s="4">
        <v>20</v>
      </c>
      <c r="T50" s="4">
        <v>20</v>
      </c>
      <c r="U50" s="4"/>
      <c r="V50" s="4"/>
      <c r="W50" s="4">
        <v>15</v>
      </c>
      <c r="X50" s="4">
        <v>20</v>
      </c>
      <c r="Y50" s="4"/>
      <c r="Z50" s="4"/>
      <c r="AA50" s="4"/>
      <c r="AB50" s="4"/>
      <c r="AC50" s="4"/>
      <c r="AD50" s="4">
        <v>30</v>
      </c>
      <c r="AE50" s="4"/>
      <c r="AF50" s="4"/>
      <c r="AG50" s="4"/>
      <c r="AH50" s="4">
        <v>10</v>
      </c>
      <c r="AI50" s="4">
        <v>20</v>
      </c>
      <c r="AJ50" s="4">
        <v>10</v>
      </c>
      <c r="AK50" s="4">
        <v>3</v>
      </c>
      <c r="AL50" s="4">
        <v>10</v>
      </c>
      <c r="AM50" s="4"/>
      <c r="AN50" s="4">
        <v>10</v>
      </c>
      <c r="AO50" s="4">
        <v>10</v>
      </c>
      <c r="AP50" s="4"/>
      <c r="AQ50" s="4"/>
      <c r="AR50" s="4"/>
      <c r="AS50" s="4"/>
      <c r="AT50" s="4">
        <v>2</v>
      </c>
      <c r="AU50" s="4">
        <v>1</v>
      </c>
    </row>
    <row r="51" spans="1:47" s="3" customFormat="1" ht="20.100000000000001" customHeight="1" x14ac:dyDescent="0.15">
      <c r="A51" s="8" t="s">
        <v>216</v>
      </c>
      <c r="B51" s="7" t="s">
        <v>162</v>
      </c>
      <c r="C51" s="4">
        <v>35</v>
      </c>
      <c r="D51" s="4"/>
      <c r="E51" s="4">
        <v>35</v>
      </c>
      <c r="F51" s="4"/>
      <c r="G51" s="4">
        <v>5</v>
      </c>
      <c r="H51" s="4">
        <v>30</v>
      </c>
      <c r="I51" s="4">
        <v>35</v>
      </c>
      <c r="J51" s="4"/>
      <c r="K51" s="4">
        <v>30</v>
      </c>
      <c r="L51" s="4">
        <v>5</v>
      </c>
      <c r="M51" s="4">
        <v>20</v>
      </c>
      <c r="N51" s="4">
        <v>5</v>
      </c>
      <c r="O51" s="4">
        <v>25</v>
      </c>
      <c r="P51" s="4">
        <v>25</v>
      </c>
      <c r="Q51" s="4">
        <v>20</v>
      </c>
      <c r="R51" s="4">
        <v>25</v>
      </c>
      <c r="S51" s="4">
        <v>5</v>
      </c>
      <c r="T51" s="4"/>
      <c r="U51" s="4">
        <v>25</v>
      </c>
      <c r="V51" s="4">
        <v>45</v>
      </c>
      <c r="W51" s="4"/>
      <c r="X51" s="4">
        <v>20</v>
      </c>
      <c r="Y51" s="4"/>
      <c r="Z51" s="4"/>
      <c r="AA51" s="4"/>
      <c r="AB51" s="4"/>
      <c r="AC51" s="4"/>
      <c r="AD51" s="4"/>
      <c r="AE51" s="4">
        <v>13</v>
      </c>
      <c r="AF51" s="4">
        <v>5</v>
      </c>
      <c r="AG51" s="4">
        <v>8</v>
      </c>
      <c r="AH51" s="4">
        <v>5</v>
      </c>
      <c r="AI51" s="4">
        <v>20</v>
      </c>
      <c r="AJ51" s="4">
        <v>25</v>
      </c>
      <c r="AK51" s="4">
        <v>25</v>
      </c>
      <c r="AL51" s="4">
        <v>12</v>
      </c>
      <c r="AM51" s="4">
        <v>25</v>
      </c>
      <c r="AN51" s="4">
        <v>14</v>
      </c>
      <c r="AO51" s="4">
        <v>20</v>
      </c>
      <c r="AP51" s="4"/>
      <c r="AQ51" s="4"/>
      <c r="AR51" s="4"/>
      <c r="AS51" s="4"/>
      <c r="AT51" s="4">
        <v>3</v>
      </c>
      <c r="AU51" s="4"/>
    </row>
    <row r="52" spans="1:47" s="10" customFormat="1" ht="20.100000000000001" customHeight="1" x14ac:dyDescent="0.15">
      <c r="A52" s="8" t="s">
        <v>159</v>
      </c>
      <c r="B52" s="7" t="s">
        <v>165</v>
      </c>
      <c r="C52" s="4"/>
      <c r="D52" s="4">
        <v>30</v>
      </c>
      <c r="E52" s="4"/>
      <c r="F52" s="4"/>
      <c r="G52" s="4"/>
      <c r="H52" s="4">
        <v>10</v>
      </c>
      <c r="I52" s="4"/>
      <c r="J52" s="4"/>
      <c r="K52" s="4">
        <v>4</v>
      </c>
      <c r="L52" s="4">
        <v>30</v>
      </c>
      <c r="M52" s="4"/>
      <c r="N52" s="4"/>
      <c r="O52" s="4"/>
      <c r="P52" s="4">
        <v>1</v>
      </c>
      <c r="Q52" s="4">
        <v>11</v>
      </c>
      <c r="R52" s="4"/>
      <c r="S52" s="4"/>
      <c r="T52" s="4">
        <v>10</v>
      </c>
      <c r="U52" s="4">
        <v>10</v>
      </c>
      <c r="V52" s="4">
        <v>20</v>
      </c>
      <c r="W52" s="4">
        <v>11</v>
      </c>
      <c r="X52" s="4">
        <v>20</v>
      </c>
      <c r="Y52" s="4">
        <v>10</v>
      </c>
      <c r="Z52" s="4">
        <v>20</v>
      </c>
      <c r="AA52" s="4"/>
      <c r="AB52" s="4"/>
      <c r="AC52" s="4"/>
      <c r="AD52" s="4"/>
      <c r="AE52" s="4">
        <v>7</v>
      </c>
      <c r="AF52" s="4">
        <v>10</v>
      </c>
      <c r="AG52" s="4">
        <v>10</v>
      </c>
      <c r="AH52" s="4">
        <v>20</v>
      </c>
      <c r="AI52" s="4"/>
      <c r="AJ52" s="4">
        <v>20</v>
      </c>
      <c r="AK52" s="4"/>
      <c r="AL52" s="4">
        <v>10</v>
      </c>
      <c r="AM52" s="4">
        <v>20</v>
      </c>
      <c r="AN52" s="4">
        <v>5</v>
      </c>
      <c r="AO52" s="4">
        <v>10</v>
      </c>
      <c r="AP52" s="4"/>
      <c r="AQ52" s="4"/>
      <c r="AR52" s="4"/>
      <c r="AS52" s="4"/>
      <c r="AT52" s="4">
        <v>4</v>
      </c>
      <c r="AU52" s="4">
        <v>2</v>
      </c>
    </row>
    <row r="53" spans="1:47" ht="20.100000000000001" customHeight="1" x14ac:dyDescent="0.15">
      <c r="A53" s="8" t="s">
        <v>217</v>
      </c>
      <c r="B53" s="7" t="s">
        <v>171</v>
      </c>
      <c r="C53" s="4">
        <v>20</v>
      </c>
      <c r="D53" s="4">
        <v>30</v>
      </c>
      <c r="E53" s="4">
        <v>20</v>
      </c>
      <c r="F53" s="4">
        <v>40</v>
      </c>
      <c r="G53" s="4"/>
      <c r="H53" s="4">
        <v>30</v>
      </c>
      <c r="I53" s="4"/>
      <c r="J53" s="4"/>
      <c r="K53" s="4"/>
      <c r="L53" s="4">
        <v>30</v>
      </c>
      <c r="M53" s="4"/>
      <c r="N53" s="4">
        <v>30</v>
      </c>
      <c r="O53" s="4"/>
      <c r="P53" s="4">
        <v>20</v>
      </c>
      <c r="Q53" s="4">
        <v>20</v>
      </c>
      <c r="R53" s="4">
        <v>20</v>
      </c>
      <c r="S53" s="4"/>
      <c r="T53" s="4">
        <v>10</v>
      </c>
      <c r="U53" s="4">
        <v>20</v>
      </c>
      <c r="V53" s="4"/>
      <c r="W53" s="4"/>
      <c r="X53" s="4"/>
      <c r="Y53" s="4"/>
      <c r="Z53" s="4"/>
      <c r="AA53" s="4"/>
      <c r="AB53" s="4"/>
      <c r="AC53" s="4"/>
      <c r="AD53" s="4">
        <v>5</v>
      </c>
      <c r="AE53" s="4">
        <v>10</v>
      </c>
      <c r="AF53" s="4">
        <v>10</v>
      </c>
      <c r="AG53" s="4">
        <v>15</v>
      </c>
      <c r="AH53" s="4">
        <v>25</v>
      </c>
      <c r="AI53" s="4">
        <v>5</v>
      </c>
      <c r="AJ53" s="4">
        <v>10</v>
      </c>
      <c r="AK53" s="4"/>
      <c r="AL53" s="4"/>
      <c r="AM53" s="4"/>
      <c r="AN53" s="4">
        <v>10</v>
      </c>
      <c r="AO53" s="4"/>
      <c r="AP53" s="4"/>
      <c r="AQ53" s="4"/>
      <c r="AR53" s="4"/>
      <c r="AS53" s="4"/>
      <c r="AT53" s="4">
        <v>4</v>
      </c>
      <c r="AU53" s="4"/>
    </row>
    <row r="54" spans="1:47" ht="20.100000000000001" customHeight="1" x14ac:dyDescent="0.15">
      <c r="A54" s="8" t="s">
        <v>218</v>
      </c>
      <c r="B54" s="7" t="s">
        <v>172</v>
      </c>
      <c r="C54" s="4" t="s">
        <v>112</v>
      </c>
      <c r="D54" s="4"/>
      <c r="E54" s="4"/>
      <c r="F54" s="4" t="s">
        <v>112</v>
      </c>
      <c r="G54" s="4"/>
      <c r="H54" s="4"/>
      <c r="I54" s="4">
        <v>30</v>
      </c>
      <c r="J54" s="4"/>
      <c r="K54" s="4">
        <v>30</v>
      </c>
      <c r="L54" s="4"/>
      <c r="M54" s="4"/>
      <c r="N54" s="4"/>
      <c r="O54" s="4" t="s">
        <v>113</v>
      </c>
      <c r="P54" s="4">
        <v>20</v>
      </c>
      <c r="Q54" s="4"/>
      <c r="R54" s="4"/>
      <c r="S54" s="4" t="s">
        <v>113</v>
      </c>
      <c r="T54" s="4"/>
      <c r="U54" s="4">
        <v>20</v>
      </c>
      <c r="V54" s="4"/>
      <c r="W54" s="4"/>
      <c r="X54" s="4"/>
      <c r="Y54" s="4">
        <v>20</v>
      </c>
      <c r="Z54" s="4"/>
      <c r="AA54" s="4"/>
      <c r="AB54" s="4"/>
      <c r="AC54" s="4"/>
      <c r="AD54" s="4"/>
      <c r="AE54" s="4">
        <v>8</v>
      </c>
      <c r="AF54" s="4">
        <v>10</v>
      </c>
      <c r="AG54" s="4"/>
      <c r="AH54" s="4"/>
      <c r="AI54" s="4"/>
      <c r="AJ54" s="4">
        <v>25</v>
      </c>
      <c r="AK54" s="4">
        <v>20</v>
      </c>
      <c r="AL54" s="4">
        <v>5</v>
      </c>
      <c r="AM54" s="4">
        <v>5</v>
      </c>
      <c r="AN54" s="4">
        <v>5</v>
      </c>
      <c r="AO54" s="4">
        <v>5</v>
      </c>
      <c r="AP54" s="4"/>
      <c r="AQ54" s="4"/>
      <c r="AR54" s="4"/>
      <c r="AS54" s="4"/>
      <c r="AT54" s="4">
        <v>2</v>
      </c>
      <c r="AU54" s="4">
        <v>1</v>
      </c>
    </row>
    <row r="55" spans="1:47" ht="20.100000000000001" customHeight="1" x14ac:dyDescent="0.15">
      <c r="A55" s="8" t="s">
        <v>219</v>
      </c>
      <c r="B55" s="7" t="s">
        <v>221</v>
      </c>
      <c r="C55" s="4">
        <v>15</v>
      </c>
      <c r="D55" s="4"/>
      <c r="E55" s="4"/>
      <c r="F55" s="4">
        <v>19</v>
      </c>
      <c r="G55" s="4">
        <v>30</v>
      </c>
      <c r="H55" s="4">
        <v>15</v>
      </c>
      <c r="I55" s="4"/>
      <c r="J55" s="4"/>
      <c r="K55" s="4"/>
      <c r="L55" s="4">
        <v>15</v>
      </c>
      <c r="M55" s="4">
        <v>20</v>
      </c>
      <c r="N55" s="4">
        <v>15</v>
      </c>
      <c r="O55" s="4"/>
      <c r="P55" s="4">
        <v>10</v>
      </c>
      <c r="Q55" s="4">
        <v>15</v>
      </c>
      <c r="R55" s="4">
        <v>15</v>
      </c>
      <c r="S55" s="4">
        <v>15</v>
      </c>
      <c r="T55" s="4">
        <v>20</v>
      </c>
      <c r="U55" s="4"/>
      <c r="V55" s="4"/>
      <c r="W55" s="4">
        <v>20</v>
      </c>
      <c r="X55" s="4"/>
      <c r="Y55" s="4"/>
      <c r="Z55" s="4"/>
      <c r="AA55" s="4"/>
      <c r="AB55" s="4"/>
      <c r="AC55" s="4"/>
      <c r="AD55" s="4">
        <v>20</v>
      </c>
      <c r="AE55" s="4">
        <v>5</v>
      </c>
      <c r="AF55" s="4"/>
      <c r="AG55" s="4">
        <v>10</v>
      </c>
      <c r="AH55" s="4">
        <v>20</v>
      </c>
      <c r="AI55" s="4">
        <v>10</v>
      </c>
      <c r="AJ55" s="4">
        <v>10</v>
      </c>
      <c r="AK55" s="4">
        <v>5</v>
      </c>
      <c r="AL55" s="4">
        <v>5</v>
      </c>
      <c r="AM55" s="4">
        <v>20</v>
      </c>
      <c r="AN55" s="4">
        <v>10</v>
      </c>
      <c r="AO55" s="4">
        <v>10</v>
      </c>
      <c r="AP55" s="4"/>
      <c r="AQ55" s="4"/>
      <c r="AR55" s="4"/>
      <c r="AS55" s="4"/>
      <c r="AT55" s="4">
        <v>3</v>
      </c>
      <c r="AU55" s="4"/>
    </row>
    <row r="56" spans="1:47" ht="20.100000000000001" customHeight="1" x14ac:dyDescent="0.15">
      <c r="A56" s="8" t="s">
        <v>133</v>
      </c>
      <c r="B56" s="7" t="s">
        <v>222</v>
      </c>
      <c r="C56" s="4"/>
      <c r="D56" s="4">
        <v>10</v>
      </c>
      <c r="E56" s="4">
        <v>10</v>
      </c>
      <c r="F56" s="4"/>
      <c r="G56" s="4"/>
      <c r="H56" s="4">
        <v>30</v>
      </c>
      <c r="I56" s="4">
        <v>30</v>
      </c>
      <c r="J56" s="4"/>
      <c r="K56" s="4"/>
      <c r="L56" s="4"/>
      <c r="M56" s="4"/>
      <c r="N56" s="4"/>
      <c r="O56" s="4"/>
      <c r="P56" s="4">
        <v>21</v>
      </c>
      <c r="Q56" s="4"/>
      <c r="R56" s="4">
        <v>1</v>
      </c>
      <c r="S56" s="4"/>
      <c r="T56" s="4"/>
      <c r="U56" s="4"/>
      <c r="V56" s="4">
        <v>20</v>
      </c>
      <c r="W56" s="4">
        <v>10</v>
      </c>
      <c r="X56" s="4">
        <v>3</v>
      </c>
      <c r="Y56" s="4">
        <v>1</v>
      </c>
      <c r="Z56" s="4">
        <v>20</v>
      </c>
      <c r="AA56" s="4"/>
      <c r="AB56" s="4"/>
      <c r="AC56" s="4"/>
      <c r="AD56" s="4"/>
      <c r="AE56" s="4">
        <v>11</v>
      </c>
      <c r="AF56" s="4">
        <v>15</v>
      </c>
      <c r="AG56" s="4"/>
      <c r="AH56" s="4"/>
      <c r="AI56" s="4"/>
      <c r="AJ56" s="4">
        <v>20</v>
      </c>
      <c r="AK56" s="4">
        <v>20</v>
      </c>
      <c r="AL56" s="4"/>
      <c r="AM56" s="4">
        <v>10</v>
      </c>
      <c r="AN56" s="4"/>
      <c r="AO56" s="4">
        <v>12</v>
      </c>
      <c r="AP56" s="4"/>
      <c r="AQ56" s="4"/>
      <c r="AR56" s="4"/>
      <c r="AS56" s="4"/>
      <c r="AT56" s="4">
        <v>3</v>
      </c>
      <c r="AU56" s="4">
        <v>1</v>
      </c>
    </row>
    <row r="57" spans="1:47" ht="20.100000000000001" customHeight="1" x14ac:dyDescent="0.15">
      <c r="A57" s="8" t="s">
        <v>220</v>
      </c>
      <c r="B57" s="7" t="s">
        <v>223</v>
      </c>
      <c r="C57" s="4"/>
      <c r="D57" s="4"/>
      <c r="E57" s="4"/>
      <c r="F57" s="4">
        <v>3</v>
      </c>
      <c r="G57" s="4">
        <v>30</v>
      </c>
      <c r="H57" s="4"/>
      <c r="I57" s="4">
        <v>30</v>
      </c>
      <c r="J57" s="4">
        <v>30</v>
      </c>
      <c r="K57" s="4"/>
      <c r="L57" s="4">
        <v>30</v>
      </c>
      <c r="M57" s="4">
        <v>20</v>
      </c>
      <c r="N57" s="4"/>
      <c r="O57" s="4"/>
      <c r="P57" s="4"/>
      <c r="Q57" s="4"/>
      <c r="R57" s="4"/>
      <c r="S57" s="4">
        <v>20</v>
      </c>
      <c r="T57" s="4">
        <v>20</v>
      </c>
      <c r="U57" s="4"/>
      <c r="V57" s="4"/>
      <c r="W57" s="4">
        <v>20</v>
      </c>
      <c r="X57" s="4"/>
      <c r="Y57" s="4"/>
      <c r="Z57" s="4"/>
      <c r="AA57" s="4"/>
      <c r="AB57" s="4"/>
      <c r="AC57" s="4"/>
      <c r="AD57" s="4"/>
      <c r="AE57" s="4">
        <v>10</v>
      </c>
      <c r="AF57" s="4"/>
      <c r="AG57" s="4"/>
      <c r="AH57" s="4"/>
      <c r="AI57" s="4">
        <v>21</v>
      </c>
      <c r="AJ57" s="4">
        <v>1</v>
      </c>
      <c r="AK57" s="4">
        <v>20</v>
      </c>
      <c r="AL57" s="4"/>
      <c r="AM57" s="4">
        <v>20</v>
      </c>
      <c r="AN57" s="4">
        <v>15</v>
      </c>
      <c r="AO57" s="4">
        <v>10</v>
      </c>
      <c r="AP57" s="4"/>
      <c r="AQ57" s="4"/>
      <c r="AR57" s="4"/>
      <c r="AS57" s="4"/>
      <c r="AT57" s="4">
        <v>2</v>
      </c>
      <c r="AU57" s="4"/>
    </row>
    <row r="58" spans="1:47" ht="20.100000000000001" customHeight="1" x14ac:dyDescent="0.15">
      <c r="A58" s="8" t="s">
        <v>224</v>
      </c>
      <c r="B58" s="7" t="s">
        <v>225</v>
      </c>
      <c r="C58" s="4">
        <v>30</v>
      </c>
      <c r="D58" s="4" t="s">
        <v>121</v>
      </c>
      <c r="E58" s="4" t="s">
        <v>121</v>
      </c>
      <c r="F58" s="4"/>
      <c r="G58" s="4"/>
      <c r="H58" s="4">
        <v>3</v>
      </c>
      <c r="I58" s="4"/>
      <c r="J58" s="4">
        <v>3</v>
      </c>
      <c r="K58" s="4">
        <v>30</v>
      </c>
      <c r="L58" s="4"/>
      <c r="M58" s="4"/>
      <c r="N58" s="4" t="s">
        <v>122</v>
      </c>
      <c r="O58" s="4"/>
      <c r="P58" s="4">
        <v>3</v>
      </c>
      <c r="Q58" s="4"/>
      <c r="R58" s="4"/>
      <c r="S58" s="4"/>
      <c r="T58" s="4" t="s">
        <v>122</v>
      </c>
      <c r="U58" s="4"/>
      <c r="V58" s="4"/>
      <c r="W58" s="4"/>
      <c r="X58" s="4">
        <v>4</v>
      </c>
      <c r="Y58" s="4"/>
      <c r="Z58" s="4">
        <v>3</v>
      </c>
      <c r="AA58" s="4"/>
      <c r="AB58" s="4"/>
      <c r="AC58" s="4"/>
      <c r="AD58" s="4">
        <v>20</v>
      </c>
      <c r="AE58" s="4">
        <v>8</v>
      </c>
      <c r="AF58" s="4">
        <v>4</v>
      </c>
      <c r="AG58" s="4">
        <v>10</v>
      </c>
      <c r="AH58" s="4">
        <v>20</v>
      </c>
      <c r="AI58" s="4"/>
      <c r="AJ58" s="4">
        <v>4</v>
      </c>
      <c r="AK58" s="4"/>
      <c r="AL58" s="4">
        <v>10</v>
      </c>
      <c r="AM58" s="4"/>
      <c r="AN58" s="4"/>
      <c r="AO58" s="4"/>
      <c r="AP58" s="4">
        <v>20</v>
      </c>
      <c r="AQ58" s="4"/>
      <c r="AR58" s="4"/>
      <c r="AS58" s="4"/>
      <c r="AT58" s="4">
        <v>2</v>
      </c>
      <c r="AU58" s="4">
        <v>1</v>
      </c>
    </row>
    <row r="59" spans="1:47" ht="20.100000000000001" customHeight="1" x14ac:dyDescent="0.15">
      <c r="A59" s="8" t="s">
        <v>126</v>
      </c>
      <c r="B59" s="7" t="s">
        <v>226</v>
      </c>
      <c r="C59" s="4">
        <v>3</v>
      </c>
      <c r="D59" s="4">
        <v>3</v>
      </c>
      <c r="E59" s="4"/>
      <c r="F59" s="4">
        <v>30</v>
      </c>
      <c r="G59" s="4">
        <v>3</v>
      </c>
      <c r="H59" s="4">
        <v>10</v>
      </c>
      <c r="I59" s="4">
        <v>10</v>
      </c>
      <c r="J59" s="4">
        <v>30</v>
      </c>
      <c r="K59" s="4"/>
      <c r="L59" s="4"/>
      <c r="M59" s="4">
        <v>20</v>
      </c>
      <c r="N59" s="4"/>
      <c r="O59" s="4">
        <v>3</v>
      </c>
      <c r="P59" s="4">
        <v>3</v>
      </c>
      <c r="Q59" s="4"/>
      <c r="R59" s="4">
        <v>3</v>
      </c>
      <c r="S59" s="4"/>
      <c r="T59" s="4"/>
      <c r="U59" s="4">
        <v>3</v>
      </c>
      <c r="V59" s="4"/>
      <c r="W59" s="4">
        <v>20</v>
      </c>
      <c r="X59" s="4">
        <v>10</v>
      </c>
      <c r="Y59" s="4">
        <v>20</v>
      </c>
      <c r="Z59" s="4"/>
      <c r="AA59" s="4">
        <v>20</v>
      </c>
      <c r="AB59" s="4"/>
      <c r="AC59" s="4"/>
      <c r="AD59" s="4">
        <v>3</v>
      </c>
      <c r="AE59" s="4">
        <v>11</v>
      </c>
      <c r="AF59" s="4">
        <v>4</v>
      </c>
      <c r="AG59" s="4">
        <v>3</v>
      </c>
      <c r="AH59" s="4">
        <v>3</v>
      </c>
      <c r="AI59" s="4"/>
      <c r="AJ59" s="4">
        <v>20</v>
      </c>
      <c r="AK59" s="4"/>
      <c r="AL59" s="4"/>
      <c r="AM59" s="4">
        <v>10</v>
      </c>
      <c r="AN59" s="4">
        <v>5</v>
      </c>
      <c r="AO59" s="4">
        <v>10</v>
      </c>
      <c r="AP59" s="4"/>
      <c r="AQ59" s="4"/>
      <c r="AR59" s="4"/>
      <c r="AS59" s="4"/>
      <c r="AT59" s="4">
        <v>2</v>
      </c>
      <c r="AU59" s="4">
        <v>1</v>
      </c>
    </row>
    <row r="60" spans="1:47" ht="20.100000000000001" customHeight="1" x14ac:dyDescent="0.15">
      <c r="A60" s="8" t="s">
        <v>129</v>
      </c>
      <c r="B60" s="7" t="s">
        <v>227</v>
      </c>
      <c r="C60" s="4">
        <v>45</v>
      </c>
      <c r="D60" s="4">
        <v>15</v>
      </c>
      <c r="E60" s="4">
        <v>10</v>
      </c>
      <c r="F60" s="4">
        <v>30</v>
      </c>
      <c r="G60" s="4">
        <v>30</v>
      </c>
      <c r="H60" s="4"/>
      <c r="I60" s="4"/>
      <c r="J60" s="4"/>
      <c r="K60" s="4"/>
      <c r="L60" s="4">
        <v>30</v>
      </c>
      <c r="M60" s="4"/>
      <c r="N60" s="4">
        <v>10</v>
      </c>
      <c r="O60" s="4">
        <v>15</v>
      </c>
      <c r="P60" s="4">
        <v>20</v>
      </c>
      <c r="Q60" s="4">
        <v>30</v>
      </c>
      <c r="R60" s="4">
        <v>20</v>
      </c>
      <c r="S60" s="4">
        <v>20</v>
      </c>
      <c r="T60" s="4">
        <v>10</v>
      </c>
      <c r="U60" s="4">
        <v>15</v>
      </c>
      <c r="V60" s="4"/>
      <c r="W60" s="4"/>
      <c r="X60" s="4">
        <v>20</v>
      </c>
      <c r="Y60" s="4"/>
      <c r="Z60" s="4">
        <v>20</v>
      </c>
      <c r="AA60" s="4">
        <v>20</v>
      </c>
      <c r="AB60" s="4"/>
      <c r="AC60" s="4"/>
      <c r="AD60" s="4">
        <v>20</v>
      </c>
      <c r="AE60" s="4">
        <v>5</v>
      </c>
      <c r="AF60" s="4">
        <v>10</v>
      </c>
      <c r="AG60" s="4">
        <v>20</v>
      </c>
      <c r="AH60" s="4">
        <v>10</v>
      </c>
      <c r="AI60" s="4">
        <v>11</v>
      </c>
      <c r="AJ60" s="4">
        <v>10</v>
      </c>
      <c r="AK60" s="4">
        <v>10</v>
      </c>
      <c r="AL60" s="4">
        <v>15</v>
      </c>
      <c r="AM60" s="4"/>
      <c r="AN60" s="4"/>
      <c r="AO60" s="4"/>
      <c r="AP60" s="4"/>
      <c r="AQ60" s="4"/>
      <c r="AR60" s="4"/>
      <c r="AS60" s="4"/>
      <c r="AT60" s="4">
        <v>3</v>
      </c>
      <c r="AU60" s="4"/>
    </row>
    <row r="61" spans="1:47" ht="20.100000000000001" customHeight="1" x14ac:dyDescent="0.15">
      <c r="A61" s="8" t="s">
        <v>132</v>
      </c>
      <c r="B61" s="7" t="s">
        <v>230</v>
      </c>
      <c r="C61" s="4"/>
      <c r="D61" s="4"/>
      <c r="E61" s="4"/>
      <c r="F61" s="4">
        <v>1</v>
      </c>
      <c r="G61" s="4">
        <v>15</v>
      </c>
      <c r="H61" s="4">
        <v>30</v>
      </c>
      <c r="I61" s="4">
        <v>30</v>
      </c>
      <c r="J61" s="4">
        <v>15</v>
      </c>
      <c r="K61" s="4">
        <v>30</v>
      </c>
      <c r="L61" s="4"/>
      <c r="M61" s="4"/>
      <c r="N61" s="4"/>
      <c r="O61" s="4">
        <v>2</v>
      </c>
      <c r="P61" s="4"/>
      <c r="Q61" s="4"/>
      <c r="R61" s="4">
        <v>20</v>
      </c>
      <c r="S61" s="4"/>
      <c r="T61" s="4"/>
      <c r="U61" s="4">
        <v>20</v>
      </c>
      <c r="V61" s="4">
        <v>15</v>
      </c>
      <c r="W61" s="4">
        <v>15</v>
      </c>
      <c r="X61" s="4"/>
      <c r="Y61" s="4"/>
      <c r="Z61" s="4"/>
      <c r="AA61" s="4"/>
      <c r="AB61" s="4"/>
      <c r="AC61" s="4"/>
      <c r="AD61" s="4"/>
      <c r="AE61" s="4">
        <v>2</v>
      </c>
      <c r="AF61" s="4"/>
      <c r="AG61" s="4"/>
      <c r="AH61" s="4"/>
      <c r="AI61" s="4"/>
      <c r="AJ61" s="4">
        <v>23</v>
      </c>
      <c r="AK61" s="4">
        <v>10</v>
      </c>
      <c r="AL61" s="4"/>
      <c r="AM61" s="4">
        <v>23</v>
      </c>
      <c r="AN61" s="4"/>
      <c r="AO61" s="4">
        <v>3</v>
      </c>
      <c r="AP61" s="4">
        <v>10</v>
      </c>
      <c r="AQ61" s="4">
        <v>14</v>
      </c>
      <c r="AR61" s="4"/>
      <c r="AS61" s="4"/>
      <c r="AT61" s="4">
        <v>3</v>
      </c>
      <c r="AU61" s="4">
        <v>1</v>
      </c>
    </row>
    <row r="62" spans="1:47" ht="20.100000000000001" customHeight="1" x14ac:dyDescent="0.15">
      <c r="A62" s="8" t="s">
        <v>228</v>
      </c>
      <c r="B62" s="7" t="s">
        <v>229</v>
      </c>
      <c r="C62" s="4">
        <v>10</v>
      </c>
      <c r="D62" s="4">
        <v>30</v>
      </c>
      <c r="E62" s="4">
        <v>30</v>
      </c>
      <c r="F62" s="4">
        <v>49</v>
      </c>
      <c r="G62" s="4">
        <v>3</v>
      </c>
      <c r="H62" s="4"/>
      <c r="I62" s="4">
        <v>13</v>
      </c>
      <c r="J62" s="4">
        <v>3</v>
      </c>
      <c r="K62" s="4"/>
      <c r="L62" s="4">
        <v>30</v>
      </c>
      <c r="M62" s="4">
        <v>3</v>
      </c>
      <c r="N62" s="4">
        <v>10</v>
      </c>
      <c r="O62" s="4"/>
      <c r="P62" s="4">
        <v>20</v>
      </c>
      <c r="Q62" s="4">
        <v>3</v>
      </c>
      <c r="R62" s="4">
        <v>20</v>
      </c>
      <c r="S62" s="4"/>
      <c r="T62" s="4">
        <v>20</v>
      </c>
      <c r="U62" s="4">
        <v>10</v>
      </c>
      <c r="V62" s="4">
        <v>20</v>
      </c>
      <c r="W62" s="4"/>
      <c r="X62" s="4"/>
      <c r="Y62" s="4"/>
      <c r="Z62" s="4">
        <v>3</v>
      </c>
      <c r="AA62" s="4"/>
      <c r="AB62" s="4"/>
      <c r="AC62" s="4"/>
      <c r="AD62" s="4">
        <v>13</v>
      </c>
      <c r="AE62" s="4">
        <v>16</v>
      </c>
      <c r="AF62" s="4">
        <v>10</v>
      </c>
      <c r="AG62" s="4"/>
      <c r="AH62" s="4">
        <v>20</v>
      </c>
      <c r="AI62" s="4"/>
      <c r="AJ62" s="4"/>
      <c r="AK62" s="4">
        <v>13</v>
      </c>
      <c r="AL62" s="4">
        <v>13</v>
      </c>
      <c r="AM62" s="4">
        <v>20</v>
      </c>
      <c r="AN62" s="4">
        <v>10</v>
      </c>
      <c r="AO62" s="4"/>
      <c r="AP62" s="4"/>
      <c r="AQ62" s="4"/>
      <c r="AR62" s="4"/>
      <c r="AS62" s="4"/>
      <c r="AT62" s="4">
        <v>4</v>
      </c>
      <c r="AU62" s="4">
        <v>1</v>
      </c>
    </row>
    <row r="63" spans="1:47" s="3" customFormat="1" ht="19.5" customHeight="1" x14ac:dyDescent="0.15">
      <c r="A63" s="8" t="s">
        <v>143</v>
      </c>
      <c r="B63" s="7"/>
      <c r="C63" s="4">
        <v>30</v>
      </c>
      <c r="D63" s="4"/>
      <c r="E63" s="4"/>
      <c r="F63" s="4">
        <v>30</v>
      </c>
      <c r="G63" s="4"/>
      <c r="H63" s="4"/>
      <c r="I63" s="4"/>
      <c r="J63" s="4">
        <v>30</v>
      </c>
      <c r="K63" s="4"/>
      <c r="L63" s="4"/>
      <c r="M63" s="4">
        <v>20</v>
      </c>
      <c r="N63" s="4">
        <v>20</v>
      </c>
      <c r="O63" s="4">
        <v>20</v>
      </c>
      <c r="P63" s="4"/>
      <c r="Q63" s="4"/>
      <c r="R63" s="4">
        <v>3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v>20</v>
      </c>
      <c r="AE63" s="4">
        <v>10</v>
      </c>
      <c r="AF63" s="4"/>
      <c r="AG63" s="4"/>
      <c r="AH63" s="4"/>
      <c r="AI63" s="4"/>
      <c r="AJ63" s="4">
        <v>20</v>
      </c>
      <c r="AK63" s="4"/>
      <c r="AL63" s="4"/>
      <c r="AM63" s="4"/>
      <c r="AN63" s="4"/>
      <c r="AO63" s="4"/>
      <c r="AP63" s="4"/>
      <c r="AQ63" s="4"/>
      <c r="AR63" s="4"/>
      <c r="AS63" s="4"/>
      <c r="AT63" s="4">
        <v>1</v>
      </c>
      <c r="AU63" s="4">
        <v>1</v>
      </c>
    </row>
    <row r="64" spans="1:47" s="3" customFormat="1" ht="19.5" customHeight="1" x14ac:dyDescent="0.15">
      <c r="A64" s="8" t="s">
        <v>184</v>
      </c>
      <c r="B64" s="7"/>
      <c r="C64" s="4">
        <v>21</v>
      </c>
      <c r="D64" s="4">
        <v>17</v>
      </c>
      <c r="E64" s="4">
        <v>24</v>
      </c>
      <c r="F64" s="4">
        <v>10</v>
      </c>
      <c r="G64" s="4">
        <v>16</v>
      </c>
      <c r="H64" s="4">
        <v>14</v>
      </c>
      <c r="I64" s="4">
        <v>16</v>
      </c>
      <c r="J64" s="4">
        <v>23</v>
      </c>
      <c r="K64" s="4">
        <v>10</v>
      </c>
      <c r="L64" s="4">
        <v>24</v>
      </c>
      <c r="M64" s="4">
        <v>16</v>
      </c>
      <c r="N64" s="4">
        <v>15</v>
      </c>
      <c r="O64" s="4">
        <v>11</v>
      </c>
      <c r="P64" s="4">
        <v>30</v>
      </c>
      <c r="Q64" s="4">
        <v>25</v>
      </c>
      <c r="R64" s="4">
        <v>20</v>
      </c>
      <c r="S64" s="4">
        <v>14</v>
      </c>
      <c r="T64" s="4">
        <v>13</v>
      </c>
      <c r="U64" s="4">
        <v>24</v>
      </c>
      <c r="V64" s="4">
        <v>13</v>
      </c>
      <c r="W64" s="4">
        <v>18</v>
      </c>
      <c r="X64" s="4">
        <v>15</v>
      </c>
      <c r="Y64" s="4">
        <v>19</v>
      </c>
      <c r="Z64" s="4">
        <v>18</v>
      </c>
      <c r="AA64" s="4">
        <v>17</v>
      </c>
      <c r="AB64" s="4"/>
      <c r="AC64" s="4"/>
      <c r="AD64" s="4">
        <v>20</v>
      </c>
      <c r="AE64" s="4">
        <v>30</v>
      </c>
      <c r="AF64" s="4">
        <v>26</v>
      </c>
      <c r="AG64" s="4">
        <v>20</v>
      </c>
      <c r="AH64" s="4">
        <v>10</v>
      </c>
      <c r="AI64" s="4">
        <v>13</v>
      </c>
      <c r="AJ64" s="4">
        <v>14</v>
      </c>
      <c r="AK64" s="4">
        <v>17</v>
      </c>
      <c r="AL64" s="4">
        <v>23</v>
      </c>
      <c r="AM64" s="4">
        <v>12</v>
      </c>
      <c r="AN64" s="4">
        <v>23</v>
      </c>
      <c r="AO64" s="4">
        <v>19</v>
      </c>
      <c r="AP64" s="4">
        <v>11</v>
      </c>
      <c r="AQ64" s="4"/>
      <c r="AR64" s="4"/>
      <c r="AS64" s="4"/>
      <c r="AT64" s="4"/>
      <c r="AU64" s="4"/>
    </row>
    <row r="65" spans="1:47" s="3" customFormat="1" ht="19.5" customHeight="1" x14ac:dyDescent="0.15">
      <c r="A65" s="8" t="s">
        <v>145</v>
      </c>
      <c r="B65" s="7"/>
      <c r="C65" s="4"/>
      <c r="D65" s="4">
        <v>19</v>
      </c>
      <c r="E65" s="4">
        <v>33</v>
      </c>
      <c r="F65" s="4">
        <v>13</v>
      </c>
      <c r="G65" s="4">
        <v>16</v>
      </c>
      <c r="H65" s="4">
        <v>40</v>
      </c>
      <c r="I65" s="4">
        <v>30</v>
      </c>
      <c r="J65" s="4">
        <v>18</v>
      </c>
      <c r="K65" s="4">
        <v>15</v>
      </c>
      <c r="L65" s="4">
        <v>12</v>
      </c>
      <c r="M65" s="4">
        <v>15</v>
      </c>
      <c r="N65" s="4">
        <v>15</v>
      </c>
      <c r="O65" s="4">
        <v>16</v>
      </c>
      <c r="P65" s="4">
        <v>18</v>
      </c>
      <c r="Q65" s="4">
        <v>48</v>
      </c>
      <c r="R65" s="4">
        <v>10</v>
      </c>
      <c r="S65" s="4">
        <v>7</v>
      </c>
      <c r="T65" s="4"/>
      <c r="U65" s="4">
        <v>20</v>
      </c>
      <c r="V65" s="4">
        <v>2</v>
      </c>
      <c r="W65" s="4">
        <v>28</v>
      </c>
      <c r="X65" s="4">
        <v>19</v>
      </c>
      <c r="Y65" s="4">
        <v>20</v>
      </c>
      <c r="Z65" s="4">
        <v>16</v>
      </c>
      <c r="AA65" s="4">
        <v>10</v>
      </c>
      <c r="AB65" s="4"/>
      <c r="AC65" s="4"/>
      <c r="AD65" s="4">
        <v>5</v>
      </c>
      <c r="AE65" s="4">
        <v>14</v>
      </c>
      <c r="AF65" s="4">
        <v>5</v>
      </c>
      <c r="AG65" s="4">
        <v>11</v>
      </c>
      <c r="AH65" s="4">
        <v>5</v>
      </c>
      <c r="AI65" s="4">
        <v>20</v>
      </c>
      <c r="AJ65" s="4">
        <v>11</v>
      </c>
      <c r="AK65" s="4">
        <v>31</v>
      </c>
      <c r="AL65" s="4">
        <v>9</v>
      </c>
      <c r="AM65" s="4">
        <v>5</v>
      </c>
      <c r="AN65" s="4">
        <v>6</v>
      </c>
      <c r="AO65" s="4">
        <v>19</v>
      </c>
      <c r="AP65" s="4">
        <v>15</v>
      </c>
      <c r="AQ65" s="4">
        <v>11</v>
      </c>
      <c r="AR65" s="4"/>
      <c r="AS65" s="4"/>
      <c r="AT65" s="4">
        <v>2</v>
      </c>
      <c r="AU65" s="4">
        <v>1</v>
      </c>
    </row>
    <row r="66" spans="1:47" s="3" customFormat="1" ht="19.5" customHeight="1" x14ac:dyDescent="0.15">
      <c r="A66" s="8" t="s">
        <v>148</v>
      </c>
      <c r="B66" s="7"/>
      <c r="C66" s="4"/>
      <c r="D66" s="4">
        <v>30</v>
      </c>
      <c r="E66" s="4">
        <v>15</v>
      </c>
      <c r="F66" s="4">
        <v>18</v>
      </c>
      <c r="G66" s="4">
        <v>15</v>
      </c>
      <c r="H66" s="4"/>
      <c r="I66" s="4"/>
      <c r="J66" s="4"/>
      <c r="K66" s="4">
        <v>30</v>
      </c>
      <c r="L66" s="4">
        <v>15</v>
      </c>
      <c r="M66" s="4">
        <v>15</v>
      </c>
      <c r="N66" s="4">
        <v>20</v>
      </c>
      <c r="O66" s="4">
        <v>15</v>
      </c>
      <c r="P66" s="4"/>
      <c r="Q66" s="4"/>
      <c r="R66" s="4">
        <v>15</v>
      </c>
      <c r="S66" s="4">
        <v>20</v>
      </c>
      <c r="T66" s="4">
        <v>20</v>
      </c>
      <c r="U66" s="4"/>
      <c r="V66" s="4"/>
      <c r="W66" s="4">
        <v>15</v>
      </c>
      <c r="X66" s="4">
        <v>20</v>
      </c>
      <c r="Y66" s="4"/>
      <c r="Z66" s="4"/>
      <c r="AA66" s="4"/>
      <c r="AB66" s="4"/>
      <c r="AC66" s="4"/>
      <c r="AD66" s="4">
        <v>30</v>
      </c>
      <c r="AE66" s="4"/>
      <c r="AF66" s="4"/>
      <c r="AG66" s="4"/>
      <c r="AH66" s="4">
        <v>10</v>
      </c>
      <c r="AI66" s="4">
        <v>20</v>
      </c>
      <c r="AJ66" s="4">
        <v>10</v>
      </c>
      <c r="AK66" s="4">
        <v>3</v>
      </c>
      <c r="AL66" s="4">
        <v>10</v>
      </c>
      <c r="AM66" s="4"/>
      <c r="AN66" s="4">
        <v>10</v>
      </c>
      <c r="AO66" s="4">
        <v>10</v>
      </c>
      <c r="AP66" s="4"/>
      <c r="AQ66" s="4"/>
      <c r="AR66" s="4"/>
      <c r="AS66" s="4"/>
      <c r="AT66" s="4">
        <v>3</v>
      </c>
      <c r="AU66" s="4"/>
    </row>
    <row r="67" spans="1:47" s="3" customFormat="1" ht="19.5" customHeight="1" x14ac:dyDescent="0.15">
      <c r="A67" s="8" t="s">
        <v>146</v>
      </c>
      <c r="B67" s="7"/>
      <c r="C67" s="4">
        <v>30</v>
      </c>
      <c r="D67" s="4">
        <v>21</v>
      </c>
      <c r="E67" s="4">
        <v>15</v>
      </c>
      <c r="F67" s="4">
        <v>38</v>
      </c>
      <c r="G67" s="4"/>
      <c r="H67" s="4">
        <v>15</v>
      </c>
      <c r="I67" s="4">
        <v>15</v>
      </c>
      <c r="J67" s="4">
        <v>30</v>
      </c>
      <c r="K67" s="4"/>
      <c r="L67" s="4">
        <v>15</v>
      </c>
      <c r="M67" s="4">
        <v>1</v>
      </c>
      <c r="N67" s="4">
        <v>16</v>
      </c>
      <c r="O67" s="4">
        <v>3</v>
      </c>
      <c r="P67" s="4">
        <v>23</v>
      </c>
      <c r="Q67" s="4">
        <v>23</v>
      </c>
      <c r="R67" s="4">
        <v>20</v>
      </c>
      <c r="S67" s="4"/>
      <c r="T67" s="4">
        <v>3</v>
      </c>
      <c r="U67" s="4">
        <v>10</v>
      </c>
      <c r="V67" s="4">
        <v>6</v>
      </c>
      <c r="W67" s="4"/>
      <c r="X67" s="4">
        <v>3</v>
      </c>
      <c r="Y67" s="4"/>
      <c r="Z67" s="4">
        <v>15</v>
      </c>
      <c r="AA67" s="4">
        <v>20</v>
      </c>
      <c r="AB67" s="4"/>
      <c r="AC67" s="4"/>
      <c r="AD67" s="4"/>
      <c r="AE67" s="4">
        <v>16</v>
      </c>
      <c r="AF67" s="4">
        <v>1</v>
      </c>
      <c r="AG67" s="4">
        <v>10</v>
      </c>
      <c r="AH67" s="4">
        <v>20</v>
      </c>
      <c r="AI67" s="4"/>
      <c r="AJ67" s="4"/>
      <c r="AK67" s="4">
        <v>10</v>
      </c>
      <c r="AL67" s="4">
        <v>10</v>
      </c>
      <c r="AM67" s="4">
        <v>5</v>
      </c>
      <c r="AN67" s="4">
        <v>8</v>
      </c>
      <c r="AO67" s="4">
        <v>10</v>
      </c>
      <c r="AP67" s="4">
        <v>10</v>
      </c>
      <c r="AQ67" s="4"/>
      <c r="AR67" s="4"/>
      <c r="AS67" s="4"/>
      <c r="AT67" s="4">
        <v>2</v>
      </c>
      <c r="AU67" s="4">
        <v>1</v>
      </c>
    </row>
    <row r="68" spans="1:47" s="3" customFormat="1" ht="19.5" customHeight="1" x14ac:dyDescent="0.15">
      <c r="A68" s="8" t="s">
        <v>154</v>
      </c>
      <c r="B68" s="7"/>
      <c r="C68" s="4">
        <v>3</v>
      </c>
      <c r="D68" s="4">
        <v>3</v>
      </c>
      <c r="E68" s="4"/>
      <c r="F68" s="4"/>
      <c r="G68" s="4">
        <v>2</v>
      </c>
      <c r="H68" s="4"/>
      <c r="I68" s="4"/>
      <c r="J68" s="4"/>
      <c r="K68" s="4"/>
      <c r="L68" s="4">
        <v>5</v>
      </c>
      <c r="M68" s="4">
        <v>1</v>
      </c>
      <c r="N68" s="4"/>
      <c r="O68" s="4">
        <v>3</v>
      </c>
      <c r="P68" s="4">
        <v>1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>
        <v>30</v>
      </c>
      <c r="AC68" s="4"/>
      <c r="AD68" s="4">
        <v>1</v>
      </c>
      <c r="AE68" s="4"/>
      <c r="AF68" s="4"/>
      <c r="AG68" s="4"/>
      <c r="AH68" s="4">
        <v>1</v>
      </c>
      <c r="AI68" s="4"/>
      <c r="AJ68" s="4">
        <v>1</v>
      </c>
      <c r="AK68" s="4"/>
      <c r="AL68" s="4"/>
      <c r="AM68" s="4"/>
      <c r="AN68" s="4"/>
      <c r="AO68" s="4">
        <v>1</v>
      </c>
      <c r="AP68" s="4"/>
      <c r="AQ68" s="4"/>
      <c r="AR68" s="4">
        <v>16</v>
      </c>
      <c r="AS68" s="4"/>
      <c r="AT68" s="4"/>
      <c r="AU68" s="4">
        <v>1</v>
      </c>
    </row>
    <row r="69" spans="1:47" s="3" customFormat="1" ht="19.5" customHeight="1" x14ac:dyDescent="0.15">
      <c r="A69" s="8" t="s">
        <v>163</v>
      </c>
      <c r="B69" s="7"/>
      <c r="C69" s="4">
        <v>13</v>
      </c>
      <c r="D69" s="4">
        <v>36</v>
      </c>
      <c r="E69" s="4"/>
      <c r="F69" s="4">
        <v>41</v>
      </c>
      <c r="G69" s="4">
        <v>10</v>
      </c>
      <c r="H69" s="4"/>
      <c r="I69" s="4"/>
      <c r="J69" s="4"/>
      <c r="K69" s="4">
        <v>14</v>
      </c>
      <c r="L69" s="4"/>
      <c r="M69" s="4">
        <v>21</v>
      </c>
      <c r="N69" s="4">
        <v>14</v>
      </c>
      <c r="O69" s="4">
        <v>10</v>
      </c>
      <c r="P69" s="4">
        <v>6</v>
      </c>
      <c r="Q69" s="4">
        <v>22</v>
      </c>
      <c r="R69" s="4"/>
      <c r="S69" s="4"/>
      <c r="T69" s="4">
        <v>3</v>
      </c>
      <c r="U69" s="4">
        <v>10</v>
      </c>
      <c r="V69" s="4"/>
      <c r="W69" s="4">
        <v>11</v>
      </c>
      <c r="X69" s="4">
        <v>1</v>
      </c>
      <c r="Y69" s="4">
        <v>20</v>
      </c>
      <c r="Z69" s="4"/>
      <c r="AA69" s="4"/>
      <c r="AB69" s="4"/>
      <c r="AC69" s="4"/>
      <c r="AD69" s="4">
        <v>10</v>
      </c>
      <c r="AE69" s="4">
        <v>14</v>
      </c>
      <c r="AF69" s="4"/>
      <c r="AG69" s="4">
        <v>1</v>
      </c>
      <c r="AH69" s="4">
        <v>1</v>
      </c>
      <c r="AI69" s="4">
        <v>20</v>
      </c>
      <c r="AJ69" s="4">
        <v>22</v>
      </c>
      <c r="AK69" s="4">
        <v>10</v>
      </c>
      <c r="AL69" s="4"/>
      <c r="AM69" s="4">
        <v>1</v>
      </c>
      <c r="AN69" s="4">
        <v>15</v>
      </c>
      <c r="AO69" s="4">
        <v>11</v>
      </c>
      <c r="AP69" s="4">
        <v>20</v>
      </c>
      <c r="AQ69" s="4"/>
      <c r="AR69" s="4"/>
      <c r="AS69" s="4"/>
      <c r="AT69" s="4">
        <v>2</v>
      </c>
      <c r="AU69" s="4">
        <v>1</v>
      </c>
    </row>
    <row r="70" spans="1:47" s="3" customFormat="1" ht="19.5" customHeight="1" x14ac:dyDescent="0.15">
      <c r="A70" s="8" t="s">
        <v>158</v>
      </c>
      <c r="B70" s="7"/>
      <c r="C70" s="4"/>
      <c r="D70" s="4">
        <v>30</v>
      </c>
      <c r="E70" s="4"/>
      <c r="F70" s="4"/>
      <c r="G70" s="4"/>
      <c r="H70" s="4">
        <v>10</v>
      </c>
      <c r="I70" s="4"/>
      <c r="J70" s="4"/>
      <c r="K70" s="4">
        <v>4</v>
      </c>
      <c r="L70" s="4">
        <v>30</v>
      </c>
      <c r="M70" s="4"/>
      <c r="N70" s="4"/>
      <c r="O70" s="4"/>
      <c r="P70" s="4">
        <v>1</v>
      </c>
      <c r="Q70" s="4">
        <v>11</v>
      </c>
      <c r="R70" s="4"/>
      <c r="S70" s="4"/>
      <c r="T70" s="4">
        <v>10</v>
      </c>
      <c r="U70" s="4">
        <v>10</v>
      </c>
      <c r="V70" s="4">
        <v>20</v>
      </c>
      <c r="W70" s="4">
        <v>11</v>
      </c>
      <c r="X70" s="4">
        <v>20</v>
      </c>
      <c r="Y70" s="4">
        <v>10</v>
      </c>
      <c r="Z70" s="4">
        <v>20</v>
      </c>
      <c r="AA70" s="4"/>
      <c r="AB70" s="4"/>
      <c r="AC70" s="4"/>
      <c r="AD70" s="4"/>
      <c r="AE70" s="4">
        <v>7</v>
      </c>
      <c r="AF70" s="4">
        <v>10</v>
      </c>
      <c r="AG70" s="4">
        <v>10</v>
      </c>
      <c r="AH70" s="4">
        <v>20</v>
      </c>
      <c r="AI70" s="4"/>
      <c r="AJ70" s="4">
        <v>20</v>
      </c>
      <c r="AK70" s="4"/>
      <c r="AL70" s="4">
        <v>10</v>
      </c>
      <c r="AM70" s="4">
        <v>20</v>
      </c>
      <c r="AN70" s="4">
        <v>5</v>
      </c>
      <c r="AO70" s="4">
        <v>10</v>
      </c>
      <c r="AP70" s="4"/>
      <c r="AQ70" s="4"/>
      <c r="AR70" s="4"/>
      <c r="AS70" s="4"/>
      <c r="AT70" s="4">
        <v>6</v>
      </c>
      <c r="AU70" s="4"/>
    </row>
    <row r="71" spans="1:47" s="3" customFormat="1" ht="19.5" customHeight="1" x14ac:dyDescent="0.15">
      <c r="A71" s="8" t="s">
        <v>160</v>
      </c>
      <c r="B71" s="7"/>
      <c r="C71" s="4"/>
      <c r="D71" s="4">
        <v>1</v>
      </c>
      <c r="E71" s="4"/>
      <c r="F71" s="4">
        <v>6</v>
      </c>
      <c r="G71" s="4">
        <v>1</v>
      </c>
      <c r="H71" s="4"/>
      <c r="I71" s="4"/>
      <c r="J71" s="4"/>
      <c r="K71" s="4"/>
      <c r="L71" s="4"/>
      <c r="M71" s="4">
        <v>1</v>
      </c>
      <c r="N71" s="4"/>
      <c r="O71" s="4">
        <v>1</v>
      </c>
      <c r="P71" s="4">
        <v>4</v>
      </c>
      <c r="Q71" s="4">
        <v>4</v>
      </c>
      <c r="R71" s="4"/>
      <c r="S71" s="4"/>
      <c r="T71" s="4"/>
      <c r="U71" s="4"/>
      <c r="V71" s="4"/>
      <c r="W71" s="4">
        <v>3</v>
      </c>
      <c r="X71" s="4"/>
      <c r="Y71" s="4"/>
      <c r="Z71" s="4">
        <v>3</v>
      </c>
      <c r="AA71" s="4">
        <v>3</v>
      </c>
      <c r="AB71" s="4"/>
      <c r="AC71" s="4"/>
      <c r="AD71" s="4"/>
      <c r="AE71" s="4"/>
      <c r="AF71" s="4"/>
      <c r="AG71" s="4">
        <v>1</v>
      </c>
      <c r="AH71" s="4">
        <v>1</v>
      </c>
      <c r="AI71" s="4"/>
      <c r="AJ71" s="4"/>
      <c r="AK71" s="4">
        <v>1</v>
      </c>
      <c r="AL71" s="4"/>
      <c r="AM71" s="4"/>
      <c r="AN71" s="4">
        <v>1</v>
      </c>
      <c r="AO71" s="4"/>
      <c r="AP71" s="4"/>
      <c r="AQ71" s="4"/>
      <c r="AR71" s="4"/>
      <c r="AS71" s="4"/>
      <c r="AT71" s="4"/>
      <c r="AU71" s="4"/>
    </row>
    <row r="72" spans="1:47" s="3" customFormat="1" ht="19.5" customHeight="1" x14ac:dyDescent="0.15">
      <c r="A72" s="8" t="s">
        <v>164</v>
      </c>
      <c r="B72" s="4"/>
      <c r="C72" s="4">
        <v>30</v>
      </c>
      <c r="D72" s="4"/>
      <c r="E72" s="4">
        <v>15</v>
      </c>
      <c r="F72" s="4">
        <v>16</v>
      </c>
      <c r="G72" s="4">
        <v>15</v>
      </c>
      <c r="H72" s="4">
        <v>15</v>
      </c>
      <c r="I72" s="4"/>
      <c r="J72" s="4">
        <v>15</v>
      </c>
      <c r="K72" s="4">
        <v>30</v>
      </c>
      <c r="L72" s="4"/>
      <c r="M72" s="4"/>
      <c r="N72" s="4">
        <v>15</v>
      </c>
      <c r="O72" s="4">
        <v>20</v>
      </c>
      <c r="P72" s="4">
        <v>20</v>
      </c>
      <c r="Q72" s="4">
        <v>23</v>
      </c>
      <c r="R72" s="4">
        <v>10</v>
      </c>
      <c r="S72" s="4">
        <v>15</v>
      </c>
      <c r="T72" s="4"/>
      <c r="U72" s="4"/>
      <c r="V72" s="4">
        <v>20</v>
      </c>
      <c r="W72" s="4"/>
      <c r="X72" s="4"/>
      <c r="Y72" s="4">
        <v>2</v>
      </c>
      <c r="Z72" s="4">
        <v>15</v>
      </c>
      <c r="AA72" s="4"/>
      <c r="AB72" s="4">
        <v>15</v>
      </c>
      <c r="AC72" s="4"/>
      <c r="AD72" s="4"/>
      <c r="AE72" s="4">
        <v>14</v>
      </c>
      <c r="AF72" s="4">
        <v>3</v>
      </c>
      <c r="AG72" s="4"/>
      <c r="AH72" s="4"/>
      <c r="AI72" s="4">
        <v>10</v>
      </c>
      <c r="AJ72" s="4">
        <v>10</v>
      </c>
      <c r="AK72" s="4">
        <v>20</v>
      </c>
      <c r="AL72" s="4"/>
      <c r="AM72" s="4"/>
      <c r="AN72" s="4">
        <v>10</v>
      </c>
      <c r="AO72" s="4"/>
      <c r="AP72" s="4">
        <v>1</v>
      </c>
      <c r="AQ72" s="4">
        <v>10</v>
      </c>
      <c r="AR72" s="4">
        <v>10</v>
      </c>
      <c r="AS72" s="4"/>
      <c r="AT72" s="4">
        <v>3</v>
      </c>
      <c r="AU72" s="4">
        <v>1</v>
      </c>
    </row>
    <row r="73" spans="1:47" s="3" customFormat="1" ht="19.5" customHeight="1" x14ac:dyDescent="0.15">
      <c r="A73" s="8" t="s">
        <v>168</v>
      </c>
      <c r="B73" s="4"/>
      <c r="C73" s="4" t="s">
        <v>166</v>
      </c>
      <c r="D73" s="4">
        <v>30</v>
      </c>
      <c r="E73" s="4"/>
      <c r="F73" s="4"/>
      <c r="G73" s="4" t="s">
        <v>166</v>
      </c>
      <c r="H73" s="4"/>
      <c r="I73" s="4"/>
      <c r="J73" s="4">
        <v>30</v>
      </c>
      <c r="K73" s="4"/>
      <c r="L73" s="4">
        <v>30</v>
      </c>
      <c r="M73" s="4">
        <v>20</v>
      </c>
      <c r="N73" s="4"/>
      <c r="O73" s="4" t="s">
        <v>167</v>
      </c>
      <c r="P73" s="4"/>
      <c r="Q73" s="4"/>
      <c r="R73" s="4"/>
      <c r="S73" s="4"/>
      <c r="T73" s="4" t="s">
        <v>167</v>
      </c>
      <c r="U73" s="4">
        <v>20</v>
      </c>
      <c r="V73" s="4"/>
      <c r="W73" s="4"/>
      <c r="X73" s="4"/>
      <c r="Y73" s="4"/>
      <c r="Z73" s="4"/>
      <c r="AA73" s="4"/>
      <c r="AB73" s="4"/>
      <c r="AC73" s="4"/>
      <c r="AD73" s="4">
        <v>5</v>
      </c>
      <c r="AE73" s="4">
        <v>13</v>
      </c>
      <c r="AF73" s="4">
        <v>6</v>
      </c>
      <c r="AG73" s="4">
        <v>10</v>
      </c>
      <c r="AH73" s="4">
        <v>20</v>
      </c>
      <c r="AI73" s="4"/>
      <c r="AJ73" s="4">
        <v>5</v>
      </c>
      <c r="AK73" s="4"/>
      <c r="AL73" s="4">
        <v>15</v>
      </c>
      <c r="AM73" s="4">
        <v>5</v>
      </c>
      <c r="AN73" s="4">
        <v>5</v>
      </c>
      <c r="AO73" s="4">
        <v>5</v>
      </c>
      <c r="AP73" s="4">
        <v>18</v>
      </c>
      <c r="AQ73" s="4">
        <v>5</v>
      </c>
      <c r="AR73" s="4">
        <v>10</v>
      </c>
      <c r="AS73" s="4"/>
      <c r="AT73" s="4">
        <v>4</v>
      </c>
      <c r="AU73" s="4">
        <v>1</v>
      </c>
    </row>
    <row r="74" spans="1:47" s="3" customFormat="1" ht="19.5" customHeight="1" x14ac:dyDescent="0.15">
      <c r="A74" s="8" t="s">
        <v>169</v>
      </c>
      <c r="B74" s="4"/>
      <c r="C74" s="4"/>
      <c r="D74" s="4">
        <v>10</v>
      </c>
      <c r="E74" s="4">
        <v>10</v>
      </c>
      <c r="F74" s="4"/>
      <c r="G74" s="4"/>
      <c r="H74" s="4">
        <v>30</v>
      </c>
      <c r="I74" s="4">
        <v>30</v>
      </c>
      <c r="J74" s="4"/>
      <c r="K74" s="4"/>
      <c r="L74" s="4"/>
      <c r="M74" s="4"/>
      <c r="N74" s="4"/>
      <c r="O74" s="4"/>
      <c r="P74" s="4">
        <v>21</v>
      </c>
      <c r="Q74" s="4"/>
      <c r="R74" s="4">
        <v>1</v>
      </c>
      <c r="S74" s="4"/>
      <c r="T74" s="4"/>
      <c r="U74" s="4"/>
      <c r="V74" s="4">
        <v>20</v>
      </c>
      <c r="W74" s="4">
        <v>10</v>
      </c>
      <c r="X74" s="4">
        <v>3</v>
      </c>
      <c r="Y74" s="4">
        <v>1</v>
      </c>
      <c r="Z74" s="4">
        <v>20</v>
      </c>
      <c r="AA74" s="4"/>
      <c r="AB74" s="4"/>
      <c r="AC74" s="4"/>
      <c r="AD74" s="4"/>
      <c r="AE74" s="4">
        <v>11</v>
      </c>
      <c r="AF74" s="4">
        <v>15</v>
      </c>
      <c r="AG74" s="4"/>
      <c r="AH74" s="4"/>
      <c r="AI74" s="4"/>
      <c r="AJ74" s="4">
        <v>20</v>
      </c>
      <c r="AK74" s="4">
        <v>20</v>
      </c>
      <c r="AL74" s="4"/>
      <c r="AM74" s="4">
        <v>10</v>
      </c>
      <c r="AN74" s="4"/>
      <c r="AO74" s="4">
        <v>12</v>
      </c>
      <c r="AP74" s="4"/>
      <c r="AQ74" s="4"/>
      <c r="AR74" s="4"/>
      <c r="AS74" s="4"/>
      <c r="AT74" s="4">
        <v>4</v>
      </c>
      <c r="AU74" s="4"/>
    </row>
    <row r="75" spans="1:47" s="3" customFormat="1" ht="19.5" customHeight="1" x14ac:dyDescent="0.15">
      <c r="A75" s="8" t="s">
        <v>170</v>
      </c>
      <c r="B75" s="4"/>
      <c r="C75" s="4">
        <v>5</v>
      </c>
      <c r="D75" s="4">
        <v>25</v>
      </c>
      <c r="E75" s="4">
        <v>38</v>
      </c>
      <c r="F75" s="4">
        <v>38</v>
      </c>
      <c r="G75" s="4">
        <v>5</v>
      </c>
      <c r="H75" s="4">
        <v>25</v>
      </c>
      <c r="I75" s="4">
        <v>20</v>
      </c>
      <c r="J75" s="4">
        <v>25</v>
      </c>
      <c r="K75" s="4">
        <v>38</v>
      </c>
      <c r="L75" s="4">
        <v>25</v>
      </c>
      <c r="M75" s="4"/>
      <c r="N75" s="4">
        <v>20</v>
      </c>
      <c r="O75" s="4">
        <v>21</v>
      </c>
      <c r="P75" s="4">
        <v>21</v>
      </c>
      <c r="Q75" s="4">
        <v>20</v>
      </c>
      <c r="R75" s="4"/>
      <c r="S75" s="4"/>
      <c r="T75" s="4"/>
      <c r="U75" s="4">
        <v>5</v>
      </c>
      <c r="V75" s="4">
        <v>5</v>
      </c>
      <c r="W75" s="4">
        <v>5</v>
      </c>
      <c r="X75" s="4">
        <v>20</v>
      </c>
      <c r="Y75" s="4">
        <v>2</v>
      </c>
      <c r="Z75" s="4">
        <v>20</v>
      </c>
      <c r="AA75" s="4">
        <v>25</v>
      </c>
      <c r="AB75" s="4">
        <v>20</v>
      </c>
      <c r="AC75" s="4"/>
      <c r="AD75" s="4">
        <v>15</v>
      </c>
      <c r="AE75" s="4">
        <v>15</v>
      </c>
      <c r="AF75" s="4">
        <v>5</v>
      </c>
      <c r="AG75" s="4"/>
      <c r="AH75" s="4">
        <v>1</v>
      </c>
      <c r="AI75" s="4">
        <v>16</v>
      </c>
      <c r="AJ75" s="4">
        <v>15</v>
      </c>
      <c r="AK75" s="4"/>
      <c r="AL75" s="4">
        <v>12</v>
      </c>
      <c r="AM75" s="4">
        <v>15</v>
      </c>
      <c r="AN75" s="4">
        <v>1</v>
      </c>
      <c r="AO75" s="4"/>
      <c r="AP75" s="4">
        <v>24</v>
      </c>
      <c r="AQ75" s="4">
        <v>10</v>
      </c>
      <c r="AR75" s="4">
        <v>7</v>
      </c>
      <c r="AS75" s="4"/>
      <c r="AT75" s="4">
        <v>3</v>
      </c>
      <c r="AU75" s="4">
        <v>1</v>
      </c>
    </row>
    <row r="76" spans="1:47" s="3" customFormat="1" ht="19.5" customHeight="1" x14ac:dyDescent="0.15">
      <c r="A76" s="8" t="s">
        <v>173</v>
      </c>
      <c r="B76" s="4"/>
      <c r="C76" s="4">
        <v>30</v>
      </c>
      <c r="D76" s="4"/>
      <c r="E76" s="4" t="s">
        <v>174</v>
      </c>
      <c r="F76" s="4">
        <v>3</v>
      </c>
      <c r="G76" s="4"/>
      <c r="H76" s="4"/>
      <c r="I76" s="4">
        <v>30</v>
      </c>
      <c r="J76" s="4">
        <v>5</v>
      </c>
      <c r="K76" s="4">
        <v>5</v>
      </c>
      <c r="L76" s="4">
        <v>30</v>
      </c>
      <c r="M76" s="4" t="s">
        <v>175</v>
      </c>
      <c r="N76" s="4" t="s">
        <v>175</v>
      </c>
      <c r="O76" s="4"/>
      <c r="P76" s="4">
        <v>1</v>
      </c>
      <c r="Q76" s="4"/>
      <c r="R76" s="4" t="s">
        <v>176</v>
      </c>
      <c r="S76" s="4">
        <v>20</v>
      </c>
      <c r="T76" s="4"/>
      <c r="U76" s="4">
        <v>20</v>
      </c>
      <c r="V76" s="4"/>
      <c r="W76" s="4">
        <v>5</v>
      </c>
      <c r="X76" s="4">
        <v>1</v>
      </c>
      <c r="Y76" s="4">
        <v>5</v>
      </c>
      <c r="Z76" s="4"/>
      <c r="AA76" s="4"/>
      <c r="AB76" s="4"/>
      <c r="AC76" s="4"/>
      <c r="AD76" s="4"/>
      <c r="AE76" s="4">
        <v>1</v>
      </c>
      <c r="AF76" s="4">
        <v>10</v>
      </c>
      <c r="AG76" s="4"/>
      <c r="AH76" s="4">
        <v>20</v>
      </c>
      <c r="AI76" s="4"/>
      <c r="AJ76" s="4"/>
      <c r="AK76" s="4">
        <v>20</v>
      </c>
      <c r="AL76" s="4"/>
      <c r="AM76" s="4">
        <v>5</v>
      </c>
      <c r="AN76" s="4"/>
      <c r="AO76" s="4">
        <v>10</v>
      </c>
      <c r="AP76" s="4">
        <v>5</v>
      </c>
      <c r="AQ76" s="4"/>
      <c r="AR76" s="4">
        <v>15</v>
      </c>
      <c r="AS76" s="4"/>
      <c r="AT76" s="4">
        <v>2</v>
      </c>
      <c r="AU76" s="4">
        <v>1</v>
      </c>
    </row>
    <row r="77" spans="1:47" s="3" customFormat="1" ht="19.5" customHeight="1" x14ac:dyDescent="0.15">
      <c r="A77" s="8" t="s">
        <v>180</v>
      </c>
      <c r="B77" s="4"/>
      <c r="C77" s="4"/>
      <c r="D77" s="4"/>
      <c r="E77" s="4"/>
      <c r="F77" s="4"/>
      <c r="G77" s="4"/>
      <c r="H77" s="4">
        <v>9</v>
      </c>
      <c r="I77" s="4"/>
      <c r="J77" s="4">
        <v>3</v>
      </c>
      <c r="K77" s="4"/>
      <c r="L77" s="4"/>
      <c r="M77" s="4"/>
      <c r="N77" s="4"/>
      <c r="O77" s="4">
        <v>4</v>
      </c>
      <c r="P77" s="4"/>
      <c r="Q77" s="4">
        <v>3</v>
      </c>
      <c r="R77" s="4"/>
      <c r="S77" s="4"/>
      <c r="T77" s="4">
        <v>7</v>
      </c>
      <c r="U77" s="4"/>
      <c r="V77" s="4">
        <v>4</v>
      </c>
      <c r="W77" s="4"/>
      <c r="X77" s="4"/>
      <c r="Y77" s="4"/>
      <c r="Z77" s="4"/>
      <c r="AA77" s="4"/>
      <c r="AB77" s="4"/>
      <c r="AC77" s="4">
        <v>30</v>
      </c>
      <c r="AD77" s="4">
        <v>4</v>
      </c>
      <c r="AE77" s="4"/>
      <c r="AF77" s="4"/>
      <c r="AG77" s="4">
        <v>1</v>
      </c>
      <c r="AH77" s="4"/>
      <c r="AI77" s="4"/>
      <c r="AJ77" s="4"/>
      <c r="AK77" s="4"/>
      <c r="AL77" s="4">
        <v>2</v>
      </c>
      <c r="AM77" s="4"/>
      <c r="AN77" s="4">
        <v>2</v>
      </c>
      <c r="AO77" s="4">
        <v>5</v>
      </c>
      <c r="AP77" s="4">
        <v>4</v>
      </c>
      <c r="AQ77" s="4">
        <v>3</v>
      </c>
      <c r="AR77" s="4"/>
      <c r="AS77" s="4">
        <v>24</v>
      </c>
      <c r="AT77" s="4"/>
      <c r="AU77" s="4">
        <v>1</v>
      </c>
    </row>
    <row r="78" spans="1:47" s="3" customFormat="1" ht="19.5" customHeight="1" x14ac:dyDescent="0.15">
      <c r="A78" s="14" t="s">
        <v>10</v>
      </c>
      <c r="B78" s="14" t="s">
        <v>64</v>
      </c>
      <c r="C78" s="16" t="s">
        <v>21</v>
      </c>
      <c r="D78" s="17"/>
      <c r="E78" s="17"/>
      <c r="F78" s="17"/>
      <c r="G78" s="17"/>
      <c r="H78" s="17"/>
      <c r="I78" s="18"/>
      <c r="J78" s="18"/>
      <c r="K78" s="19"/>
      <c r="L78" s="16" t="s">
        <v>150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8"/>
      <c r="X78" s="20"/>
      <c r="Y78" s="20"/>
      <c r="Z78" s="20"/>
      <c r="AA78" s="20"/>
      <c r="AB78" s="20"/>
      <c r="AC78" s="19"/>
      <c r="AD78" s="16" t="s">
        <v>9</v>
      </c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8"/>
      <c r="AP78" s="20"/>
      <c r="AQ78" s="20"/>
      <c r="AR78" s="20"/>
      <c r="AS78" s="19"/>
      <c r="AT78" s="21" t="s">
        <v>118</v>
      </c>
      <c r="AU78" s="21" t="s">
        <v>6</v>
      </c>
    </row>
    <row r="79" spans="1:47" s="3" customFormat="1" ht="19.5" customHeight="1" x14ac:dyDescent="0.15">
      <c r="A79" s="15"/>
      <c r="B79" s="15"/>
      <c r="C79" s="6" t="s">
        <v>76</v>
      </c>
      <c r="D79" s="6" t="s">
        <v>30</v>
      </c>
      <c r="E79" s="6" t="s">
        <v>77</v>
      </c>
      <c r="F79" s="6" t="s">
        <v>78</v>
      </c>
      <c r="G79" s="6" t="s">
        <v>79</v>
      </c>
      <c r="H79" s="6" t="s">
        <v>80</v>
      </c>
      <c r="I79" s="6" t="s">
        <v>81</v>
      </c>
      <c r="J79" s="6" t="s">
        <v>125</v>
      </c>
      <c r="K79" s="6" t="s">
        <v>82</v>
      </c>
      <c r="L79" s="6" t="s">
        <v>83</v>
      </c>
      <c r="M79" s="6" t="s">
        <v>84</v>
      </c>
      <c r="N79" s="6" t="s">
        <v>85</v>
      </c>
      <c r="O79" s="6" t="s">
        <v>86</v>
      </c>
      <c r="P79" s="6" t="s">
        <v>87</v>
      </c>
      <c r="Q79" s="6" t="s">
        <v>88</v>
      </c>
      <c r="R79" s="6" t="s">
        <v>89</v>
      </c>
      <c r="S79" s="6" t="s">
        <v>90</v>
      </c>
      <c r="T79" s="6" t="s">
        <v>91</v>
      </c>
      <c r="U79" s="6" t="s">
        <v>92</v>
      </c>
      <c r="V79" s="6" t="s">
        <v>93</v>
      </c>
      <c r="W79" s="6" t="s">
        <v>94</v>
      </c>
      <c r="X79" s="6" t="s">
        <v>95</v>
      </c>
      <c r="Y79" s="6" t="s">
        <v>109</v>
      </c>
      <c r="Z79" s="6" t="s">
        <v>108</v>
      </c>
      <c r="AA79" s="11" t="s">
        <v>120</v>
      </c>
      <c r="AB79" s="11" t="s">
        <v>151</v>
      </c>
      <c r="AC79" s="11" t="s">
        <v>177</v>
      </c>
      <c r="AD79" s="11" t="s">
        <v>96</v>
      </c>
      <c r="AE79" s="11" t="s">
        <v>97</v>
      </c>
      <c r="AF79" s="11" t="s">
        <v>98</v>
      </c>
      <c r="AG79" s="11" t="s">
        <v>31</v>
      </c>
      <c r="AH79" s="11" t="s">
        <v>99</v>
      </c>
      <c r="AI79" s="11" t="s">
        <v>100</v>
      </c>
      <c r="AJ79" s="11" t="s">
        <v>110</v>
      </c>
      <c r="AK79" s="11" t="s">
        <v>101</v>
      </c>
      <c r="AL79" s="11" t="s">
        <v>102</v>
      </c>
      <c r="AM79" s="11" t="s">
        <v>103</v>
      </c>
      <c r="AN79" s="11" t="s">
        <v>104</v>
      </c>
      <c r="AO79" s="11" t="s">
        <v>105</v>
      </c>
      <c r="AP79" s="11" t="s">
        <v>117</v>
      </c>
      <c r="AQ79" s="11" t="s">
        <v>130</v>
      </c>
      <c r="AR79" s="11" t="s">
        <v>153</v>
      </c>
      <c r="AS79" s="11" t="s">
        <v>178</v>
      </c>
      <c r="AT79" s="22"/>
      <c r="AU79" s="22"/>
    </row>
    <row r="80" spans="1:47" s="3" customFormat="1" ht="19.5" customHeight="1" x14ac:dyDescent="0.15">
      <c r="A80" s="8" t="s">
        <v>181</v>
      </c>
      <c r="B80" s="7"/>
      <c r="C80" s="4">
        <v>3</v>
      </c>
      <c r="D80" s="4">
        <v>30</v>
      </c>
      <c r="E80" s="4"/>
      <c r="F80" s="4">
        <v>30</v>
      </c>
      <c r="G80" s="4">
        <v>3</v>
      </c>
      <c r="H80" s="4">
        <v>10</v>
      </c>
      <c r="I80" s="4">
        <v>10</v>
      </c>
      <c r="J80" s="4">
        <v>30</v>
      </c>
      <c r="K80" s="4"/>
      <c r="L80" s="4"/>
      <c r="M80" s="4">
        <v>20</v>
      </c>
      <c r="N80" s="4"/>
      <c r="O80" s="4">
        <v>3</v>
      </c>
      <c r="P80" s="4"/>
      <c r="Q80" s="4">
        <v>3</v>
      </c>
      <c r="R80" s="4">
        <v>3</v>
      </c>
      <c r="S80" s="4"/>
      <c r="T80" s="4"/>
      <c r="U80" s="4">
        <v>3</v>
      </c>
      <c r="V80" s="4"/>
      <c r="W80" s="4">
        <v>20</v>
      </c>
      <c r="X80" s="4">
        <v>10</v>
      </c>
      <c r="Y80" s="4"/>
      <c r="Z80" s="4"/>
      <c r="AA80" s="4">
        <v>20</v>
      </c>
      <c r="AB80" s="4">
        <v>3</v>
      </c>
      <c r="AC80" s="4"/>
      <c r="AD80" s="4"/>
      <c r="AE80" s="4">
        <v>6</v>
      </c>
      <c r="AF80" s="4">
        <v>4</v>
      </c>
      <c r="AG80" s="4">
        <v>3</v>
      </c>
      <c r="AH80" s="4">
        <v>3</v>
      </c>
      <c r="AI80" s="4">
        <v>20</v>
      </c>
      <c r="AJ80" s="4">
        <v>20</v>
      </c>
      <c r="AK80" s="4"/>
      <c r="AL80" s="4">
        <v>10</v>
      </c>
      <c r="AM80" s="4">
        <v>10</v>
      </c>
      <c r="AN80" s="4">
        <v>5</v>
      </c>
      <c r="AO80" s="4">
        <v>10</v>
      </c>
      <c r="AP80" s="4"/>
      <c r="AQ80" s="4">
        <v>3</v>
      </c>
      <c r="AR80" s="4"/>
      <c r="AS80" s="4">
        <v>1</v>
      </c>
      <c r="AT80" s="4">
        <v>3</v>
      </c>
      <c r="AU80" s="4"/>
    </row>
    <row r="81" spans="1:47" s="3" customFormat="1" ht="19.5" customHeight="1" x14ac:dyDescent="0.15">
      <c r="A81" s="8" t="s">
        <v>182</v>
      </c>
      <c r="B81" s="4"/>
      <c r="C81" s="4">
        <v>22</v>
      </c>
      <c r="D81" s="4">
        <v>12</v>
      </c>
      <c r="E81" s="4">
        <v>21</v>
      </c>
      <c r="F81" s="4">
        <v>8</v>
      </c>
      <c r="G81" s="4">
        <v>14</v>
      </c>
      <c r="H81" s="4">
        <v>14</v>
      </c>
      <c r="I81" s="4">
        <v>15</v>
      </c>
      <c r="J81" s="4">
        <v>15</v>
      </c>
      <c r="K81" s="4">
        <v>12</v>
      </c>
      <c r="L81" s="4">
        <v>16</v>
      </c>
      <c r="M81" s="4">
        <v>6</v>
      </c>
      <c r="N81" s="4">
        <v>13</v>
      </c>
      <c r="O81" s="4">
        <v>8</v>
      </c>
      <c r="P81" s="4">
        <v>14</v>
      </c>
      <c r="Q81" s="4">
        <v>16</v>
      </c>
      <c r="R81" s="4">
        <v>10</v>
      </c>
      <c r="S81" s="4">
        <v>10</v>
      </c>
      <c r="T81" s="4">
        <v>13</v>
      </c>
      <c r="U81" s="4">
        <v>7</v>
      </c>
      <c r="V81" s="4">
        <v>10</v>
      </c>
      <c r="W81" s="4">
        <v>9</v>
      </c>
      <c r="X81" s="4">
        <v>9</v>
      </c>
      <c r="Y81" s="4">
        <v>12</v>
      </c>
      <c r="Z81" s="4">
        <v>12</v>
      </c>
      <c r="AA81" s="4">
        <v>11</v>
      </c>
      <c r="AB81" s="4">
        <v>10</v>
      </c>
      <c r="AC81" s="4">
        <v>5</v>
      </c>
      <c r="AD81" s="4">
        <v>26</v>
      </c>
      <c r="AE81" s="4">
        <v>14</v>
      </c>
      <c r="AF81" s="4">
        <v>13</v>
      </c>
      <c r="AG81" s="4">
        <v>8</v>
      </c>
      <c r="AH81" s="4">
        <v>14</v>
      </c>
      <c r="AI81" s="4">
        <v>12</v>
      </c>
      <c r="AJ81" s="4">
        <v>12</v>
      </c>
      <c r="AK81" s="4">
        <v>12</v>
      </c>
      <c r="AL81" s="4">
        <v>28</v>
      </c>
      <c r="AM81" s="4">
        <v>23</v>
      </c>
      <c r="AN81" s="4">
        <v>11</v>
      </c>
      <c r="AO81" s="4">
        <v>15</v>
      </c>
      <c r="AP81" s="4">
        <v>21</v>
      </c>
      <c r="AQ81" s="4">
        <v>11</v>
      </c>
      <c r="AR81" s="4">
        <v>7</v>
      </c>
      <c r="AS81" s="4">
        <v>13</v>
      </c>
      <c r="AT81" s="4">
        <v>3</v>
      </c>
      <c r="AU81" s="4">
        <v>1</v>
      </c>
    </row>
    <row r="82" spans="1:47" s="3" customFormat="1" ht="19.5" customHeight="1" x14ac:dyDescent="0.15">
      <c r="A82" s="8" t="s">
        <v>183</v>
      </c>
      <c r="B82" s="4"/>
      <c r="C82" s="4"/>
      <c r="D82" s="4"/>
      <c r="E82" s="4">
        <v>14</v>
      </c>
      <c r="F82" s="4"/>
      <c r="G82" s="4">
        <v>30</v>
      </c>
      <c r="H82" s="4">
        <v>30</v>
      </c>
      <c r="I82" s="4"/>
      <c r="J82" s="4">
        <v>32</v>
      </c>
      <c r="K82" s="4">
        <v>14</v>
      </c>
      <c r="L82" s="4"/>
      <c r="M82" s="4"/>
      <c r="N82" s="4">
        <v>1</v>
      </c>
      <c r="O82" s="4"/>
      <c r="P82" s="4"/>
      <c r="Q82" s="4"/>
      <c r="R82" s="4"/>
      <c r="S82" s="4"/>
      <c r="T82" s="4"/>
      <c r="U82" s="4">
        <v>16</v>
      </c>
      <c r="V82" s="4"/>
      <c r="W82" s="4">
        <v>20</v>
      </c>
      <c r="X82" s="4"/>
      <c r="Y82" s="4">
        <v>16</v>
      </c>
      <c r="Z82" s="4">
        <v>20</v>
      </c>
      <c r="AA82" s="4">
        <v>20</v>
      </c>
      <c r="AB82" s="4"/>
      <c r="AC82" s="4"/>
      <c r="AD82" s="4"/>
      <c r="AE82" s="4"/>
      <c r="AF82" s="4">
        <v>10</v>
      </c>
      <c r="AG82" s="4"/>
      <c r="AH82" s="4"/>
      <c r="AI82" s="4"/>
      <c r="AJ82" s="4"/>
      <c r="AK82" s="4">
        <v>10</v>
      </c>
      <c r="AL82" s="4"/>
      <c r="AM82" s="4"/>
      <c r="AN82" s="4"/>
      <c r="AO82" s="4"/>
      <c r="AP82" s="4">
        <v>20</v>
      </c>
      <c r="AQ82" s="4">
        <v>3</v>
      </c>
      <c r="AR82" s="4"/>
      <c r="AS82" s="4">
        <v>10</v>
      </c>
      <c r="AT82" s="4">
        <v>3</v>
      </c>
      <c r="AU82" s="4">
        <v>1</v>
      </c>
    </row>
    <row r="83" spans="1:47" s="3" customFormat="1" ht="19.5" customHeight="1" x14ac:dyDescent="0.15">
      <c r="A83" s="8" t="s">
        <v>231</v>
      </c>
      <c r="B83" s="4"/>
      <c r="C83" s="4"/>
      <c r="D83" s="4"/>
      <c r="E83" s="4"/>
      <c r="F83" s="4"/>
      <c r="G83" s="4"/>
      <c r="H83" s="4"/>
      <c r="I83" s="4">
        <v>30</v>
      </c>
      <c r="J83" s="4"/>
      <c r="K83" s="4"/>
      <c r="L83" s="4"/>
      <c r="M83" s="4"/>
      <c r="N83" s="4"/>
      <c r="O83" s="4"/>
      <c r="P83" s="4">
        <v>22</v>
      </c>
      <c r="Q83" s="4">
        <v>20</v>
      </c>
      <c r="R83" s="4">
        <v>20</v>
      </c>
      <c r="S83" s="4"/>
      <c r="T83" s="4">
        <v>20</v>
      </c>
      <c r="U83" s="4"/>
      <c r="V83" s="4"/>
      <c r="W83" s="4"/>
      <c r="X83" s="4"/>
      <c r="Y83" s="4"/>
      <c r="Z83" s="4"/>
      <c r="AA83" s="4"/>
      <c r="AB83" s="4"/>
      <c r="AC83" s="4">
        <v>20</v>
      </c>
      <c r="AD83" s="4"/>
      <c r="AE83" s="4">
        <v>10</v>
      </c>
      <c r="AF83" s="4"/>
      <c r="AG83" s="4"/>
      <c r="AH83" s="4"/>
      <c r="AI83" s="4"/>
      <c r="AJ83" s="4"/>
      <c r="AK83" s="4"/>
      <c r="AL83" s="4">
        <v>10</v>
      </c>
      <c r="AM83" s="4">
        <v>20</v>
      </c>
      <c r="AN83" s="4"/>
      <c r="AO83" s="4"/>
      <c r="AP83" s="4"/>
      <c r="AQ83" s="4"/>
      <c r="AR83" s="4"/>
      <c r="AS83" s="4"/>
      <c r="AT83" s="4">
        <v>2</v>
      </c>
      <c r="AU83" s="4">
        <v>1</v>
      </c>
    </row>
    <row r="84" spans="1:47" ht="16.5" customHeight="1" x14ac:dyDescent="0.15">
      <c r="A84" s="12" t="s">
        <v>7</v>
      </c>
      <c r="B84" s="13"/>
      <c r="C84" s="9" t="s">
        <v>185</v>
      </c>
      <c r="D84" s="9" t="s">
        <v>186</v>
      </c>
      <c r="E84" s="9" t="s">
        <v>187</v>
      </c>
      <c r="F84" s="9" t="s">
        <v>188</v>
      </c>
      <c r="G84" s="9" t="s">
        <v>189</v>
      </c>
      <c r="H84" s="9">
        <f>SUM(H3:H83)</f>
        <v>529</v>
      </c>
      <c r="I84" s="9" t="s">
        <v>199</v>
      </c>
      <c r="J84" s="9">
        <f>SUM(J3:J83)</f>
        <v>452</v>
      </c>
      <c r="K84" s="9">
        <f>SUM(K3:K83)</f>
        <v>366</v>
      </c>
      <c r="L84" s="9" t="s">
        <v>190</v>
      </c>
      <c r="M84" s="9" t="s">
        <v>191</v>
      </c>
      <c r="N84" s="9" t="s">
        <v>192</v>
      </c>
      <c r="O84" s="9" t="s">
        <v>193</v>
      </c>
      <c r="P84" s="9">
        <f>SUM(P3:P83)</f>
        <v>909</v>
      </c>
      <c r="Q84" s="9" t="s">
        <v>198</v>
      </c>
      <c r="R84" s="9" t="s">
        <v>197</v>
      </c>
      <c r="S84" s="9" t="s">
        <v>194</v>
      </c>
      <c r="T84" s="9" t="s">
        <v>196</v>
      </c>
      <c r="U84" s="9" t="s">
        <v>195</v>
      </c>
      <c r="V84" s="9">
        <f>SUM(V3:V83)</f>
        <v>497</v>
      </c>
      <c r="W84" s="9">
        <f t="shared" ref="W84:AU84" si="0">SUM(W3:W83)</f>
        <v>367</v>
      </c>
      <c r="X84" s="9">
        <f t="shared" si="0"/>
        <v>238</v>
      </c>
      <c r="Y84" s="9">
        <f t="shared" si="0"/>
        <v>158</v>
      </c>
      <c r="Z84" s="9">
        <f t="shared" si="0"/>
        <v>225</v>
      </c>
      <c r="AA84" s="9">
        <f t="shared" si="0"/>
        <v>166</v>
      </c>
      <c r="AB84" s="9">
        <f t="shared" si="0"/>
        <v>78</v>
      </c>
      <c r="AC84" s="9">
        <f t="shared" si="0"/>
        <v>55</v>
      </c>
      <c r="AD84" s="9">
        <f t="shared" si="0"/>
        <v>721</v>
      </c>
      <c r="AE84" s="9">
        <f t="shared" si="0"/>
        <v>660</v>
      </c>
      <c r="AF84" s="9">
        <f t="shared" si="0"/>
        <v>546</v>
      </c>
      <c r="AG84" s="9">
        <f t="shared" si="0"/>
        <v>400</v>
      </c>
      <c r="AH84" s="9">
        <f t="shared" si="0"/>
        <v>591</v>
      </c>
      <c r="AI84" s="9">
        <f t="shared" si="0"/>
        <v>594</v>
      </c>
      <c r="AJ84" s="9">
        <f t="shared" si="0"/>
        <v>665</v>
      </c>
      <c r="AK84" s="9">
        <f t="shared" si="0"/>
        <v>543</v>
      </c>
      <c r="AL84" s="9">
        <f t="shared" si="0"/>
        <v>408</v>
      </c>
      <c r="AM84" s="9">
        <f t="shared" si="0"/>
        <v>495</v>
      </c>
      <c r="AN84" s="9">
        <f t="shared" si="0"/>
        <v>305</v>
      </c>
      <c r="AO84" s="9">
        <f t="shared" si="0"/>
        <v>316</v>
      </c>
      <c r="AP84" s="9">
        <f t="shared" si="0"/>
        <v>179</v>
      </c>
      <c r="AQ84" s="9">
        <f t="shared" si="0"/>
        <v>70</v>
      </c>
      <c r="AR84" s="9">
        <f t="shared" si="0"/>
        <v>65</v>
      </c>
      <c r="AS84" s="9">
        <f t="shared" si="0"/>
        <v>48</v>
      </c>
      <c r="AT84" s="9">
        <f t="shared" si="0"/>
        <v>196</v>
      </c>
      <c r="AU84" s="9">
        <f t="shared" si="0"/>
        <v>34</v>
      </c>
    </row>
    <row r="85" spans="1:47" ht="16.899999999999999" customHeight="1" x14ac:dyDescent="0.1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ht="16.899999999999999" customHeight="1" x14ac:dyDescent="0.1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6.899999999999999" customHeight="1" x14ac:dyDescent="0.15">
      <c r="C87" s="2"/>
      <c r="D87" s="2"/>
      <c r="E87" s="2"/>
      <c r="F87" s="2"/>
      <c r="G87" s="2"/>
      <c r="H87" s="2"/>
      <c r="I87" s="2"/>
      <c r="J87" s="2" t="s">
        <v>63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ht="16.899999999999999" customHeight="1" x14ac:dyDescent="0.1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ht="16.899999999999999" customHeight="1" x14ac:dyDescent="0.1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</sheetData>
  <mergeCells count="22">
    <mergeCell ref="L78:AC78"/>
    <mergeCell ref="AD78:AS78"/>
    <mergeCell ref="AT78:AT79"/>
    <mergeCell ref="AU78:AU79"/>
    <mergeCell ref="B1:B2"/>
    <mergeCell ref="AT1:AT2"/>
    <mergeCell ref="AU1:AU2"/>
    <mergeCell ref="AT40:AT41"/>
    <mergeCell ref="AU40:AU41"/>
    <mergeCell ref="L1:AC1"/>
    <mergeCell ref="AD1:AS1"/>
    <mergeCell ref="L40:AC40"/>
    <mergeCell ref="AD40:AS40"/>
    <mergeCell ref="A84:B84"/>
    <mergeCell ref="A1:A2"/>
    <mergeCell ref="C1:K1"/>
    <mergeCell ref="A40:A41"/>
    <mergeCell ref="B40:B41"/>
    <mergeCell ref="C40:K40"/>
    <mergeCell ref="A78:A79"/>
    <mergeCell ref="B78:B79"/>
    <mergeCell ref="C78:K78"/>
  </mergeCells>
  <phoneticPr fontId="1" type="noConversion"/>
  <pageMargins left="0" right="0" top="0" bottom="0" header="0.31496062992125984" footer="0.31496062992125984"/>
  <pageSetup paperSize="12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DFD7-8DD0-4BCB-BEF6-F5B7F04066EC}">
  <dimension ref="A1:CC44"/>
  <sheetViews>
    <sheetView workbookViewId="0">
      <selection activeCell="B24" sqref="B24"/>
    </sheetView>
  </sheetViews>
  <sheetFormatPr defaultRowHeight="13.5" x14ac:dyDescent="0.15"/>
  <sheetData>
    <row r="1" spans="1:81" x14ac:dyDescent="0.15"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631</v>
      </c>
      <c r="AB1" t="s">
        <v>632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633</v>
      </c>
      <c r="AQ1" t="s">
        <v>634</v>
      </c>
      <c r="AR1" t="s">
        <v>635</v>
      </c>
      <c r="AS1" t="s">
        <v>270</v>
      </c>
      <c r="AT1" t="s">
        <v>271</v>
      </c>
      <c r="AU1" t="s">
        <v>272</v>
      </c>
      <c r="AV1" t="s">
        <v>273</v>
      </c>
      <c r="AW1" t="s">
        <v>274</v>
      </c>
      <c r="AX1" t="s">
        <v>275</v>
      </c>
      <c r="AY1" t="s">
        <v>276</v>
      </c>
      <c r="AZ1" t="s">
        <v>277</v>
      </c>
      <c r="BA1" t="s">
        <v>278</v>
      </c>
      <c r="BB1" t="s">
        <v>279</v>
      </c>
      <c r="BC1" t="s">
        <v>280</v>
      </c>
      <c r="BD1" t="s">
        <v>281</v>
      </c>
      <c r="BE1" t="s">
        <v>282</v>
      </c>
      <c r="BF1" t="s">
        <v>283</v>
      </c>
      <c r="BG1" t="s">
        <v>284</v>
      </c>
      <c r="BH1" t="s">
        <v>285</v>
      </c>
      <c r="BI1" t="s">
        <v>286</v>
      </c>
      <c r="BJ1" t="s">
        <v>287</v>
      </c>
      <c r="BK1" t="s">
        <v>288</v>
      </c>
      <c r="BL1" t="s">
        <v>289</v>
      </c>
      <c r="BM1" t="s">
        <v>290</v>
      </c>
      <c r="BN1" t="s">
        <v>291</v>
      </c>
      <c r="BO1" t="s">
        <v>292</v>
      </c>
      <c r="BP1" t="s">
        <v>293</v>
      </c>
      <c r="BQ1" t="s">
        <v>294</v>
      </c>
      <c r="BR1" t="s">
        <v>295</v>
      </c>
      <c r="BS1" t="s">
        <v>296</v>
      </c>
      <c r="BT1" t="s">
        <v>297</v>
      </c>
      <c r="BU1" t="s">
        <v>298</v>
      </c>
      <c r="BV1" t="s">
        <v>299</v>
      </c>
      <c r="BW1" t="s">
        <v>300</v>
      </c>
      <c r="BX1" t="s">
        <v>301</v>
      </c>
      <c r="BY1" t="s">
        <v>302</v>
      </c>
      <c r="BZ1" t="s">
        <v>303</v>
      </c>
      <c r="CA1" t="s">
        <v>304</v>
      </c>
      <c r="CB1" t="s">
        <v>305</v>
      </c>
      <c r="CC1" t="s">
        <v>306</v>
      </c>
    </row>
    <row r="2" spans="1:81" x14ac:dyDescent="0.15">
      <c r="A2" t="s">
        <v>132</v>
      </c>
      <c r="B2" s="23"/>
      <c r="C2" s="23"/>
      <c r="D2" s="23"/>
      <c r="E2" s="23">
        <v>1</v>
      </c>
      <c r="F2" s="23">
        <v>15</v>
      </c>
      <c r="G2" s="23">
        <v>30</v>
      </c>
      <c r="H2" s="23">
        <v>30</v>
      </c>
      <c r="I2" s="23">
        <v>15</v>
      </c>
      <c r="J2" s="23">
        <v>30</v>
      </c>
      <c r="K2" s="23"/>
      <c r="L2" s="23"/>
      <c r="M2" s="23"/>
      <c r="N2" s="23">
        <v>2</v>
      </c>
      <c r="O2" s="23"/>
      <c r="P2" s="23"/>
      <c r="Q2" s="23">
        <v>20</v>
      </c>
      <c r="R2" s="23"/>
      <c r="S2" s="23"/>
      <c r="T2" s="23">
        <v>20</v>
      </c>
      <c r="U2" s="23">
        <v>15</v>
      </c>
      <c r="V2" s="23">
        <v>15</v>
      </c>
      <c r="W2" s="23"/>
      <c r="X2" s="23"/>
      <c r="Y2" s="23"/>
      <c r="Z2" s="23"/>
      <c r="AA2" s="23"/>
      <c r="AB2" s="23"/>
      <c r="AC2" s="23"/>
      <c r="AD2" s="23">
        <v>2</v>
      </c>
      <c r="AE2" s="23"/>
      <c r="AF2" s="23"/>
      <c r="AG2" s="23"/>
      <c r="AH2" s="23"/>
      <c r="AI2" s="23">
        <v>23</v>
      </c>
      <c r="AJ2" s="23">
        <v>10</v>
      </c>
      <c r="AK2" s="23"/>
      <c r="AL2" s="23">
        <v>23</v>
      </c>
      <c r="AM2" s="23"/>
      <c r="AN2" s="23">
        <v>3</v>
      </c>
      <c r="AO2" s="23">
        <v>10</v>
      </c>
      <c r="AP2" s="23">
        <v>14</v>
      </c>
      <c r="AQ2" s="23"/>
      <c r="AR2" s="23"/>
      <c r="AS2" s="23">
        <v>3</v>
      </c>
      <c r="AT2" s="23"/>
    </row>
    <row r="3" spans="1:81" x14ac:dyDescent="0.15">
      <c r="A3" t="s">
        <v>228</v>
      </c>
      <c r="B3" s="23">
        <v>10</v>
      </c>
      <c r="C3" s="23">
        <v>30</v>
      </c>
      <c r="D3" s="23">
        <v>30</v>
      </c>
      <c r="E3" s="23">
        <v>49</v>
      </c>
      <c r="F3" s="23">
        <v>3</v>
      </c>
      <c r="G3" s="23"/>
      <c r="H3" s="23">
        <v>13</v>
      </c>
      <c r="I3" s="23">
        <v>3</v>
      </c>
      <c r="J3" s="23"/>
      <c r="K3" s="23">
        <v>30</v>
      </c>
      <c r="L3" s="23">
        <v>3</v>
      </c>
      <c r="M3" s="23">
        <v>10</v>
      </c>
      <c r="N3" s="23"/>
      <c r="O3" s="23">
        <v>20</v>
      </c>
      <c r="P3" s="23">
        <v>3</v>
      </c>
      <c r="Q3" s="23">
        <v>20</v>
      </c>
      <c r="R3" s="23"/>
      <c r="S3" s="23">
        <v>20</v>
      </c>
      <c r="T3" s="23">
        <v>10</v>
      </c>
      <c r="U3" s="23">
        <v>20</v>
      </c>
      <c r="V3" s="23"/>
      <c r="W3" s="23"/>
      <c r="X3" s="23"/>
      <c r="Y3" s="23">
        <v>3</v>
      </c>
      <c r="Z3" s="23"/>
      <c r="AA3" s="23"/>
      <c r="AB3" s="23"/>
      <c r="AC3" s="23">
        <v>13</v>
      </c>
      <c r="AD3" s="23">
        <v>16</v>
      </c>
      <c r="AE3" s="23">
        <v>10</v>
      </c>
      <c r="AF3" s="23"/>
      <c r="AG3" s="23">
        <v>20</v>
      </c>
      <c r="AH3" s="23"/>
      <c r="AI3" s="23"/>
      <c r="AJ3" s="23">
        <v>13</v>
      </c>
      <c r="AK3" s="23">
        <v>13</v>
      </c>
      <c r="AL3" s="23">
        <v>20</v>
      </c>
      <c r="AM3" s="23">
        <v>10</v>
      </c>
      <c r="AN3" s="23"/>
      <c r="AO3" s="23"/>
      <c r="AP3" s="23"/>
      <c r="AQ3" s="23"/>
      <c r="AR3" s="23"/>
      <c r="AS3" s="23">
        <v>4</v>
      </c>
      <c r="AT3" s="23"/>
    </row>
    <row r="4" spans="1:81" x14ac:dyDescent="0.15">
      <c r="A4" t="s">
        <v>143</v>
      </c>
      <c r="B4" s="23">
        <v>30</v>
      </c>
      <c r="C4" s="23"/>
      <c r="D4" s="23"/>
      <c r="E4" s="23">
        <v>30</v>
      </c>
      <c r="F4" s="23"/>
      <c r="G4" s="23"/>
      <c r="H4" s="23"/>
      <c r="I4" s="23">
        <v>30</v>
      </c>
      <c r="J4" s="23"/>
      <c r="K4" s="23"/>
      <c r="L4" s="23">
        <v>20</v>
      </c>
      <c r="M4" s="23">
        <v>20</v>
      </c>
      <c r="N4" s="23">
        <v>20</v>
      </c>
      <c r="O4" s="23"/>
      <c r="P4" s="23"/>
      <c r="Q4" s="23">
        <v>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>
        <v>20</v>
      </c>
      <c r="AD4" s="23">
        <v>10</v>
      </c>
      <c r="AE4" s="23"/>
      <c r="AF4" s="23"/>
      <c r="AG4" s="23"/>
      <c r="AH4" s="23"/>
      <c r="AI4" s="23">
        <v>20</v>
      </c>
      <c r="AJ4" s="23"/>
      <c r="AK4" s="23"/>
      <c r="AL4" s="23"/>
      <c r="AM4" s="23"/>
      <c r="AN4" s="23"/>
      <c r="AO4" s="23"/>
      <c r="AP4" s="23"/>
      <c r="AQ4" s="23"/>
      <c r="AR4" s="23"/>
      <c r="AS4" s="23">
        <v>1</v>
      </c>
      <c r="AT4" s="23"/>
    </row>
    <row r="5" spans="1:81" x14ac:dyDescent="0.15">
      <c r="A5" t="s">
        <v>184</v>
      </c>
      <c r="B5" s="23">
        <v>21</v>
      </c>
      <c r="C5" s="23">
        <v>17</v>
      </c>
      <c r="D5" s="23">
        <v>24</v>
      </c>
      <c r="E5" s="23">
        <v>10</v>
      </c>
      <c r="F5" s="23">
        <v>16</v>
      </c>
      <c r="G5" s="23">
        <v>14</v>
      </c>
      <c r="H5" s="23">
        <v>16</v>
      </c>
      <c r="I5" s="23">
        <v>23</v>
      </c>
      <c r="J5" s="23">
        <v>10</v>
      </c>
      <c r="K5" s="23">
        <v>24</v>
      </c>
      <c r="L5" s="23">
        <v>16</v>
      </c>
      <c r="M5" s="23">
        <v>15</v>
      </c>
      <c r="N5" s="23">
        <v>11</v>
      </c>
      <c r="O5" s="23">
        <v>30</v>
      </c>
      <c r="P5" s="23">
        <v>25</v>
      </c>
      <c r="Q5" s="23">
        <v>20</v>
      </c>
      <c r="R5" s="23">
        <v>14</v>
      </c>
      <c r="S5" s="23">
        <v>13</v>
      </c>
      <c r="T5" s="23">
        <v>24</v>
      </c>
      <c r="U5" s="23">
        <v>13</v>
      </c>
      <c r="V5" s="23">
        <v>18</v>
      </c>
      <c r="W5" s="23">
        <v>15</v>
      </c>
      <c r="X5" s="23">
        <v>19</v>
      </c>
      <c r="Y5" s="23">
        <v>18</v>
      </c>
      <c r="Z5" s="23">
        <v>17</v>
      </c>
      <c r="AA5" s="23"/>
      <c r="AB5" s="23"/>
      <c r="AC5" s="23">
        <v>20</v>
      </c>
      <c r="AD5" s="23">
        <v>30</v>
      </c>
      <c r="AE5" s="23">
        <v>26</v>
      </c>
      <c r="AF5" s="23">
        <v>20</v>
      </c>
      <c r="AG5" s="23">
        <v>10</v>
      </c>
      <c r="AH5" s="23">
        <v>13</v>
      </c>
      <c r="AI5" s="23">
        <v>14</v>
      </c>
      <c r="AJ5" s="23">
        <v>17</v>
      </c>
      <c r="AK5" s="23">
        <v>23</v>
      </c>
      <c r="AL5" s="23">
        <v>12</v>
      </c>
      <c r="AM5" s="23">
        <v>23</v>
      </c>
      <c r="AN5" s="23">
        <v>19</v>
      </c>
      <c r="AO5" s="23">
        <v>11</v>
      </c>
      <c r="AP5" s="23"/>
      <c r="AQ5" s="23"/>
      <c r="AR5" s="23"/>
      <c r="AS5" s="23"/>
      <c r="AT5" s="23"/>
    </row>
    <row r="6" spans="1:81" x14ac:dyDescent="0.15">
      <c r="A6" t="s">
        <v>145</v>
      </c>
      <c r="B6" s="23"/>
      <c r="C6" s="23">
        <v>19</v>
      </c>
      <c r="D6" s="23">
        <v>33</v>
      </c>
      <c r="E6" s="23">
        <v>13</v>
      </c>
      <c r="F6" s="23">
        <v>16</v>
      </c>
      <c r="G6" s="23">
        <v>40</v>
      </c>
      <c r="H6" s="23">
        <v>30</v>
      </c>
      <c r="I6" s="23">
        <v>18</v>
      </c>
      <c r="J6" s="23">
        <v>15</v>
      </c>
      <c r="K6" s="23">
        <v>12</v>
      </c>
      <c r="L6" s="23">
        <v>15</v>
      </c>
      <c r="M6" s="23">
        <v>15</v>
      </c>
      <c r="N6" s="23">
        <v>16</v>
      </c>
      <c r="O6" s="23">
        <v>18</v>
      </c>
      <c r="P6" s="23">
        <v>48</v>
      </c>
      <c r="Q6" s="23">
        <v>10</v>
      </c>
      <c r="R6" s="23">
        <v>7</v>
      </c>
      <c r="S6" s="23"/>
      <c r="T6" s="23">
        <v>20</v>
      </c>
      <c r="U6" s="23">
        <v>2</v>
      </c>
      <c r="V6" s="23">
        <v>28</v>
      </c>
      <c r="W6" s="23">
        <v>19</v>
      </c>
      <c r="X6" s="23">
        <v>20</v>
      </c>
      <c r="Y6" s="23">
        <v>16</v>
      </c>
      <c r="Z6" s="23">
        <v>10</v>
      </c>
      <c r="AA6" s="23"/>
      <c r="AB6" s="23"/>
      <c r="AC6" s="23">
        <v>5</v>
      </c>
      <c r="AD6" s="23">
        <v>14</v>
      </c>
      <c r="AE6" s="23">
        <v>5</v>
      </c>
      <c r="AF6" s="23">
        <v>11</v>
      </c>
      <c r="AG6" s="23">
        <v>5</v>
      </c>
      <c r="AH6" s="23">
        <v>20</v>
      </c>
      <c r="AI6" s="23">
        <v>11</v>
      </c>
      <c r="AJ6" s="23">
        <v>31</v>
      </c>
      <c r="AK6" s="23">
        <v>9</v>
      </c>
      <c r="AL6" s="23">
        <v>5</v>
      </c>
      <c r="AM6" s="23">
        <v>6</v>
      </c>
      <c r="AN6" s="23">
        <v>19</v>
      </c>
      <c r="AO6" s="23">
        <v>15</v>
      </c>
      <c r="AP6" s="23">
        <v>11</v>
      </c>
      <c r="AQ6" s="23"/>
      <c r="AR6" s="23"/>
      <c r="AS6" s="23">
        <v>2</v>
      </c>
      <c r="AT6" s="23"/>
    </row>
    <row r="7" spans="1:81" x14ac:dyDescent="0.15">
      <c r="A7" t="s">
        <v>148</v>
      </c>
      <c r="B7" s="23"/>
      <c r="C7" s="23">
        <v>30</v>
      </c>
      <c r="D7" s="23">
        <v>15</v>
      </c>
      <c r="E7" s="23">
        <v>18</v>
      </c>
      <c r="F7" s="23">
        <v>15</v>
      </c>
      <c r="G7" s="23"/>
      <c r="H7" s="23"/>
      <c r="I7" s="23"/>
      <c r="J7" s="23">
        <v>30</v>
      </c>
      <c r="K7" s="23">
        <v>15</v>
      </c>
      <c r="L7" s="23">
        <v>15</v>
      </c>
      <c r="M7" s="23">
        <v>20</v>
      </c>
      <c r="N7" s="23">
        <v>15</v>
      </c>
      <c r="O7" s="23"/>
      <c r="P7" s="23"/>
      <c r="Q7" s="23">
        <v>15</v>
      </c>
      <c r="R7" s="23">
        <v>20</v>
      </c>
      <c r="S7" s="23">
        <v>20</v>
      </c>
      <c r="T7" s="23"/>
      <c r="U7" s="23"/>
      <c r="V7" s="23">
        <v>15</v>
      </c>
      <c r="W7" s="23">
        <v>20</v>
      </c>
      <c r="X7" s="23"/>
      <c r="Y7" s="23"/>
      <c r="Z7" s="23"/>
      <c r="AA7" s="23"/>
      <c r="AB7" s="23"/>
      <c r="AC7" s="23">
        <v>30</v>
      </c>
      <c r="AD7" s="23"/>
      <c r="AE7" s="23"/>
      <c r="AF7" s="23"/>
      <c r="AG7" s="23">
        <v>10</v>
      </c>
      <c r="AH7" s="23">
        <v>20</v>
      </c>
      <c r="AI7" s="23">
        <v>10</v>
      </c>
      <c r="AJ7" s="23">
        <v>3</v>
      </c>
      <c r="AK7" s="23">
        <v>10</v>
      </c>
      <c r="AL7" s="23"/>
      <c r="AM7" s="23">
        <v>10</v>
      </c>
      <c r="AN7" s="23">
        <v>10</v>
      </c>
      <c r="AO7" s="23"/>
      <c r="AP7" s="23"/>
      <c r="AQ7" s="23"/>
      <c r="AR7" s="23"/>
      <c r="AS7" s="23">
        <v>3</v>
      </c>
      <c r="AT7" s="23"/>
    </row>
    <row r="8" spans="1:81" x14ac:dyDescent="0.15">
      <c r="A8" t="s">
        <v>146</v>
      </c>
      <c r="B8" s="23">
        <v>30</v>
      </c>
      <c r="C8" s="23">
        <v>21</v>
      </c>
      <c r="D8" s="23">
        <v>15</v>
      </c>
      <c r="E8" s="23">
        <v>38</v>
      </c>
      <c r="F8" s="23"/>
      <c r="G8" s="23">
        <v>15</v>
      </c>
      <c r="H8" s="23">
        <v>15</v>
      </c>
      <c r="I8" s="23">
        <v>30</v>
      </c>
      <c r="J8" s="23"/>
      <c r="K8" s="23">
        <v>15</v>
      </c>
      <c r="L8" s="23">
        <v>1</v>
      </c>
      <c r="M8" s="23">
        <v>16</v>
      </c>
      <c r="N8" s="23">
        <v>3</v>
      </c>
      <c r="O8" s="23">
        <v>23</v>
      </c>
      <c r="P8" s="23">
        <v>23</v>
      </c>
      <c r="Q8" s="23">
        <v>20</v>
      </c>
      <c r="R8" s="23"/>
      <c r="S8" s="23">
        <v>3</v>
      </c>
      <c r="T8" s="23">
        <v>10</v>
      </c>
      <c r="U8" s="23">
        <v>6</v>
      </c>
      <c r="V8" s="23"/>
      <c r="W8" s="23">
        <v>3</v>
      </c>
      <c r="X8" s="23"/>
      <c r="Y8" s="23">
        <v>15</v>
      </c>
      <c r="Z8" s="23">
        <v>20</v>
      </c>
      <c r="AA8" s="23"/>
      <c r="AB8" s="23"/>
      <c r="AC8" s="23"/>
      <c r="AD8" s="23">
        <v>16</v>
      </c>
      <c r="AE8" s="23">
        <v>1</v>
      </c>
      <c r="AF8" s="23">
        <v>10</v>
      </c>
      <c r="AG8" s="23">
        <v>20</v>
      </c>
      <c r="AH8" s="23"/>
      <c r="AI8" s="23"/>
      <c r="AJ8" s="23">
        <v>10</v>
      </c>
      <c r="AK8" s="23">
        <v>10</v>
      </c>
      <c r="AL8" s="23">
        <v>5</v>
      </c>
      <c r="AM8" s="23">
        <v>8</v>
      </c>
      <c r="AN8" s="23">
        <v>10</v>
      </c>
      <c r="AO8" s="23">
        <v>10</v>
      </c>
      <c r="AP8" s="23"/>
      <c r="AQ8" s="23"/>
      <c r="AR8" s="23"/>
      <c r="AS8" s="23">
        <v>2</v>
      </c>
      <c r="AT8" s="23"/>
    </row>
    <row r="9" spans="1:81" x14ac:dyDescent="0.15">
      <c r="A9" t="s">
        <v>154</v>
      </c>
      <c r="B9" s="23">
        <v>3</v>
      </c>
      <c r="C9" s="23">
        <v>3</v>
      </c>
      <c r="D9" s="23"/>
      <c r="E9" s="23"/>
      <c r="F9" s="23">
        <v>2</v>
      </c>
      <c r="G9" s="23"/>
      <c r="H9" s="23"/>
      <c r="I9" s="23"/>
      <c r="J9" s="23"/>
      <c r="K9" s="23">
        <v>5</v>
      </c>
      <c r="L9" s="23">
        <v>1</v>
      </c>
      <c r="M9" s="23"/>
      <c r="N9" s="23">
        <v>3</v>
      </c>
      <c r="O9" s="23">
        <v>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>
        <v>30</v>
      </c>
      <c r="AB9" s="23"/>
      <c r="AC9" s="23">
        <v>1</v>
      </c>
      <c r="AD9" s="23"/>
      <c r="AE9" s="23"/>
      <c r="AF9" s="23"/>
      <c r="AG9" s="23">
        <v>1</v>
      </c>
      <c r="AH9" s="23"/>
      <c r="AI9" s="23">
        <v>1</v>
      </c>
      <c r="AJ9" s="23"/>
      <c r="AK9" s="23"/>
      <c r="AL9" s="23"/>
      <c r="AM9" s="23"/>
      <c r="AN9" s="23">
        <v>1</v>
      </c>
      <c r="AO9" s="23"/>
      <c r="AP9" s="23"/>
      <c r="AQ9" s="23">
        <v>16</v>
      </c>
      <c r="AR9" s="23"/>
      <c r="AS9" s="23"/>
      <c r="AT9" s="23"/>
    </row>
    <row r="10" spans="1:81" x14ac:dyDescent="0.15">
      <c r="A10" t="s">
        <v>163</v>
      </c>
      <c r="B10" s="23">
        <v>13</v>
      </c>
      <c r="C10" s="23">
        <v>36</v>
      </c>
      <c r="D10" s="23"/>
      <c r="E10" s="23">
        <v>41</v>
      </c>
      <c r="F10" s="23">
        <v>10</v>
      </c>
      <c r="G10" s="23"/>
      <c r="H10" s="23"/>
      <c r="I10" s="23"/>
      <c r="J10" s="23">
        <v>14</v>
      </c>
      <c r="K10" s="23"/>
      <c r="L10" s="23">
        <v>21</v>
      </c>
      <c r="M10" s="23">
        <v>14</v>
      </c>
      <c r="N10" s="23">
        <v>10</v>
      </c>
      <c r="O10" s="23">
        <v>6</v>
      </c>
      <c r="P10" s="23">
        <v>22</v>
      </c>
      <c r="Q10" s="23"/>
      <c r="R10" s="23"/>
      <c r="S10" s="23">
        <v>3</v>
      </c>
      <c r="T10" s="23">
        <v>10</v>
      </c>
      <c r="U10" s="23"/>
      <c r="V10" s="23">
        <v>11</v>
      </c>
      <c r="W10" s="23">
        <v>1</v>
      </c>
      <c r="X10" s="23">
        <v>20</v>
      </c>
      <c r="Y10" s="23"/>
      <c r="Z10" s="23"/>
      <c r="AA10" s="23"/>
      <c r="AB10" s="23"/>
      <c r="AC10" s="23">
        <v>10</v>
      </c>
      <c r="AD10" s="23">
        <v>14</v>
      </c>
      <c r="AE10" s="23"/>
      <c r="AF10" s="23">
        <v>1</v>
      </c>
      <c r="AG10" s="23">
        <v>1</v>
      </c>
      <c r="AH10" s="23">
        <v>20</v>
      </c>
      <c r="AI10" s="23">
        <v>22</v>
      </c>
      <c r="AJ10" s="23">
        <v>10</v>
      </c>
      <c r="AK10" s="23"/>
      <c r="AL10" s="23">
        <v>1</v>
      </c>
      <c r="AM10" s="23">
        <v>15</v>
      </c>
      <c r="AN10" s="23">
        <v>11</v>
      </c>
      <c r="AO10" s="23">
        <v>20</v>
      </c>
      <c r="AP10" s="23"/>
      <c r="AQ10" s="23"/>
      <c r="AR10" s="23"/>
      <c r="AS10" s="23">
        <v>2</v>
      </c>
      <c r="AT10" s="23"/>
    </row>
    <row r="11" spans="1:81" x14ac:dyDescent="0.15">
      <c r="A11" t="s">
        <v>158</v>
      </c>
      <c r="B11" s="23"/>
      <c r="C11" s="23">
        <v>30</v>
      </c>
      <c r="D11" s="23"/>
      <c r="E11" s="23"/>
      <c r="F11" s="23"/>
      <c r="G11" s="23">
        <v>10</v>
      </c>
      <c r="H11" s="23"/>
      <c r="I11" s="23"/>
      <c r="J11" s="23">
        <v>4</v>
      </c>
      <c r="K11" s="23">
        <v>30</v>
      </c>
      <c r="L11" s="23"/>
      <c r="M11" s="23"/>
      <c r="N11" s="23"/>
      <c r="O11" s="23">
        <v>1</v>
      </c>
      <c r="P11" s="23">
        <v>11</v>
      </c>
      <c r="Q11" s="23"/>
      <c r="R11" s="23"/>
      <c r="S11" s="23">
        <v>10</v>
      </c>
      <c r="T11" s="23">
        <v>10</v>
      </c>
      <c r="U11" s="23">
        <v>20</v>
      </c>
      <c r="V11" s="23">
        <v>11</v>
      </c>
      <c r="W11" s="23">
        <v>20</v>
      </c>
      <c r="X11" s="23">
        <v>10</v>
      </c>
      <c r="Y11" s="23">
        <v>20</v>
      </c>
      <c r="Z11" s="23"/>
      <c r="AA11" s="23"/>
      <c r="AB11" s="23"/>
      <c r="AC11" s="23"/>
      <c r="AD11" s="23">
        <v>7</v>
      </c>
      <c r="AE11" s="23">
        <v>10</v>
      </c>
      <c r="AF11" s="23">
        <v>10</v>
      </c>
      <c r="AG11" s="23">
        <v>20</v>
      </c>
      <c r="AH11" s="23"/>
      <c r="AI11" s="23">
        <v>20</v>
      </c>
      <c r="AJ11" s="23"/>
      <c r="AK11" s="23">
        <v>10</v>
      </c>
      <c r="AL11" s="23">
        <v>20</v>
      </c>
      <c r="AM11" s="23">
        <v>5</v>
      </c>
      <c r="AN11" s="23">
        <v>10</v>
      </c>
      <c r="AO11" s="23"/>
      <c r="AP11" s="23"/>
      <c r="AQ11" s="23"/>
      <c r="AR11" s="23"/>
      <c r="AS11" s="23">
        <v>6</v>
      </c>
      <c r="AT11" s="23"/>
    </row>
    <row r="12" spans="1:81" x14ac:dyDescent="0.15">
      <c r="A12" t="s">
        <v>160</v>
      </c>
      <c r="B12" s="23"/>
      <c r="C12" s="23">
        <v>1</v>
      </c>
      <c r="D12" s="23"/>
      <c r="E12" s="23">
        <v>6</v>
      </c>
      <c r="F12" s="23">
        <v>1</v>
      </c>
      <c r="G12" s="23"/>
      <c r="H12" s="23"/>
      <c r="I12" s="23"/>
      <c r="J12" s="23"/>
      <c r="K12" s="23"/>
      <c r="L12" s="23">
        <v>1</v>
      </c>
      <c r="M12" s="23"/>
      <c r="N12" s="23">
        <v>1</v>
      </c>
      <c r="O12" s="23">
        <v>4</v>
      </c>
      <c r="P12" s="23">
        <v>4</v>
      </c>
      <c r="Q12" s="23"/>
      <c r="R12" s="23"/>
      <c r="S12" s="23"/>
      <c r="T12" s="23"/>
      <c r="U12" s="23"/>
      <c r="V12" s="23">
        <v>3</v>
      </c>
      <c r="W12" s="23"/>
      <c r="X12" s="23"/>
      <c r="Y12" s="23">
        <v>3</v>
      </c>
      <c r="Z12" s="23">
        <v>3</v>
      </c>
      <c r="AA12" s="23"/>
      <c r="AB12" s="23"/>
      <c r="AC12" s="23"/>
      <c r="AD12" s="23"/>
      <c r="AE12" s="23"/>
      <c r="AF12" s="23">
        <v>1</v>
      </c>
      <c r="AG12" s="23">
        <v>1</v>
      </c>
      <c r="AH12" s="23"/>
      <c r="AI12" s="23"/>
      <c r="AJ12" s="23">
        <v>1</v>
      </c>
      <c r="AK12" s="23"/>
      <c r="AL12" s="23"/>
      <c r="AM12" s="23">
        <v>1</v>
      </c>
      <c r="AN12" s="23"/>
      <c r="AO12" s="23"/>
      <c r="AP12" s="23"/>
      <c r="AQ12" s="23"/>
      <c r="AR12" s="23"/>
      <c r="AS12" s="23"/>
      <c r="AT12" s="23"/>
    </row>
    <row r="13" spans="1:81" x14ac:dyDescent="0.15">
      <c r="A13" t="s">
        <v>164</v>
      </c>
      <c r="B13" s="23">
        <v>30</v>
      </c>
      <c r="C13" s="23"/>
      <c r="D13" s="23">
        <v>15</v>
      </c>
      <c r="E13" s="23">
        <v>16</v>
      </c>
      <c r="F13" s="23">
        <v>15</v>
      </c>
      <c r="G13" s="23">
        <v>15</v>
      </c>
      <c r="H13" s="23"/>
      <c r="I13" s="23">
        <v>15</v>
      </c>
      <c r="J13" s="23">
        <v>30</v>
      </c>
      <c r="K13" s="23"/>
      <c r="L13" s="23"/>
      <c r="M13" s="23">
        <v>15</v>
      </c>
      <c r="N13" s="23">
        <v>20</v>
      </c>
      <c r="O13" s="23">
        <v>20</v>
      </c>
      <c r="P13" s="23">
        <v>23</v>
      </c>
      <c r="Q13" s="23">
        <v>10</v>
      </c>
      <c r="R13" s="23">
        <v>15</v>
      </c>
      <c r="S13" s="23"/>
      <c r="T13" s="23"/>
      <c r="U13" s="23">
        <v>20</v>
      </c>
      <c r="V13" s="23"/>
      <c r="W13" s="23"/>
      <c r="X13" s="23">
        <v>2</v>
      </c>
      <c r="Y13" s="23">
        <v>15</v>
      </c>
      <c r="Z13" s="23"/>
      <c r="AA13" s="23">
        <v>15</v>
      </c>
      <c r="AB13" s="23"/>
      <c r="AC13" s="23"/>
      <c r="AD13" s="23">
        <v>14</v>
      </c>
      <c r="AE13" s="23">
        <v>3</v>
      </c>
      <c r="AF13" s="23"/>
      <c r="AG13" s="23"/>
      <c r="AH13" s="23">
        <v>10</v>
      </c>
      <c r="AI13" s="23">
        <v>10</v>
      </c>
      <c r="AJ13" s="23">
        <v>20</v>
      </c>
      <c r="AK13" s="23"/>
      <c r="AL13" s="23"/>
      <c r="AM13" s="23">
        <v>10</v>
      </c>
      <c r="AN13" s="23"/>
      <c r="AO13" s="23">
        <v>1</v>
      </c>
      <c r="AP13" s="23">
        <v>10</v>
      </c>
      <c r="AQ13" s="23">
        <v>10</v>
      </c>
      <c r="AR13" s="23"/>
      <c r="AS13" s="23">
        <v>3</v>
      </c>
      <c r="AT13" s="23"/>
    </row>
    <row r="14" spans="1:81" x14ac:dyDescent="0.15">
      <c r="A14" t="s">
        <v>168</v>
      </c>
      <c r="B14" s="23"/>
      <c r="C14" s="23">
        <v>30</v>
      </c>
      <c r="D14" s="23"/>
      <c r="E14" s="23"/>
      <c r="F14" s="23"/>
      <c r="G14" s="23"/>
      <c r="H14" s="23"/>
      <c r="I14" s="23">
        <v>30</v>
      </c>
      <c r="J14" s="23"/>
      <c r="K14" s="23">
        <v>30</v>
      </c>
      <c r="L14" s="23">
        <v>20</v>
      </c>
      <c r="M14" s="23"/>
      <c r="N14" s="23"/>
      <c r="O14" s="23"/>
      <c r="P14" s="23"/>
      <c r="Q14" s="23"/>
      <c r="R14" s="23"/>
      <c r="S14" s="23"/>
      <c r="T14" s="23">
        <v>20</v>
      </c>
      <c r="U14" s="23"/>
      <c r="V14" s="23"/>
      <c r="W14" s="23"/>
      <c r="X14" s="23"/>
      <c r="Y14" s="23"/>
      <c r="Z14" s="23"/>
      <c r="AA14" s="23"/>
      <c r="AB14" s="23"/>
      <c r="AC14" s="23">
        <v>5</v>
      </c>
      <c r="AD14" s="23">
        <v>13</v>
      </c>
      <c r="AE14" s="23">
        <v>6</v>
      </c>
      <c r="AF14" s="23">
        <v>10</v>
      </c>
      <c r="AG14" s="23">
        <v>20</v>
      </c>
      <c r="AH14" s="23"/>
      <c r="AI14" s="23">
        <v>5</v>
      </c>
      <c r="AJ14" s="23"/>
      <c r="AK14" s="23">
        <v>15</v>
      </c>
      <c r="AL14" s="23">
        <v>5</v>
      </c>
      <c r="AM14" s="23">
        <v>5</v>
      </c>
      <c r="AN14" s="23">
        <v>5</v>
      </c>
      <c r="AO14" s="23">
        <v>18</v>
      </c>
      <c r="AP14" s="23">
        <v>5</v>
      </c>
      <c r="AQ14" s="23">
        <v>10</v>
      </c>
      <c r="AR14" s="23"/>
      <c r="AS14" s="23">
        <v>4</v>
      </c>
      <c r="AT14" s="23"/>
    </row>
    <row r="15" spans="1:81" x14ac:dyDescent="0.15">
      <c r="A15" t="s">
        <v>169</v>
      </c>
      <c r="B15" s="23"/>
      <c r="C15" s="23">
        <v>10</v>
      </c>
      <c r="D15" s="23">
        <v>10</v>
      </c>
      <c r="E15" s="23"/>
      <c r="F15" s="23"/>
      <c r="G15" s="23">
        <v>30</v>
      </c>
      <c r="H15" s="23">
        <v>30</v>
      </c>
      <c r="I15" s="23"/>
      <c r="J15" s="23"/>
      <c r="K15" s="23"/>
      <c r="L15" s="23"/>
      <c r="M15" s="23"/>
      <c r="N15" s="23"/>
      <c r="O15" s="23">
        <v>21</v>
      </c>
      <c r="P15" s="23"/>
      <c r="Q15" s="23">
        <v>1</v>
      </c>
      <c r="R15" s="23"/>
      <c r="S15" s="23"/>
      <c r="T15" s="23"/>
      <c r="U15" s="23">
        <v>20</v>
      </c>
      <c r="V15" s="23">
        <v>10</v>
      </c>
      <c r="W15" s="23">
        <v>3</v>
      </c>
      <c r="X15" s="23">
        <v>1</v>
      </c>
      <c r="Y15" s="23">
        <v>20</v>
      </c>
      <c r="Z15" s="23"/>
      <c r="AA15" s="23"/>
      <c r="AB15" s="23"/>
      <c r="AC15" s="23"/>
      <c r="AD15" s="23">
        <v>11</v>
      </c>
      <c r="AE15" s="23">
        <v>15</v>
      </c>
      <c r="AF15" s="23"/>
      <c r="AG15" s="23"/>
      <c r="AH15" s="23"/>
      <c r="AI15" s="23">
        <v>20</v>
      </c>
      <c r="AJ15" s="23">
        <v>20</v>
      </c>
      <c r="AK15" s="23"/>
      <c r="AL15" s="23">
        <v>10</v>
      </c>
      <c r="AM15" s="23"/>
      <c r="AN15" s="23">
        <v>12</v>
      </c>
      <c r="AO15" s="23"/>
      <c r="AP15" s="23"/>
      <c r="AQ15" s="23"/>
      <c r="AR15" s="23"/>
      <c r="AS15" s="23">
        <v>4</v>
      </c>
      <c r="AT15" s="23"/>
    </row>
    <row r="16" spans="1:81" x14ac:dyDescent="0.15">
      <c r="A16" t="s">
        <v>170</v>
      </c>
      <c r="B16" s="23">
        <v>5</v>
      </c>
      <c r="C16" s="23">
        <v>25</v>
      </c>
      <c r="D16" s="23">
        <v>38</v>
      </c>
      <c r="E16" s="23">
        <v>38</v>
      </c>
      <c r="F16" s="23">
        <v>5</v>
      </c>
      <c r="G16" s="23">
        <v>25</v>
      </c>
      <c r="H16" s="23">
        <v>20</v>
      </c>
      <c r="I16" s="23">
        <v>25</v>
      </c>
      <c r="J16" s="23">
        <v>38</v>
      </c>
      <c r="K16" s="23">
        <v>25</v>
      </c>
      <c r="L16" s="23"/>
      <c r="M16" s="23">
        <v>20</v>
      </c>
      <c r="N16" s="23">
        <v>21</v>
      </c>
      <c r="O16" s="23">
        <v>21</v>
      </c>
      <c r="P16" s="23">
        <v>20</v>
      </c>
      <c r="Q16" s="23"/>
      <c r="R16" s="23"/>
      <c r="S16" s="23"/>
      <c r="T16" s="23">
        <v>5</v>
      </c>
      <c r="U16" s="23">
        <v>5</v>
      </c>
      <c r="V16" s="23">
        <v>5</v>
      </c>
      <c r="W16" s="23">
        <v>20</v>
      </c>
      <c r="X16" s="23">
        <v>2</v>
      </c>
      <c r="Y16" s="23">
        <v>20</v>
      </c>
      <c r="Z16" s="23">
        <v>25</v>
      </c>
      <c r="AA16" s="23">
        <v>20</v>
      </c>
      <c r="AB16" s="23"/>
      <c r="AC16" s="23">
        <v>15</v>
      </c>
      <c r="AD16" s="23">
        <v>15</v>
      </c>
      <c r="AE16" s="23">
        <v>5</v>
      </c>
      <c r="AF16" s="23"/>
      <c r="AG16" s="23">
        <v>1</v>
      </c>
      <c r="AH16" s="23">
        <v>16</v>
      </c>
      <c r="AI16" s="23">
        <v>15</v>
      </c>
      <c r="AJ16" s="23"/>
      <c r="AK16" s="23">
        <v>12</v>
      </c>
      <c r="AL16" s="23">
        <v>15</v>
      </c>
      <c r="AM16" s="23">
        <v>1</v>
      </c>
      <c r="AN16" s="23"/>
      <c r="AO16" s="23">
        <v>24</v>
      </c>
      <c r="AP16" s="23">
        <v>10</v>
      </c>
      <c r="AQ16" s="23">
        <v>7</v>
      </c>
      <c r="AR16" s="23"/>
      <c r="AS16" s="23">
        <v>3</v>
      </c>
      <c r="AT16" s="23"/>
    </row>
    <row r="17" spans="1:46" x14ac:dyDescent="0.15">
      <c r="A17" t="s">
        <v>173</v>
      </c>
      <c r="B17" s="23">
        <v>30</v>
      </c>
      <c r="C17" s="23"/>
      <c r="D17" s="23"/>
      <c r="E17" s="23">
        <v>3</v>
      </c>
      <c r="F17" s="23"/>
      <c r="G17" s="23"/>
      <c r="H17" s="23">
        <v>30</v>
      </c>
      <c r="I17" s="23">
        <v>5</v>
      </c>
      <c r="J17" s="23">
        <v>5</v>
      </c>
      <c r="K17" s="23">
        <v>30</v>
      </c>
      <c r="L17" s="23"/>
      <c r="M17" s="23"/>
      <c r="N17" s="23"/>
      <c r="O17" s="23">
        <v>1</v>
      </c>
      <c r="P17" s="23"/>
      <c r="Q17" s="23"/>
      <c r="R17" s="23">
        <v>20</v>
      </c>
      <c r="S17" s="23"/>
      <c r="T17" s="23">
        <v>20</v>
      </c>
      <c r="U17" s="23"/>
      <c r="V17" s="23">
        <v>5</v>
      </c>
      <c r="W17" s="23">
        <v>1</v>
      </c>
      <c r="X17" s="23">
        <v>5</v>
      </c>
      <c r="Y17" s="23"/>
      <c r="Z17" s="23"/>
      <c r="AA17" s="23"/>
      <c r="AB17" s="23"/>
      <c r="AC17" s="23"/>
      <c r="AD17" s="23">
        <v>1</v>
      </c>
      <c r="AE17" s="23">
        <v>10</v>
      </c>
      <c r="AF17" s="23"/>
      <c r="AG17" s="23">
        <v>20</v>
      </c>
      <c r="AH17" s="23"/>
      <c r="AI17" s="23"/>
      <c r="AJ17" s="23">
        <v>20</v>
      </c>
      <c r="AK17" s="23"/>
      <c r="AL17" s="23">
        <v>5</v>
      </c>
      <c r="AM17" s="23"/>
      <c r="AN17" s="23">
        <v>10</v>
      </c>
      <c r="AO17" s="23">
        <v>5</v>
      </c>
      <c r="AP17" s="23"/>
      <c r="AQ17" s="23">
        <v>15</v>
      </c>
      <c r="AR17" s="23"/>
      <c r="AS17" s="23">
        <v>2</v>
      </c>
      <c r="AT17" s="23"/>
    </row>
    <row r="18" spans="1:46" x14ac:dyDescent="0.15">
      <c r="A18" t="s">
        <v>180</v>
      </c>
      <c r="B18" s="23"/>
      <c r="C18" s="23"/>
      <c r="D18" s="23"/>
      <c r="E18" s="23"/>
      <c r="F18" s="23"/>
      <c r="G18" s="23">
        <v>9</v>
      </c>
      <c r="H18" s="23"/>
      <c r="I18" s="23">
        <v>3</v>
      </c>
      <c r="J18" s="23"/>
      <c r="K18" s="23"/>
      <c r="L18" s="23"/>
      <c r="M18" s="23"/>
      <c r="N18" s="23">
        <v>4</v>
      </c>
      <c r="O18" s="23"/>
      <c r="P18" s="23">
        <v>3</v>
      </c>
      <c r="Q18" s="23"/>
      <c r="R18" s="23"/>
      <c r="S18" s="23">
        <v>7</v>
      </c>
      <c r="T18" s="23"/>
      <c r="U18" s="23">
        <v>4</v>
      </c>
      <c r="V18" s="23"/>
      <c r="W18" s="23"/>
      <c r="X18" s="23"/>
      <c r="Y18" s="23"/>
      <c r="Z18" s="23"/>
      <c r="AA18" s="23"/>
      <c r="AB18" s="23">
        <v>30</v>
      </c>
      <c r="AC18" s="23">
        <v>4</v>
      </c>
      <c r="AD18" s="23"/>
      <c r="AE18" s="23"/>
      <c r="AF18" s="23">
        <v>1</v>
      </c>
      <c r="AG18" s="23"/>
      <c r="AH18" s="23"/>
      <c r="AI18" s="23"/>
      <c r="AJ18" s="23"/>
      <c r="AK18" s="23">
        <v>2</v>
      </c>
      <c r="AL18" s="23"/>
      <c r="AM18" s="23">
        <v>2</v>
      </c>
      <c r="AN18" s="23">
        <v>5</v>
      </c>
      <c r="AO18" s="23">
        <v>4</v>
      </c>
      <c r="AP18" s="23">
        <v>3</v>
      </c>
      <c r="AQ18" s="23"/>
      <c r="AR18" s="23">
        <v>24</v>
      </c>
      <c r="AS18" s="23"/>
      <c r="AT18" s="23"/>
    </row>
    <row r="19" spans="1:46" x14ac:dyDescent="0.15">
      <c r="A19" t="s">
        <v>181</v>
      </c>
      <c r="B19" s="23">
        <v>3</v>
      </c>
      <c r="C19" s="23">
        <v>30</v>
      </c>
      <c r="D19" s="23"/>
      <c r="E19" s="23">
        <v>30</v>
      </c>
      <c r="F19" s="23">
        <v>3</v>
      </c>
      <c r="G19" s="23">
        <v>10</v>
      </c>
      <c r="H19" s="23">
        <v>10</v>
      </c>
      <c r="I19" s="23">
        <v>30</v>
      </c>
      <c r="J19" s="23"/>
      <c r="K19" s="23"/>
      <c r="L19" s="23">
        <v>20</v>
      </c>
      <c r="M19" s="23"/>
      <c r="N19" s="23">
        <v>3</v>
      </c>
      <c r="O19" s="23"/>
      <c r="P19" s="23">
        <v>3</v>
      </c>
      <c r="Q19" s="23">
        <v>3</v>
      </c>
      <c r="R19" s="23"/>
      <c r="S19" s="23"/>
      <c r="T19" s="23">
        <v>3</v>
      </c>
      <c r="U19" s="23"/>
      <c r="V19" s="23">
        <v>20</v>
      </c>
      <c r="W19" s="23">
        <v>10</v>
      </c>
      <c r="X19" s="23"/>
      <c r="Y19" s="23"/>
      <c r="Z19" s="23">
        <v>20</v>
      </c>
      <c r="AA19" s="23">
        <v>3</v>
      </c>
      <c r="AB19" s="23"/>
      <c r="AC19" s="23"/>
      <c r="AD19" s="23">
        <v>6</v>
      </c>
      <c r="AE19" s="23">
        <v>4</v>
      </c>
      <c r="AF19" s="23">
        <v>3</v>
      </c>
      <c r="AG19" s="23">
        <v>3</v>
      </c>
      <c r="AH19" s="23">
        <v>20</v>
      </c>
      <c r="AI19" s="23">
        <v>20</v>
      </c>
      <c r="AJ19" s="23"/>
      <c r="AK19" s="23">
        <v>10</v>
      </c>
      <c r="AL19" s="23">
        <v>10</v>
      </c>
      <c r="AM19" s="23">
        <v>5</v>
      </c>
      <c r="AN19" s="23">
        <v>10</v>
      </c>
      <c r="AO19" s="23"/>
      <c r="AP19" s="23">
        <v>3</v>
      </c>
      <c r="AQ19" s="23"/>
      <c r="AR19" s="23">
        <v>1</v>
      </c>
      <c r="AS19" s="23">
        <v>3</v>
      </c>
      <c r="AT19" s="23"/>
    </row>
    <row r="20" spans="1:46" x14ac:dyDescent="0.15">
      <c r="A20" t="s">
        <v>182</v>
      </c>
      <c r="B20" s="23">
        <v>22</v>
      </c>
      <c r="C20" s="23">
        <v>12</v>
      </c>
      <c r="D20" s="23">
        <v>21</v>
      </c>
      <c r="E20" s="23">
        <v>8</v>
      </c>
      <c r="F20" s="23">
        <v>14</v>
      </c>
      <c r="G20" s="23">
        <v>14</v>
      </c>
      <c r="H20" s="23">
        <v>15</v>
      </c>
      <c r="I20" s="23">
        <v>15</v>
      </c>
      <c r="J20" s="23">
        <v>12</v>
      </c>
      <c r="K20" s="23">
        <v>16</v>
      </c>
      <c r="L20" s="23">
        <v>6</v>
      </c>
      <c r="M20" s="23">
        <v>13</v>
      </c>
      <c r="N20" s="23">
        <v>8</v>
      </c>
      <c r="O20" s="23">
        <v>14</v>
      </c>
      <c r="P20" s="23">
        <v>16</v>
      </c>
      <c r="Q20" s="23">
        <v>10</v>
      </c>
      <c r="R20" s="23">
        <v>10</v>
      </c>
      <c r="S20" s="23">
        <v>13</v>
      </c>
      <c r="T20" s="23">
        <v>7</v>
      </c>
      <c r="U20" s="23">
        <v>10</v>
      </c>
      <c r="V20" s="23">
        <v>9</v>
      </c>
      <c r="W20" s="23">
        <v>9</v>
      </c>
      <c r="X20" s="23">
        <v>12</v>
      </c>
      <c r="Y20" s="23">
        <v>12</v>
      </c>
      <c r="Z20" s="23">
        <v>11</v>
      </c>
      <c r="AA20" s="23">
        <v>10</v>
      </c>
      <c r="AB20" s="23">
        <v>5</v>
      </c>
      <c r="AC20" s="23">
        <v>26</v>
      </c>
      <c r="AD20" s="23">
        <v>14</v>
      </c>
      <c r="AE20" s="23">
        <v>13</v>
      </c>
      <c r="AF20" s="23">
        <v>8</v>
      </c>
      <c r="AG20" s="23">
        <v>14</v>
      </c>
      <c r="AH20" s="23">
        <v>12</v>
      </c>
      <c r="AI20" s="23">
        <v>12</v>
      </c>
      <c r="AJ20" s="23">
        <v>12</v>
      </c>
      <c r="AK20" s="23">
        <v>28</v>
      </c>
      <c r="AL20" s="23">
        <v>23</v>
      </c>
      <c r="AM20" s="23">
        <v>11</v>
      </c>
      <c r="AN20" s="23">
        <v>15</v>
      </c>
      <c r="AO20" s="23">
        <v>21</v>
      </c>
      <c r="AP20" s="23">
        <v>11</v>
      </c>
      <c r="AQ20" s="23">
        <v>7</v>
      </c>
      <c r="AR20" s="23">
        <v>13</v>
      </c>
      <c r="AS20" s="23">
        <v>3</v>
      </c>
      <c r="AT20" s="23"/>
    </row>
    <row r="21" spans="1:46" x14ac:dyDescent="0.15">
      <c r="A21" t="s">
        <v>183</v>
      </c>
      <c r="B21" s="23"/>
      <c r="C21" s="23"/>
      <c r="D21" s="23">
        <v>14</v>
      </c>
      <c r="E21" s="23"/>
      <c r="F21" s="23">
        <v>30</v>
      </c>
      <c r="G21" s="23">
        <v>30</v>
      </c>
      <c r="H21" s="23"/>
      <c r="I21" s="23">
        <v>32</v>
      </c>
      <c r="J21" s="23">
        <v>14</v>
      </c>
      <c r="K21" s="23"/>
      <c r="L21" s="23"/>
      <c r="M21" s="23">
        <v>1</v>
      </c>
      <c r="N21" s="23"/>
      <c r="O21" s="23"/>
      <c r="P21" s="23"/>
      <c r="Q21" s="23"/>
      <c r="R21" s="23"/>
      <c r="S21" s="23"/>
      <c r="T21" s="23">
        <v>16</v>
      </c>
      <c r="U21" s="23"/>
      <c r="V21" s="23">
        <v>20</v>
      </c>
      <c r="W21" s="23"/>
      <c r="X21" s="23">
        <v>16</v>
      </c>
      <c r="Y21" s="23">
        <v>20</v>
      </c>
      <c r="Z21" s="23">
        <v>20</v>
      </c>
      <c r="AA21" s="23"/>
      <c r="AB21" s="23"/>
      <c r="AC21" s="23"/>
      <c r="AD21" s="23"/>
      <c r="AE21" s="23">
        <v>10</v>
      </c>
      <c r="AF21" s="23"/>
      <c r="AG21" s="23"/>
      <c r="AH21" s="23"/>
      <c r="AI21" s="23"/>
      <c r="AJ21" s="23">
        <v>10</v>
      </c>
      <c r="AK21" s="23"/>
      <c r="AL21" s="23"/>
      <c r="AM21" s="23"/>
      <c r="AN21" s="23"/>
      <c r="AO21" s="23">
        <v>20</v>
      </c>
      <c r="AP21" s="23">
        <v>3</v>
      </c>
      <c r="AQ21" s="23"/>
      <c r="AR21" s="23">
        <v>10</v>
      </c>
      <c r="AS21" s="23">
        <v>3</v>
      </c>
      <c r="AT21" s="23"/>
    </row>
    <row r="22" spans="1:46" x14ac:dyDescent="0.15">
      <c r="A22" t="s">
        <v>231</v>
      </c>
      <c r="B22" s="23"/>
      <c r="C22" s="23"/>
      <c r="D22" s="23"/>
      <c r="E22" s="23"/>
      <c r="F22" s="23"/>
      <c r="G22" s="23"/>
      <c r="H22" s="23">
        <v>30</v>
      </c>
      <c r="I22" s="23"/>
      <c r="J22" s="23"/>
      <c r="K22" s="23"/>
      <c r="L22" s="23"/>
      <c r="M22" s="23"/>
      <c r="N22" s="23"/>
      <c r="O22" s="23">
        <v>22</v>
      </c>
      <c r="P22" s="23">
        <v>20</v>
      </c>
      <c r="Q22" s="23">
        <v>20</v>
      </c>
      <c r="R22" s="23"/>
      <c r="S22" s="23">
        <v>20</v>
      </c>
      <c r="T22" s="23"/>
      <c r="U22" s="23"/>
      <c r="V22" s="23"/>
      <c r="W22" s="23"/>
      <c r="X22" s="23"/>
      <c r="Y22" s="23"/>
      <c r="Z22" s="23"/>
      <c r="AA22" s="23"/>
      <c r="AB22" s="23">
        <v>20</v>
      </c>
      <c r="AC22" s="23"/>
      <c r="AD22" s="23">
        <v>10</v>
      </c>
      <c r="AE22" s="23"/>
      <c r="AF22" s="23"/>
      <c r="AG22" s="23"/>
      <c r="AH22" s="23"/>
      <c r="AI22" s="23"/>
      <c r="AJ22" s="23"/>
      <c r="AK22" s="23">
        <v>10</v>
      </c>
      <c r="AL22" s="23">
        <v>20</v>
      </c>
      <c r="AM22" s="23"/>
      <c r="AN22" s="23"/>
      <c r="AO22" s="23"/>
      <c r="AP22" s="23"/>
      <c r="AQ22" s="23"/>
      <c r="AR22" s="23"/>
      <c r="AS22" s="23">
        <v>2</v>
      </c>
      <c r="AT22" s="23"/>
    </row>
    <row r="24" spans="1:46" x14ac:dyDescent="0.15">
      <c r="A24" t="s">
        <v>132</v>
      </c>
      <c r="B24" t="str">
        <f>IF(B2="","",B$1&amp;"*"&amp;B2)</f>
        <v/>
      </c>
      <c r="C24" t="str">
        <f t="shared" ref="C24:AT24" si="0">IF(C2="","",C$1&amp;"*"&amp;C2)</f>
        <v/>
      </c>
      <c r="D24" t="str">
        <f t="shared" si="0"/>
        <v/>
      </c>
      <c r="E24" t="str">
        <f t="shared" si="0"/>
        <v>虚影之尘*1</v>
      </c>
      <c r="F24" t="str">
        <f t="shared" si="0"/>
        <v>愚者之锁*15</v>
      </c>
      <c r="G24" t="str">
        <f t="shared" si="0"/>
        <v>万死的毒针*30</v>
      </c>
      <c r="H24" t="str">
        <f t="shared" si="0"/>
        <v>魔术髓液*30</v>
      </c>
      <c r="I24" t="str">
        <f t="shared" si="0"/>
        <v>宵哭铁桩*15</v>
      </c>
      <c r="J24" t="str">
        <f t="shared" si="0"/>
        <v>励振火药*30</v>
      </c>
      <c r="K24" t="str">
        <f t="shared" si="0"/>
        <v/>
      </c>
      <c r="L24" t="str">
        <f t="shared" si="0"/>
        <v/>
      </c>
      <c r="M24" t="str">
        <f t="shared" si="0"/>
        <v/>
      </c>
      <c r="N24" t="str">
        <f t="shared" si="0"/>
        <v>蛇之宝玉*2</v>
      </c>
      <c r="O24" t="str">
        <f t="shared" si="0"/>
        <v/>
      </c>
      <c r="P24" t="str">
        <f t="shared" si="0"/>
        <v/>
      </c>
      <c r="Q24" t="str">
        <f t="shared" si="0"/>
        <v>禁断书页*20</v>
      </c>
      <c r="R24" t="str">
        <f t="shared" si="0"/>
        <v/>
      </c>
      <c r="S24" t="str">
        <f t="shared" si="0"/>
        <v/>
      </c>
      <c r="T24" t="str">
        <f t="shared" si="0"/>
        <v>大骑士勋章*20</v>
      </c>
      <c r="U24" t="str">
        <f t="shared" si="0"/>
        <v>追忆的贝壳*15</v>
      </c>
      <c r="V24" t="str">
        <f t="shared" si="0"/>
        <v>枯淡勾玉*15</v>
      </c>
      <c r="W24" t="str">
        <f t="shared" si="0"/>
        <v/>
      </c>
      <c r="X24" t="str">
        <f t="shared" si="0"/>
        <v/>
      </c>
      <c r="Y24" t="str">
        <f t="shared" si="0"/>
        <v/>
      </c>
      <c r="Z24" t="str">
        <f t="shared" si="0"/>
        <v/>
      </c>
      <c r="AA24" t="str">
        <f t="shared" si="0"/>
        <v/>
      </c>
      <c r="AB24" t="str">
        <f t="shared" si="0"/>
        <v/>
      </c>
      <c r="AC24" t="str">
        <f t="shared" si="0"/>
        <v/>
      </c>
      <c r="AD24" t="str">
        <f t="shared" si="0"/>
        <v>蛮神心脏*2</v>
      </c>
      <c r="AE24" t="str">
        <f t="shared" si="0"/>
        <v/>
      </c>
      <c r="AF24" t="str">
        <f t="shared" si="0"/>
        <v/>
      </c>
      <c r="AG24" t="str">
        <f t="shared" si="0"/>
        <v/>
      </c>
      <c r="AH24" t="str">
        <f t="shared" si="0"/>
        <v/>
      </c>
      <c r="AI24" t="str">
        <f t="shared" si="0"/>
        <v>黑兽脂*23</v>
      </c>
      <c r="AJ24" t="str">
        <f t="shared" si="0"/>
        <v>封魔之灯*10</v>
      </c>
      <c r="AK24" t="str">
        <f t="shared" si="0"/>
        <v/>
      </c>
      <c r="AL24" t="str">
        <f t="shared" si="0"/>
        <v>起源的胎毛*23</v>
      </c>
      <c r="AM24" t="str">
        <f t="shared" si="0"/>
        <v/>
      </c>
      <c r="AN24" t="str">
        <f t="shared" si="0"/>
        <v>奇奇神酒*3</v>
      </c>
      <c r="AO24" t="str">
        <f t="shared" si="0"/>
        <v>晓光炉心*10</v>
      </c>
      <c r="AP24" t="str">
        <f t="shared" si="0"/>
        <v>九十九镜*14</v>
      </c>
      <c r="AQ24" t="str">
        <f t="shared" si="0"/>
        <v/>
      </c>
      <c r="AR24" t="str">
        <f t="shared" si="0"/>
        <v/>
      </c>
      <c r="AS24" t="str">
        <f t="shared" si="0"/>
        <v>传承结晶*3</v>
      </c>
    </row>
    <row r="25" spans="1:46" x14ac:dyDescent="0.15">
      <c r="A25" t="s">
        <v>228</v>
      </c>
      <c r="B25" t="str">
        <f>IF(B3="","",B$1&amp;"*"&amp;B3)</f>
        <v>英雄之证*10</v>
      </c>
      <c r="C25" t="str">
        <f t="shared" ref="C25:AT25" si="1">IF(C3="","",C$1&amp;"*"&amp;C3)</f>
        <v>凶骨*30</v>
      </c>
      <c r="D25" t="str">
        <f t="shared" si="1"/>
        <v>龙之牙*30</v>
      </c>
      <c r="E25" t="str">
        <f t="shared" si="1"/>
        <v>虚影之尘*49</v>
      </c>
      <c r="F25" t="str">
        <f t="shared" si="1"/>
        <v>愚者之锁*3</v>
      </c>
      <c r="G25" t="str">
        <f t="shared" si="1"/>
        <v/>
      </c>
      <c r="H25" t="str">
        <f t="shared" si="1"/>
        <v>魔术髓液*13</v>
      </c>
      <c r="I25" t="str">
        <f t="shared" si="1"/>
        <v>宵哭铁桩*3</v>
      </c>
      <c r="J25" t="str">
        <f t="shared" si="1"/>
        <v/>
      </c>
      <c r="K25" t="str">
        <f t="shared" si="1"/>
        <v>世界树之种*30</v>
      </c>
      <c r="L25" t="str">
        <f t="shared" si="1"/>
        <v>鬼魂提灯*3</v>
      </c>
      <c r="M25" t="str">
        <f t="shared" si="1"/>
        <v>八连双晶*10</v>
      </c>
      <c r="N25" t="str">
        <f t="shared" si="1"/>
        <v/>
      </c>
      <c r="O25" t="str">
        <f t="shared" si="1"/>
        <v>凤凰羽毛*20</v>
      </c>
      <c r="P25" t="str">
        <f t="shared" si="1"/>
        <v>无间齿轮*3</v>
      </c>
      <c r="Q25" t="str">
        <f t="shared" si="1"/>
        <v>禁断书页*20</v>
      </c>
      <c r="R25" t="str">
        <f t="shared" si="1"/>
        <v/>
      </c>
      <c r="S25" t="str">
        <f t="shared" si="1"/>
        <v>陨蹄铁*20</v>
      </c>
      <c r="T25" t="str">
        <f t="shared" si="1"/>
        <v>大骑士勋章*10</v>
      </c>
      <c r="U25" t="str">
        <f t="shared" si="1"/>
        <v>追忆的贝壳*20</v>
      </c>
      <c r="V25" t="str">
        <f t="shared" si="1"/>
        <v/>
      </c>
      <c r="W25" t="str">
        <f t="shared" si="1"/>
        <v/>
      </c>
      <c r="X25" t="str">
        <f t="shared" si="1"/>
        <v/>
      </c>
      <c r="Y25" t="str">
        <f t="shared" si="1"/>
        <v>极光之钢*3</v>
      </c>
      <c r="Z25" t="str">
        <f t="shared" si="1"/>
        <v/>
      </c>
      <c r="AA25" t="str">
        <f t="shared" si="1"/>
        <v/>
      </c>
      <c r="AB25" t="str">
        <f t="shared" si="1"/>
        <v/>
      </c>
      <c r="AC25" t="str">
        <f t="shared" si="1"/>
        <v>混沌之爪*13</v>
      </c>
      <c r="AD25" t="str">
        <f t="shared" si="1"/>
        <v>蛮神心脏*16</v>
      </c>
      <c r="AE25" t="str">
        <f t="shared" si="1"/>
        <v>龙之逆鳞*10</v>
      </c>
      <c r="AF25" t="str">
        <f t="shared" si="1"/>
        <v/>
      </c>
      <c r="AG25" t="str">
        <f t="shared" si="1"/>
        <v>战马的幼角*20</v>
      </c>
      <c r="AH25" t="str">
        <f t="shared" si="1"/>
        <v/>
      </c>
      <c r="AI25" t="str">
        <f t="shared" si="1"/>
        <v/>
      </c>
      <c r="AJ25" t="str">
        <f t="shared" si="1"/>
        <v>封魔之灯*13</v>
      </c>
      <c r="AK25" t="str">
        <f t="shared" si="1"/>
        <v>智慧之圣甲虫像*13</v>
      </c>
      <c r="AL25" t="str">
        <f t="shared" si="1"/>
        <v>起源的胎毛*20</v>
      </c>
      <c r="AM25" t="str">
        <f t="shared" si="1"/>
        <v>咒兽胆石*10</v>
      </c>
      <c r="AN25" t="str">
        <f t="shared" si="1"/>
        <v/>
      </c>
      <c r="AO25" t="str">
        <f t="shared" si="1"/>
        <v/>
      </c>
      <c r="AP25" t="str">
        <f t="shared" si="1"/>
        <v/>
      </c>
      <c r="AQ25" t="str">
        <f t="shared" si="1"/>
        <v/>
      </c>
      <c r="AR25" t="str">
        <f t="shared" si="1"/>
        <v/>
      </c>
      <c r="AS25" t="str">
        <f t="shared" si="1"/>
        <v>传承结晶*4</v>
      </c>
    </row>
    <row r="26" spans="1:46" x14ac:dyDescent="0.15">
      <c r="A26" t="s">
        <v>143</v>
      </c>
      <c r="B26" t="str">
        <f t="shared" ref="B26:AS26" si="2">IF(B4="","",B$1&amp;"*"&amp;B4)</f>
        <v>英雄之证*30</v>
      </c>
      <c r="C26" t="str">
        <f t="shared" si="2"/>
        <v/>
      </c>
      <c r="D26" t="str">
        <f t="shared" si="2"/>
        <v/>
      </c>
      <c r="E26" t="str">
        <f t="shared" si="2"/>
        <v>虚影之尘*30</v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>宵哭铁桩*30</v>
      </c>
      <c r="J26" t="str">
        <f t="shared" si="2"/>
        <v/>
      </c>
      <c r="K26" t="str">
        <f t="shared" si="2"/>
        <v/>
      </c>
      <c r="L26" t="str">
        <f t="shared" si="2"/>
        <v>鬼魂提灯*20</v>
      </c>
      <c r="M26" t="str">
        <f t="shared" si="2"/>
        <v>八连双晶*20</v>
      </c>
      <c r="N26" t="str">
        <f t="shared" si="2"/>
        <v>蛇之宝玉*20</v>
      </c>
      <c r="O26" t="str">
        <f t="shared" si="2"/>
        <v/>
      </c>
      <c r="P26" t="str">
        <f t="shared" si="2"/>
        <v/>
      </c>
      <c r="Q26" t="str">
        <f t="shared" si="2"/>
        <v>禁断书页*3</v>
      </c>
      <c r="R26" t="str">
        <f t="shared" si="2"/>
        <v/>
      </c>
      <c r="S26" t="str">
        <f t="shared" si="2"/>
        <v/>
      </c>
      <c r="T26" t="str">
        <f t="shared" si="2"/>
        <v/>
      </c>
      <c r="U26" t="str">
        <f t="shared" si="2"/>
        <v/>
      </c>
      <c r="V26" t="str">
        <f t="shared" si="2"/>
        <v/>
      </c>
      <c r="W26" t="str">
        <f t="shared" si="2"/>
        <v/>
      </c>
      <c r="X26" t="str">
        <f t="shared" si="2"/>
        <v/>
      </c>
      <c r="Y26" t="str">
        <f t="shared" si="2"/>
        <v/>
      </c>
      <c r="Z26" t="str">
        <f t="shared" si="2"/>
        <v/>
      </c>
      <c r="AA26" t="str">
        <f t="shared" si="2"/>
        <v/>
      </c>
      <c r="AB26" t="str">
        <f t="shared" si="2"/>
        <v/>
      </c>
      <c r="AC26" t="str">
        <f t="shared" si="2"/>
        <v>混沌之爪*20</v>
      </c>
      <c r="AD26" t="str">
        <f t="shared" si="2"/>
        <v>蛮神心脏*10</v>
      </c>
      <c r="AE26" t="str">
        <f t="shared" si="2"/>
        <v/>
      </c>
      <c r="AF26" t="str">
        <f t="shared" si="2"/>
        <v/>
      </c>
      <c r="AG26" t="str">
        <f t="shared" si="2"/>
        <v/>
      </c>
      <c r="AH26" t="str">
        <f t="shared" si="2"/>
        <v/>
      </c>
      <c r="AI26" t="str">
        <f t="shared" si="2"/>
        <v>黑兽脂*20</v>
      </c>
      <c r="AJ26" t="str">
        <f t="shared" si="2"/>
        <v/>
      </c>
      <c r="AK26" t="str">
        <f t="shared" si="2"/>
        <v/>
      </c>
      <c r="AL26" t="str">
        <f t="shared" si="2"/>
        <v/>
      </c>
      <c r="AM26" t="str">
        <f t="shared" si="2"/>
        <v/>
      </c>
      <c r="AN26" t="str">
        <f t="shared" si="2"/>
        <v/>
      </c>
      <c r="AO26" t="str">
        <f t="shared" si="2"/>
        <v/>
      </c>
      <c r="AP26" t="str">
        <f t="shared" si="2"/>
        <v/>
      </c>
      <c r="AQ26" t="str">
        <f t="shared" si="2"/>
        <v/>
      </c>
      <c r="AR26" t="str">
        <f t="shared" si="2"/>
        <v/>
      </c>
      <c r="AS26" t="str">
        <f t="shared" si="2"/>
        <v>传承结晶*1</v>
      </c>
    </row>
    <row r="27" spans="1:46" x14ac:dyDescent="0.15">
      <c r="A27" t="s">
        <v>184</v>
      </c>
      <c r="B27" t="str">
        <f t="shared" ref="B27:AS27" si="3">IF(B5="","",B$1&amp;"*"&amp;B5)</f>
        <v>英雄之证*21</v>
      </c>
      <c r="C27" t="str">
        <f t="shared" si="3"/>
        <v>凶骨*17</v>
      </c>
      <c r="D27" t="str">
        <f t="shared" si="3"/>
        <v>龙之牙*24</v>
      </c>
      <c r="E27" t="str">
        <f t="shared" si="3"/>
        <v>虚影之尘*10</v>
      </c>
      <c r="F27" t="str">
        <f t="shared" si="3"/>
        <v>愚者之锁*16</v>
      </c>
      <c r="G27" t="str">
        <f t="shared" si="3"/>
        <v>万死的毒针*14</v>
      </c>
      <c r="H27" t="str">
        <f t="shared" si="3"/>
        <v>魔术髓液*16</v>
      </c>
      <c r="I27" t="str">
        <f t="shared" si="3"/>
        <v>宵哭铁桩*23</v>
      </c>
      <c r="J27" t="str">
        <f t="shared" si="3"/>
        <v>励振火药*10</v>
      </c>
      <c r="K27" t="str">
        <f t="shared" si="3"/>
        <v>世界树之种*24</v>
      </c>
      <c r="L27" t="str">
        <f t="shared" si="3"/>
        <v>鬼魂提灯*16</v>
      </c>
      <c r="M27" t="str">
        <f t="shared" si="3"/>
        <v>八连双晶*15</v>
      </c>
      <c r="N27" t="str">
        <f t="shared" si="3"/>
        <v>蛇之宝玉*11</v>
      </c>
      <c r="O27" t="str">
        <f t="shared" si="3"/>
        <v>凤凰羽毛*30</v>
      </c>
      <c r="P27" t="str">
        <f t="shared" si="3"/>
        <v>无间齿轮*25</v>
      </c>
      <c r="Q27" t="str">
        <f t="shared" si="3"/>
        <v>禁断书页*20</v>
      </c>
      <c r="R27" t="str">
        <f t="shared" si="3"/>
        <v>人工生命体幼体*14</v>
      </c>
      <c r="S27" t="str">
        <f t="shared" si="3"/>
        <v>陨蹄铁*13</v>
      </c>
      <c r="T27" t="str">
        <f t="shared" si="3"/>
        <v>大骑士勋章*24</v>
      </c>
      <c r="U27" t="str">
        <f t="shared" si="3"/>
        <v>追忆的贝壳*13</v>
      </c>
      <c r="V27" t="str">
        <f t="shared" si="3"/>
        <v>枯淡勾玉*18</v>
      </c>
      <c r="W27" t="str">
        <f t="shared" si="3"/>
        <v>永远结冰*15</v>
      </c>
      <c r="X27" t="str">
        <f t="shared" si="3"/>
        <v>巨人的指环*19</v>
      </c>
      <c r="Y27" t="str">
        <f t="shared" si="3"/>
        <v>极光之钢*18</v>
      </c>
      <c r="Z27" t="str">
        <f t="shared" si="3"/>
        <v>闲古铃*17</v>
      </c>
      <c r="AA27" t="str">
        <f t="shared" si="3"/>
        <v/>
      </c>
      <c r="AB27" t="str">
        <f t="shared" si="3"/>
        <v/>
      </c>
      <c r="AC27" t="str">
        <f t="shared" si="3"/>
        <v>混沌之爪*20</v>
      </c>
      <c r="AD27" t="str">
        <f t="shared" si="3"/>
        <v>蛮神心脏*30</v>
      </c>
      <c r="AE27" t="str">
        <f t="shared" si="3"/>
        <v>龙之逆鳞*26</v>
      </c>
      <c r="AF27" t="str">
        <f t="shared" si="3"/>
        <v>精灵根*20</v>
      </c>
      <c r="AG27" t="str">
        <f t="shared" si="3"/>
        <v>战马的幼角*10</v>
      </c>
      <c r="AH27" t="str">
        <f t="shared" si="3"/>
        <v>血之泪石*13</v>
      </c>
      <c r="AI27" t="str">
        <f t="shared" si="3"/>
        <v>黑兽脂*14</v>
      </c>
      <c r="AJ27" t="str">
        <f t="shared" si="3"/>
        <v>封魔之灯*17</v>
      </c>
      <c r="AK27" t="str">
        <f t="shared" si="3"/>
        <v>智慧之圣甲虫像*23</v>
      </c>
      <c r="AL27" t="str">
        <f t="shared" si="3"/>
        <v>起源的胎毛*12</v>
      </c>
      <c r="AM27" t="str">
        <f t="shared" si="3"/>
        <v>咒兽胆石*23</v>
      </c>
      <c r="AN27" t="str">
        <f t="shared" si="3"/>
        <v>奇奇神酒*19</v>
      </c>
      <c r="AO27" t="str">
        <f t="shared" si="3"/>
        <v>晓光炉心*11</v>
      </c>
      <c r="AP27" t="str">
        <f t="shared" si="3"/>
        <v/>
      </c>
      <c r="AQ27" t="str">
        <f t="shared" si="3"/>
        <v/>
      </c>
      <c r="AR27" t="str">
        <f t="shared" si="3"/>
        <v/>
      </c>
      <c r="AS27" t="str">
        <f t="shared" si="3"/>
        <v/>
      </c>
    </row>
    <row r="28" spans="1:46" x14ac:dyDescent="0.15">
      <c r="A28" t="s">
        <v>145</v>
      </c>
      <c r="B28" t="str">
        <f t="shared" ref="B28:AS28" si="4">IF(B6="","",B$1&amp;"*"&amp;B6)</f>
        <v/>
      </c>
      <c r="C28" t="str">
        <f t="shared" si="4"/>
        <v>凶骨*19</v>
      </c>
      <c r="D28" t="str">
        <f t="shared" si="4"/>
        <v>龙之牙*33</v>
      </c>
      <c r="E28" t="str">
        <f t="shared" si="4"/>
        <v>虚影之尘*13</v>
      </c>
      <c r="F28" t="str">
        <f t="shared" si="4"/>
        <v>愚者之锁*16</v>
      </c>
      <c r="G28" t="str">
        <f t="shared" si="4"/>
        <v>万死的毒针*40</v>
      </c>
      <c r="H28" t="str">
        <f t="shared" si="4"/>
        <v>魔术髓液*30</v>
      </c>
      <c r="I28" t="str">
        <f t="shared" si="4"/>
        <v>宵哭铁桩*18</v>
      </c>
      <c r="J28" t="str">
        <f t="shared" si="4"/>
        <v>励振火药*15</v>
      </c>
      <c r="K28" t="str">
        <f t="shared" si="4"/>
        <v>世界树之种*12</v>
      </c>
      <c r="L28" t="str">
        <f t="shared" si="4"/>
        <v>鬼魂提灯*15</v>
      </c>
      <c r="M28" t="str">
        <f t="shared" si="4"/>
        <v>八连双晶*15</v>
      </c>
      <c r="N28" t="str">
        <f t="shared" si="4"/>
        <v>蛇之宝玉*16</v>
      </c>
      <c r="O28" t="str">
        <f t="shared" si="4"/>
        <v>凤凰羽毛*18</v>
      </c>
      <c r="P28" t="str">
        <f t="shared" si="4"/>
        <v>无间齿轮*48</v>
      </c>
      <c r="Q28" t="str">
        <f t="shared" si="4"/>
        <v>禁断书页*10</v>
      </c>
      <c r="R28" t="str">
        <f t="shared" si="4"/>
        <v>人工生命体幼体*7</v>
      </c>
      <c r="S28" t="str">
        <f t="shared" si="4"/>
        <v/>
      </c>
      <c r="T28" t="str">
        <f t="shared" si="4"/>
        <v>大骑士勋章*20</v>
      </c>
      <c r="U28" t="str">
        <f t="shared" si="4"/>
        <v>追忆的贝壳*2</v>
      </c>
      <c r="V28" t="str">
        <f t="shared" si="4"/>
        <v>枯淡勾玉*28</v>
      </c>
      <c r="W28" t="str">
        <f t="shared" si="4"/>
        <v>永远结冰*19</v>
      </c>
      <c r="X28" t="str">
        <f t="shared" si="4"/>
        <v>巨人的指环*20</v>
      </c>
      <c r="Y28" t="str">
        <f t="shared" si="4"/>
        <v>极光之钢*16</v>
      </c>
      <c r="Z28" t="str">
        <f t="shared" si="4"/>
        <v>闲古铃*10</v>
      </c>
      <c r="AA28" t="str">
        <f t="shared" si="4"/>
        <v/>
      </c>
      <c r="AB28" t="str">
        <f t="shared" si="4"/>
        <v/>
      </c>
      <c r="AC28" t="str">
        <f t="shared" si="4"/>
        <v>混沌之爪*5</v>
      </c>
      <c r="AD28" t="str">
        <f t="shared" si="4"/>
        <v>蛮神心脏*14</v>
      </c>
      <c r="AE28" t="str">
        <f t="shared" si="4"/>
        <v>龙之逆鳞*5</v>
      </c>
      <c r="AF28" t="str">
        <f t="shared" si="4"/>
        <v>精灵根*11</v>
      </c>
      <c r="AG28" t="str">
        <f t="shared" si="4"/>
        <v>战马的幼角*5</v>
      </c>
      <c r="AH28" t="str">
        <f t="shared" si="4"/>
        <v>血之泪石*20</v>
      </c>
      <c r="AI28" t="str">
        <f t="shared" si="4"/>
        <v>黑兽脂*11</v>
      </c>
      <c r="AJ28" t="str">
        <f t="shared" si="4"/>
        <v>封魔之灯*31</v>
      </c>
      <c r="AK28" t="str">
        <f t="shared" si="4"/>
        <v>智慧之圣甲虫像*9</v>
      </c>
      <c r="AL28" t="str">
        <f t="shared" si="4"/>
        <v>起源的胎毛*5</v>
      </c>
      <c r="AM28" t="str">
        <f t="shared" si="4"/>
        <v>咒兽胆石*6</v>
      </c>
      <c r="AN28" t="str">
        <f t="shared" si="4"/>
        <v>奇奇神酒*19</v>
      </c>
      <c r="AO28" t="str">
        <f t="shared" si="4"/>
        <v>晓光炉心*15</v>
      </c>
      <c r="AP28" t="str">
        <f t="shared" si="4"/>
        <v>九十九镜*11</v>
      </c>
      <c r="AQ28" t="str">
        <f t="shared" si="4"/>
        <v/>
      </c>
      <c r="AR28" t="str">
        <f t="shared" si="4"/>
        <v/>
      </c>
      <c r="AS28" t="str">
        <f t="shared" si="4"/>
        <v>传承结晶*2</v>
      </c>
    </row>
    <row r="29" spans="1:46" x14ac:dyDescent="0.15">
      <c r="A29" t="s">
        <v>148</v>
      </c>
      <c r="B29" t="str">
        <f t="shared" ref="B29:AS29" si="5">IF(B7="","",B$1&amp;"*"&amp;B7)</f>
        <v/>
      </c>
      <c r="C29" t="str">
        <f t="shared" si="5"/>
        <v>凶骨*30</v>
      </c>
      <c r="D29" t="str">
        <f t="shared" si="5"/>
        <v>龙之牙*15</v>
      </c>
      <c r="E29" t="str">
        <f t="shared" si="5"/>
        <v>虚影之尘*18</v>
      </c>
      <c r="F29" t="str">
        <f t="shared" si="5"/>
        <v>愚者之锁*15</v>
      </c>
      <c r="G29" t="str">
        <f t="shared" si="5"/>
        <v/>
      </c>
      <c r="H29" t="str">
        <f t="shared" si="5"/>
        <v/>
      </c>
      <c r="I29" t="str">
        <f t="shared" si="5"/>
        <v/>
      </c>
      <c r="J29" t="str">
        <f t="shared" si="5"/>
        <v>励振火药*30</v>
      </c>
      <c r="K29" t="str">
        <f t="shared" si="5"/>
        <v>世界树之种*15</v>
      </c>
      <c r="L29" t="str">
        <f t="shared" si="5"/>
        <v>鬼魂提灯*15</v>
      </c>
      <c r="M29" t="str">
        <f t="shared" si="5"/>
        <v>八连双晶*20</v>
      </c>
      <c r="N29" t="str">
        <f t="shared" si="5"/>
        <v>蛇之宝玉*15</v>
      </c>
      <c r="O29" t="str">
        <f t="shared" si="5"/>
        <v/>
      </c>
      <c r="P29" t="str">
        <f t="shared" si="5"/>
        <v/>
      </c>
      <c r="Q29" t="str">
        <f t="shared" si="5"/>
        <v>禁断书页*15</v>
      </c>
      <c r="R29" t="str">
        <f t="shared" si="5"/>
        <v>人工生命体幼体*20</v>
      </c>
      <c r="S29" t="str">
        <f t="shared" si="5"/>
        <v>陨蹄铁*20</v>
      </c>
      <c r="T29" t="str">
        <f t="shared" si="5"/>
        <v/>
      </c>
      <c r="U29" t="str">
        <f t="shared" si="5"/>
        <v/>
      </c>
      <c r="V29" t="str">
        <f t="shared" si="5"/>
        <v>枯淡勾玉*15</v>
      </c>
      <c r="W29" t="str">
        <f t="shared" si="5"/>
        <v>永远结冰*20</v>
      </c>
      <c r="X29" t="str">
        <f t="shared" si="5"/>
        <v/>
      </c>
      <c r="Y29" t="str">
        <f t="shared" si="5"/>
        <v/>
      </c>
      <c r="Z29" t="str">
        <f t="shared" si="5"/>
        <v/>
      </c>
      <c r="AA29" t="str">
        <f t="shared" si="5"/>
        <v/>
      </c>
      <c r="AB29" t="str">
        <f t="shared" si="5"/>
        <v/>
      </c>
      <c r="AC29" t="str">
        <f t="shared" si="5"/>
        <v>混沌之爪*30</v>
      </c>
      <c r="AD29" t="str">
        <f t="shared" si="5"/>
        <v/>
      </c>
      <c r="AE29" t="str">
        <f t="shared" si="5"/>
        <v/>
      </c>
      <c r="AF29" t="str">
        <f t="shared" si="5"/>
        <v/>
      </c>
      <c r="AG29" t="str">
        <f t="shared" si="5"/>
        <v>战马的幼角*10</v>
      </c>
      <c r="AH29" t="str">
        <f t="shared" si="5"/>
        <v>血之泪石*20</v>
      </c>
      <c r="AI29" t="str">
        <f t="shared" si="5"/>
        <v>黑兽脂*10</v>
      </c>
      <c r="AJ29" t="str">
        <f t="shared" si="5"/>
        <v>封魔之灯*3</v>
      </c>
      <c r="AK29" t="str">
        <f t="shared" si="5"/>
        <v>智慧之圣甲虫像*10</v>
      </c>
      <c r="AL29" t="str">
        <f t="shared" si="5"/>
        <v/>
      </c>
      <c r="AM29" t="str">
        <f t="shared" si="5"/>
        <v>咒兽胆石*10</v>
      </c>
      <c r="AN29" t="str">
        <f t="shared" si="5"/>
        <v>奇奇神酒*10</v>
      </c>
      <c r="AO29" t="str">
        <f t="shared" si="5"/>
        <v/>
      </c>
      <c r="AP29" t="str">
        <f t="shared" si="5"/>
        <v/>
      </c>
      <c r="AQ29" t="str">
        <f t="shared" si="5"/>
        <v/>
      </c>
      <c r="AR29" t="str">
        <f t="shared" si="5"/>
        <v/>
      </c>
      <c r="AS29" t="str">
        <f t="shared" si="5"/>
        <v>传承结晶*3</v>
      </c>
    </row>
    <row r="30" spans="1:46" x14ac:dyDescent="0.15">
      <c r="A30" t="s">
        <v>146</v>
      </c>
      <c r="B30" t="str">
        <f t="shared" ref="B30:AS30" si="6">IF(B8="","",B$1&amp;"*"&amp;B8)</f>
        <v>英雄之证*30</v>
      </c>
      <c r="C30" t="str">
        <f t="shared" si="6"/>
        <v>凶骨*21</v>
      </c>
      <c r="D30" t="str">
        <f t="shared" si="6"/>
        <v>龙之牙*15</v>
      </c>
      <c r="E30" t="str">
        <f t="shared" si="6"/>
        <v>虚影之尘*38</v>
      </c>
      <c r="F30" t="str">
        <f t="shared" si="6"/>
        <v/>
      </c>
      <c r="G30" t="str">
        <f t="shared" si="6"/>
        <v>万死的毒针*15</v>
      </c>
      <c r="H30" t="str">
        <f t="shared" si="6"/>
        <v>魔术髓液*15</v>
      </c>
      <c r="I30" t="str">
        <f t="shared" si="6"/>
        <v>宵哭铁桩*30</v>
      </c>
      <c r="J30" t="str">
        <f t="shared" si="6"/>
        <v/>
      </c>
      <c r="K30" t="str">
        <f t="shared" si="6"/>
        <v>世界树之种*15</v>
      </c>
      <c r="L30" t="str">
        <f t="shared" si="6"/>
        <v>鬼魂提灯*1</v>
      </c>
      <c r="M30" t="str">
        <f t="shared" si="6"/>
        <v>八连双晶*16</v>
      </c>
      <c r="N30" t="str">
        <f t="shared" si="6"/>
        <v>蛇之宝玉*3</v>
      </c>
      <c r="O30" t="str">
        <f t="shared" si="6"/>
        <v>凤凰羽毛*23</v>
      </c>
      <c r="P30" t="str">
        <f t="shared" si="6"/>
        <v>无间齿轮*23</v>
      </c>
      <c r="Q30" t="str">
        <f t="shared" si="6"/>
        <v>禁断书页*20</v>
      </c>
      <c r="R30" t="str">
        <f t="shared" si="6"/>
        <v/>
      </c>
      <c r="S30" t="str">
        <f t="shared" si="6"/>
        <v>陨蹄铁*3</v>
      </c>
      <c r="T30" t="str">
        <f t="shared" si="6"/>
        <v>大骑士勋章*10</v>
      </c>
      <c r="U30" t="str">
        <f t="shared" si="6"/>
        <v>追忆的贝壳*6</v>
      </c>
      <c r="V30" t="str">
        <f t="shared" si="6"/>
        <v/>
      </c>
      <c r="W30" t="str">
        <f t="shared" si="6"/>
        <v>永远结冰*3</v>
      </c>
      <c r="X30" t="str">
        <f t="shared" si="6"/>
        <v/>
      </c>
      <c r="Y30" t="str">
        <f t="shared" si="6"/>
        <v>极光之钢*15</v>
      </c>
      <c r="Z30" t="str">
        <f t="shared" si="6"/>
        <v>闲古铃*20</v>
      </c>
      <c r="AA30" t="str">
        <f t="shared" si="6"/>
        <v/>
      </c>
      <c r="AB30" t="str">
        <f t="shared" si="6"/>
        <v/>
      </c>
      <c r="AC30" t="str">
        <f t="shared" si="6"/>
        <v/>
      </c>
      <c r="AD30" t="str">
        <f t="shared" si="6"/>
        <v>蛮神心脏*16</v>
      </c>
      <c r="AE30" t="str">
        <f t="shared" si="6"/>
        <v>龙之逆鳞*1</v>
      </c>
      <c r="AF30" t="str">
        <f t="shared" si="6"/>
        <v>精灵根*10</v>
      </c>
      <c r="AG30" t="str">
        <f t="shared" si="6"/>
        <v>战马的幼角*20</v>
      </c>
      <c r="AH30" t="str">
        <f t="shared" si="6"/>
        <v/>
      </c>
      <c r="AI30" t="str">
        <f t="shared" si="6"/>
        <v/>
      </c>
      <c r="AJ30" t="str">
        <f t="shared" si="6"/>
        <v>封魔之灯*10</v>
      </c>
      <c r="AK30" t="str">
        <f t="shared" si="6"/>
        <v>智慧之圣甲虫像*10</v>
      </c>
      <c r="AL30" t="str">
        <f t="shared" si="6"/>
        <v>起源的胎毛*5</v>
      </c>
      <c r="AM30" t="str">
        <f t="shared" si="6"/>
        <v>咒兽胆石*8</v>
      </c>
      <c r="AN30" t="str">
        <f t="shared" si="6"/>
        <v>奇奇神酒*10</v>
      </c>
      <c r="AO30" t="str">
        <f t="shared" si="6"/>
        <v>晓光炉心*10</v>
      </c>
      <c r="AP30" t="str">
        <f t="shared" si="6"/>
        <v/>
      </c>
      <c r="AQ30" t="str">
        <f t="shared" si="6"/>
        <v/>
      </c>
      <c r="AR30" t="str">
        <f t="shared" si="6"/>
        <v/>
      </c>
      <c r="AS30" t="str">
        <f t="shared" si="6"/>
        <v>传承结晶*2</v>
      </c>
    </row>
    <row r="31" spans="1:46" x14ac:dyDescent="0.15">
      <c r="A31" t="s">
        <v>154</v>
      </c>
      <c r="B31" t="str">
        <f t="shared" ref="B31:AS31" si="7">IF(B9="","",B$1&amp;"*"&amp;B9)</f>
        <v>英雄之证*3</v>
      </c>
      <c r="C31" t="str">
        <f t="shared" si="7"/>
        <v>凶骨*3</v>
      </c>
      <c r="D31" t="str">
        <f t="shared" si="7"/>
        <v/>
      </c>
      <c r="E31" t="str">
        <f t="shared" si="7"/>
        <v/>
      </c>
      <c r="F31" t="str">
        <f t="shared" si="7"/>
        <v>愚者之锁*2</v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>世界树之种*5</v>
      </c>
      <c r="L31" t="str">
        <f t="shared" si="7"/>
        <v>鬼魂提灯*1</v>
      </c>
      <c r="M31" t="str">
        <f t="shared" si="7"/>
        <v/>
      </c>
      <c r="N31" t="str">
        <f t="shared" si="7"/>
        <v>蛇之宝玉*3</v>
      </c>
      <c r="O31" t="str">
        <f t="shared" si="7"/>
        <v>凤凰羽毛*1</v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>祸罪的箭镞*30</v>
      </c>
      <c r="AB31" t="str">
        <f t="shared" si="7"/>
        <v/>
      </c>
      <c r="AC31" t="str">
        <f t="shared" si="7"/>
        <v>混沌之爪*1</v>
      </c>
      <c r="AD31" t="str">
        <f t="shared" si="7"/>
        <v/>
      </c>
      <c r="AE31" t="str">
        <f t="shared" si="7"/>
        <v/>
      </c>
      <c r="AF31" t="str">
        <f t="shared" si="7"/>
        <v/>
      </c>
      <c r="AG31" t="str">
        <f t="shared" si="7"/>
        <v>战马的幼角*1</v>
      </c>
      <c r="AH31" t="str">
        <f t="shared" si="7"/>
        <v/>
      </c>
      <c r="AI31" t="str">
        <f t="shared" si="7"/>
        <v>黑兽脂*1</v>
      </c>
      <c r="AJ31" t="str">
        <f t="shared" si="7"/>
        <v/>
      </c>
      <c r="AK31" t="str">
        <f t="shared" si="7"/>
        <v/>
      </c>
      <c r="AL31" t="str">
        <f t="shared" si="7"/>
        <v/>
      </c>
      <c r="AM31" t="str">
        <f t="shared" si="7"/>
        <v/>
      </c>
      <c r="AN31" t="str">
        <f t="shared" si="7"/>
        <v>奇奇神酒*1</v>
      </c>
      <c r="AO31" t="str">
        <f t="shared" si="7"/>
        <v/>
      </c>
      <c r="AP31" t="str">
        <f t="shared" si="7"/>
        <v/>
      </c>
      <c r="AQ31" t="str">
        <f t="shared" si="7"/>
        <v>真理之卵*16</v>
      </c>
      <c r="AR31" t="str">
        <f t="shared" si="7"/>
        <v/>
      </c>
      <c r="AS31" t="str">
        <f t="shared" si="7"/>
        <v/>
      </c>
    </row>
    <row r="32" spans="1:46" x14ac:dyDescent="0.15">
      <c r="A32" t="s">
        <v>163</v>
      </c>
      <c r="B32" t="str">
        <f t="shared" ref="B32:AS32" si="8">IF(B10="","",B$1&amp;"*"&amp;B10)</f>
        <v>英雄之证*13</v>
      </c>
      <c r="C32" t="str">
        <f t="shared" si="8"/>
        <v>凶骨*36</v>
      </c>
      <c r="D32" t="str">
        <f t="shared" si="8"/>
        <v/>
      </c>
      <c r="E32" t="str">
        <f t="shared" si="8"/>
        <v>虚影之尘*41</v>
      </c>
      <c r="F32" t="str">
        <f t="shared" si="8"/>
        <v>愚者之锁*10</v>
      </c>
      <c r="G32" t="str">
        <f t="shared" si="8"/>
        <v/>
      </c>
      <c r="H32" t="str">
        <f t="shared" si="8"/>
        <v/>
      </c>
      <c r="I32" t="str">
        <f t="shared" si="8"/>
        <v/>
      </c>
      <c r="J32" t="str">
        <f t="shared" si="8"/>
        <v>励振火药*14</v>
      </c>
      <c r="K32" t="str">
        <f t="shared" si="8"/>
        <v/>
      </c>
      <c r="L32" t="str">
        <f t="shared" si="8"/>
        <v>鬼魂提灯*21</v>
      </c>
      <c r="M32" t="str">
        <f t="shared" si="8"/>
        <v>八连双晶*14</v>
      </c>
      <c r="N32" t="str">
        <f t="shared" si="8"/>
        <v>蛇之宝玉*10</v>
      </c>
      <c r="O32" t="str">
        <f t="shared" si="8"/>
        <v>凤凰羽毛*6</v>
      </c>
      <c r="P32" t="str">
        <f t="shared" si="8"/>
        <v>无间齿轮*22</v>
      </c>
      <c r="Q32" t="str">
        <f t="shared" si="8"/>
        <v/>
      </c>
      <c r="R32" t="str">
        <f t="shared" si="8"/>
        <v/>
      </c>
      <c r="S32" t="str">
        <f t="shared" si="8"/>
        <v>陨蹄铁*3</v>
      </c>
      <c r="T32" t="str">
        <f t="shared" si="8"/>
        <v>大骑士勋章*10</v>
      </c>
      <c r="U32" t="str">
        <f t="shared" si="8"/>
        <v/>
      </c>
      <c r="V32" t="str">
        <f t="shared" si="8"/>
        <v>枯淡勾玉*11</v>
      </c>
      <c r="W32" t="str">
        <f t="shared" si="8"/>
        <v>永远结冰*1</v>
      </c>
      <c r="X32" t="str">
        <f t="shared" si="8"/>
        <v>巨人的指环*20</v>
      </c>
      <c r="Y32" t="str">
        <f t="shared" si="8"/>
        <v/>
      </c>
      <c r="Z32" t="str">
        <f t="shared" si="8"/>
        <v/>
      </c>
      <c r="AA32" t="str">
        <f t="shared" si="8"/>
        <v/>
      </c>
      <c r="AB32" t="str">
        <f t="shared" si="8"/>
        <v/>
      </c>
      <c r="AC32" t="str">
        <f t="shared" si="8"/>
        <v>混沌之爪*10</v>
      </c>
      <c r="AD32" t="str">
        <f t="shared" si="8"/>
        <v>蛮神心脏*14</v>
      </c>
      <c r="AE32" t="str">
        <f t="shared" si="8"/>
        <v/>
      </c>
      <c r="AF32" t="str">
        <f t="shared" si="8"/>
        <v>精灵根*1</v>
      </c>
      <c r="AG32" t="str">
        <f t="shared" si="8"/>
        <v>战马的幼角*1</v>
      </c>
      <c r="AH32" t="str">
        <f t="shared" si="8"/>
        <v>血之泪石*20</v>
      </c>
      <c r="AI32" t="str">
        <f t="shared" si="8"/>
        <v>黑兽脂*22</v>
      </c>
      <c r="AJ32" t="str">
        <f t="shared" si="8"/>
        <v>封魔之灯*10</v>
      </c>
      <c r="AK32" t="str">
        <f t="shared" si="8"/>
        <v/>
      </c>
      <c r="AL32" t="str">
        <f t="shared" si="8"/>
        <v>起源的胎毛*1</v>
      </c>
      <c r="AM32" t="str">
        <f t="shared" si="8"/>
        <v>咒兽胆石*15</v>
      </c>
      <c r="AN32" t="str">
        <f t="shared" si="8"/>
        <v>奇奇神酒*11</v>
      </c>
      <c r="AO32" t="str">
        <f t="shared" si="8"/>
        <v>晓光炉心*20</v>
      </c>
      <c r="AP32" t="str">
        <f t="shared" si="8"/>
        <v/>
      </c>
      <c r="AQ32" t="str">
        <f t="shared" si="8"/>
        <v/>
      </c>
      <c r="AR32" t="str">
        <f t="shared" si="8"/>
        <v/>
      </c>
      <c r="AS32" t="str">
        <f t="shared" si="8"/>
        <v>传承结晶*2</v>
      </c>
    </row>
    <row r="33" spans="1:45" x14ac:dyDescent="0.15">
      <c r="A33" t="s">
        <v>158</v>
      </c>
      <c r="B33" t="str">
        <f t="shared" ref="B33:AS33" si="9">IF(B11="","",B$1&amp;"*"&amp;B11)</f>
        <v/>
      </c>
      <c r="C33" t="str">
        <f t="shared" si="9"/>
        <v>凶骨*30</v>
      </c>
      <c r="D33" t="str">
        <f t="shared" si="9"/>
        <v/>
      </c>
      <c r="E33" t="str">
        <f t="shared" si="9"/>
        <v/>
      </c>
      <c r="F33" t="str">
        <f t="shared" si="9"/>
        <v/>
      </c>
      <c r="G33" t="str">
        <f t="shared" si="9"/>
        <v>万死的毒针*10</v>
      </c>
      <c r="H33" t="str">
        <f t="shared" si="9"/>
        <v/>
      </c>
      <c r="I33" t="str">
        <f t="shared" si="9"/>
        <v/>
      </c>
      <c r="J33" t="str">
        <f t="shared" si="9"/>
        <v>励振火药*4</v>
      </c>
      <c r="K33" t="str">
        <f t="shared" si="9"/>
        <v>世界树之种*30</v>
      </c>
      <c r="L33" t="str">
        <f t="shared" si="9"/>
        <v/>
      </c>
      <c r="M33" t="str">
        <f t="shared" si="9"/>
        <v/>
      </c>
      <c r="N33" t="str">
        <f t="shared" si="9"/>
        <v/>
      </c>
      <c r="O33" t="str">
        <f t="shared" si="9"/>
        <v>凤凰羽毛*1</v>
      </c>
      <c r="P33" t="str">
        <f t="shared" si="9"/>
        <v>无间齿轮*11</v>
      </c>
      <c r="Q33" t="str">
        <f t="shared" si="9"/>
        <v/>
      </c>
      <c r="R33" t="str">
        <f t="shared" si="9"/>
        <v/>
      </c>
      <c r="S33" t="str">
        <f t="shared" si="9"/>
        <v>陨蹄铁*10</v>
      </c>
      <c r="T33" t="str">
        <f t="shared" si="9"/>
        <v>大骑士勋章*10</v>
      </c>
      <c r="U33" t="str">
        <f t="shared" si="9"/>
        <v>追忆的贝壳*20</v>
      </c>
      <c r="V33" t="str">
        <f t="shared" si="9"/>
        <v>枯淡勾玉*11</v>
      </c>
      <c r="W33" t="str">
        <f t="shared" si="9"/>
        <v>永远结冰*20</v>
      </c>
      <c r="X33" t="str">
        <f t="shared" si="9"/>
        <v>巨人的指环*10</v>
      </c>
      <c r="Y33" t="str">
        <f t="shared" si="9"/>
        <v>极光之钢*20</v>
      </c>
      <c r="Z33" t="str">
        <f t="shared" si="9"/>
        <v/>
      </c>
      <c r="AA33" t="str">
        <f t="shared" si="9"/>
        <v/>
      </c>
      <c r="AB33" t="str">
        <f t="shared" si="9"/>
        <v/>
      </c>
      <c r="AC33" t="str">
        <f t="shared" si="9"/>
        <v/>
      </c>
      <c r="AD33" t="str">
        <f t="shared" si="9"/>
        <v>蛮神心脏*7</v>
      </c>
      <c r="AE33" t="str">
        <f t="shared" si="9"/>
        <v>龙之逆鳞*10</v>
      </c>
      <c r="AF33" t="str">
        <f t="shared" si="9"/>
        <v>精灵根*10</v>
      </c>
      <c r="AG33" t="str">
        <f t="shared" si="9"/>
        <v>战马的幼角*20</v>
      </c>
      <c r="AH33" t="str">
        <f t="shared" si="9"/>
        <v/>
      </c>
      <c r="AI33" t="str">
        <f t="shared" si="9"/>
        <v>黑兽脂*20</v>
      </c>
      <c r="AJ33" t="str">
        <f t="shared" si="9"/>
        <v/>
      </c>
      <c r="AK33" t="str">
        <f t="shared" si="9"/>
        <v>智慧之圣甲虫像*10</v>
      </c>
      <c r="AL33" t="str">
        <f t="shared" si="9"/>
        <v>起源的胎毛*20</v>
      </c>
      <c r="AM33" t="str">
        <f t="shared" si="9"/>
        <v>咒兽胆石*5</v>
      </c>
      <c r="AN33" t="str">
        <f t="shared" si="9"/>
        <v>奇奇神酒*10</v>
      </c>
      <c r="AO33" t="str">
        <f t="shared" si="9"/>
        <v/>
      </c>
      <c r="AP33" t="str">
        <f t="shared" si="9"/>
        <v/>
      </c>
      <c r="AQ33" t="str">
        <f t="shared" si="9"/>
        <v/>
      </c>
      <c r="AR33" t="str">
        <f t="shared" si="9"/>
        <v/>
      </c>
      <c r="AS33" t="str">
        <f t="shared" si="9"/>
        <v>传承结晶*6</v>
      </c>
    </row>
    <row r="34" spans="1:45" x14ac:dyDescent="0.15">
      <c r="A34" t="s">
        <v>160</v>
      </c>
      <c r="B34" t="str">
        <f t="shared" ref="B34:AS34" si="10">IF(B12="","",B$1&amp;"*"&amp;B12)</f>
        <v/>
      </c>
      <c r="C34" t="str">
        <f t="shared" si="10"/>
        <v>凶骨*1</v>
      </c>
      <c r="D34" t="str">
        <f t="shared" si="10"/>
        <v/>
      </c>
      <c r="E34" t="str">
        <f t="shared" si="10"/>
        <v>虚影之尘*6</v>
      </c>
      <c r="F34" t="str">
        <f t="shared" si="10"/>
        <v>愚者之锁*1</v>
      </c>
      <c r="G34" t="str">
        <f t="shared" si="10"/>
        <v/>
      </c>
      <c r="H34" t="str">
        <f t="shared" si="10"/>
        <v/>
      </c>
      <c r="I34" t="str">
        <f t="shared" si="10"/>
        <v/>
      </c>
      <c r="J34" t="str">
        <f t="shared" si="10"/>
        <v/>
      </c>
      <c r="K34" t="str">
        <f t="shared" si="10"/>
        <v/>
      </c>
      <c r="L34" t="str">
        <f t="shared" si="10"/>
        <v>鬼魂提灯*1</v>
      </c>
      <c r="M34" t="str">
        <f t="shared" si="10"/>
        <v/>
      </c>
      <c r="N34" t="str">
        <f t="shared" si="10"/>
        <v>蛇之宝玉*1</v>
      </c>
      <c r="O34" t="str">
        <f t="shared" si="10"/>
        <v>凤凰羽毛*4</v>
      </c>
      <c r="P34" t="str">
        <f t="shared" si="10"/>
        <v>无间齿轮*4</v>
      </c>
      <c r="Q34" t="str">
        <f t="shared" si="10"/>
        <v/>
      </c>
      <c r="R34" t="str">
        <f t="shared" si="10"/>
        <v/>
      </c>
      <c r="S34" t="str">
        <f t="shared" si="10"/>
        <v/>
      </c>
      <c r="T34" t="str">
        <f t="shared" si="10"/>
        <v/>
      </c>
      <c r="U34" t="str">
        <f t="shared" si="10"/>
        <v/>
      </c>
      <c r="V34" t="str">
        <f t="shared" si="10"/>
        <v>枯淡勾玉*3</v>
      </c>
      <c r="W34" t="str">
        <f t="shared" si="10"/>
        <v/>
      </c>
      <c r="X34" t="str">
        <f t="shared" si="10"/>
        <v/>
      </c>
      <c r="Y34" t="str">
        <f t="shared" si="10"/>
        <v>极光之钢*3</v>
      </c>
      <c r="Z34" t="str">
        <f t="shared" si="10"/>
        <v>闲古铃*3</v>
      </c>
      <c r="AA34" t="str">
        <f t="shared" si="10"/>
        <v/>
      </c>
      <c r="AB34" t="str">
        <f t="shared" si="10"/>
        <v/>
      </c>
      <c r="AC34" t="str">
        <f t="shared" si="10"/>
        <v/>
      </c>
      <c r="AD34" t="str">
        <f t="shared" si="10"/>
        <v/>
      </c>
      <c r="AE34" t="str">
        <f t="shared" si="10"/>
        <v/>
      </c>
      <c r="AF34" t="str">
        <f t="shared" si="10"/>
        <v>精灵根*1</v>
      </c>
      <c r="AG34" t="str">
        <f t="shared" si="10"/>
        <v>战马的幼角*1</v>
      </c>
      <c r="AH34" t="str">
        <f t="shared" si="10"/>
        <v/>
      </c>
      <c r="AI34" t="str">
        <f t="shared" si="10"/>
        <v/>
      </c>
      <c r="AJ34" t="str">
        <f t="shared" si="10"/>
        <v>封魔之灯*1</v>
      </c>
      <c r="AK34" t="str">
        <f t="shared" si="10"/>
        <v/>
      </c>
      <c r="AL34" t="str">
        <f t="shared" si="10"/>
        <v/>
      </c>
      <c r="AM34" t="str">
        <f t="shared" si="10"/>
        <v>咒兽胆石*1</v>
      </c>
      <c r="AN34" t="str">
        <f t="shared" si="10"/>
        <v/>
      </c>
      <c r="AO34" t="str">
        <f t="shared" si="10"/>
        <v/>
      </c>
      <c r="AP34" t="str">
        <f t="shared" si="10"/>
        <v/>
      </c>
      <c r="AQ34" t="str">
        <f t="shared" si="10"/>
        <v/>
      </c>
      <c r="AR34" t="str">
        <f t="shared" si="10"/>
        <v/>
      </c>
      <c r="AS34" t="str">
        <f t="shared" si="10"/>
        <v/>
      </c>
    </row>
    <row r="35" spans="1:45" x14ac:dyDescent="0.15">
      <c r="A35" t="s">
        <v>164</v>
      </c>
      <c r="B35" t="str">
        <f t="shared" ref="B35:AS35" si="11">IF(B13="","",B$1&amp;"*"&amp;B13)</f>
        <v>英雄之证*30</v>
      </c>
      <c r="C35" t="str">
        <f t="shared" si="11"/>
        <v/>
      </c>
      <c r="D35" t="str">
        <f t="shared" si="11"/>
        <v>龙之牙*15</v>
      </c>
      <c r="E35" t="str">
        <f t="shared" si="11"/>
        <v>虚影之尘*16</v>
      </c>
      <c r="F35" t="str">
        <f t="shared" si="11"/>
        <v>愚者之锁*15</v>
      </c>
      <c r="G35" t="str">
        <f t="shared" si="11"/>
        <v>万死的毒针*15</v>
      </c>
      <c r="H35" t="str">
        <f t="shared" si="11"/>
        <v/>
      </c>
      <c r="I35" t="str">
        <f t="shared" si="11"/>
        <v>宵哭铁桩*15</v>
      </c>
      <c r="J35" t="str">
        <f t="shared" si="11"/>
        <v>励振火药*30</v>
      </c>
      <c r="K35" t="str">
        <f t="shared" si="11"/>
        <v/>
      </c>
      <c r="L35" t="str">
        <f t="shared" si="11"/>
        <v/>
      </c>
      <c r="M35" t="str">
        <f t="shared" si="11"/>
        <v>八连双晶*15</v>
      </c>
      <c r="N35" t="str">
        <f t="shared" si="11"/>
        <v>蛇之宝玉*20</v>
      </c>
      <c r="O35" t="str">
        <f t="shared" si="11"/>
        <v>凤凰羽毛*20</v>
      </c>
      <c r="P35" t="str">
        <f t="shared" si="11"/>
        <v>无间齿轮*23</v>
      </c>
      <c r="Q35" t="str">
        <f t="shared" si="11"/>
        <v>禁断书页*10</v>
      </c>
      <c r="R35" t="str">
        <f t="shared" si="11"/>
        <v>人工生命体幼体*15</v>
      </c>
      <c r="S35" t="str">
        <f t="shared" si="11"/>
        <v/>
      </c>
      <c r="T35" t="str">
        <f t="shared" si="11"/>
        <v/>
      </c>
      <c r="U35" t="str">
        <f t="shared" si="11"/>
        <v>追忆的贝壳*20</v>
      </c>
      <c r="V35" t="str">
        <f t="shared" si="11"/>
        <v/>
      </c>
      <c r="W35" t="str">
        <f t="shared" si="11"/>
        <v/>
      </c>
      <c r="X35" t="str">
        <f t="shared" si="11"/>
        <v>巨人的指环*2</v>
      </c>
      <c r="Y35" t="str">
        <f t="shared" si="11"/>
        <v>极光之钢*15</v>
      </c>
      <c r="Z35" t="str">
        <f t="shared" si="11"/>
        <v/>
      </c>
      <c r="AA35" t="str">
        <f t="shared" si="11"/>
        <v>祸罪的箭镞*15</v>
      </c>
      <c r="AB35" t="str">
        <f t="shared" si="11"/>
        <v/>
      </c>
      <c r="AC35" t="str">
        <f t="shared" si="11"/>
        <v/>
      </c>
      <c r="AD35" t="str">
        <f t="shared" si="11"/>
        <v>蛮神心脏*14</v>
      </c>
      <c r="AE35" t="str">
        <f t="shared" si="11"/>
        <v>龙之逆鳞*3</v>
      </c>
      <c r="AF35" t="str">
        <f t="shared" si="11"/>
        <v/>
      </c>
      <c r="AG35" t="str">
        <f t="shared" si="11"/>
        <v/>
      </c>
      <c r="AH35" t="str">
        <f t="shared" si="11"/>
        <v>血之泪石*10</v>
      </c>
      <c r="AI35" t="str">
        <f t="shared" si="11"/>
        <v>黑兽脂*10</v>
      </c>
      <c r="AJ35" t="str">
        <f t="shared" si="11"/>
        <v>封魔之灯*20</v>
      </c>
      <c r="AK35" t="str">
        <f t="shared" si="11"/>
        <v/>
      </c>
      <c r="AL35" t="str">
        <f t="shared" si="11"/>
        <v/>
      </c>
      <c r="AM35" t="str">
        <f t="shared" si="11"/>
        <v>咒兽胆石*10</v>
      </c>
      <c r="AN35" t="str">
        <f t="shared" si="11"/>
        <v/>
      </c>
      <c r="AO35" t="str">
        <f t="shared" si="11"/>
        <v>晓光炉心*1</v>
      </c>
      <c r="AP35" t="str">
        <f t="shared" si="11"/>
        <v>九十九镜*10</v>
      </c>
      <c r="AQ35" t="str">
        <f t="shared" si="11"/>
        <v>真理之卵*10</v>
      </c>
      <c r="AR35" t="str">
        <f t="shared" si="11"/>
        <v/>
      </c>
      <c r="AS35" t="str">
        <f t="shared" si="11"/>
        <v>传承结晶*3</v>
      </c>
    </row>
    <row r="36" spans="1:45" x14ac:dyDescent="0.15">
      <c r="A36" t="s">
        <v>168</v>
      </c>
      <c r="B36" t="str">
        <f t="shared" ref="B36:AS36" si="12">IF(B14="","",B$1&amp;"*"&amp;B14)</f>
        <v/>
      </c>
      <c r="C36" t="str">
        <f t="shared" si="12"/>
        <v>凶骨*30</v>
      </c>
      <c r="D36" t="str">
        <f t="shared" si="12"/>
        <v/>
      </c>
      <c r="E36" t="str">
        <f t="shared" si="12"/>
        <v/>
      </c>
      <c r="F36" t="str">
        <f t="shared" si="12"/>
        <v/>
      </c>
      <c r="G36" t="str">
        <f t="shared" si="12"/>
        <v/>
      </c>
      <c r="H36" t="str">
        <f t="shared" si="12"/>
        <v/>
      </c>
      <c r="I36" t="str">
        <f t="shared" si="12"/>
        <v>宵哭铁桩*30</v>
      </c>
      <c r="J36" t="str">
        <f t="shared" si="12"/>
        <v/>
      </c>
      <c r="K36" t="str">
        <f t="shared" si="12"/>
        <v>世界树之种*30</v>
      </c>
      <c r="L36" t="str">
        <f t="shared" si="12"/>
        <v>鬼魂提灯*20</v>
      </c>
      <c r="M36" t="str">
        <f t="shared" si="12"/>
        <v/>
      </c>
      <c r="N36" t="str">
        <f t="shared" si="12"/>
        <v/>
      </c>
      <c r="O36" t="str">
        <f t="shared" si="12"/>
        <v/>
      </c>
      <c r="P36" t="str">
        <f t="shared" si="12"/>
        <v/>
      </c>
      <c r="Q36" t="str">
        <f t="shared" si="12"/>
        <v/>
      </c>
      <c r="R36" t="str">
        <f t="shared" si="12"/>
        <v/>
      </c>
      <c r="S36" t="str">
        <f t="shared" si="12"/>
        <v/>
      </c>
      <c r="T36" t="str">
        <f t="shared" si="12"/>
        <v>大骑士勋章*20</v>
      </c>
      <c r="U36" t="str">
        <f t="shared" si="12"/>
        <v/>
      </c>
      <c r="V36" t="str">
        <f t="shared" si="12"/>
        <v/>
      </c>
      <c r="W36" t="str">
        <f t="shared" si="12"/>
        <v/>
      </c>
      <c r="X36" t="str">
        <f t="shared" si="12"/>
        <v/>
      </c>
      <c r="Y36" t="str">
        <f t="shared" si="12"/>
        <v/>
      </c>
      <c r="Z36" t="str">
        <f t="shared" si="12"/>
        <v/>
      </c>
      <c r="AA36" t="str">
        <f t="shared" si="12"/>
        <v/>
      </c>
      <c r="AB36" t="str">
        <f t="shared" si="12"/>
        <v/>
      </c>
      <c r="AC36" t="str">
        <f t="shared" si="12"/>
        <v>混沌之爪*5</v>
      </c>
      <c r="AD36" t="str">
        <f t="shared" si="12"/>
        <v>蛮神心脏*13</v>
      </c>
      <c r="AE36" t="str">
        <f t="shared" si="12"/>
        <v>龙之逆鳞*6</v>
      </c>
      <c r="AF36" t="str">
        <f t="shared" si="12"/>
        <v>精灵根*10</v>
      </c>
      <c r="AG36" t="str">
        <f t="shared" si="12"/>
        <v>战马的幼角*20</v>
      </c>
      <c r="AH36" t="str">
        <f t="shared" si="12"/>
        <v/>
      </c>
      <c r="AI36" t="str">
        <f t="shared" si="12"/>
        <v>黑兽脂*5</v>
      </c>
      <c r="AJ36" t="str">
        <f t="shared" si="12"/>
        <v/>
      </c>
      <c r="AK36" t="str">
        <f t="shared" si="12"/>
        <v>智慧之圣甲虫像*15</v>
      </c>
      <c r="AL36" t="str">
        <f t="shared" si="12"/>
        <v>起源的胎毛*5</v>
      </c>
      <c r="AM36" t="str">
        <f t="shared" si="12"/>
        <v>咒兽胆石*5</v>
      </c>
      <c r="AN36" t="str">
        <f t="shared" si="12"/>
        <v>奇奇神酒*5</v>
      </c>
      <c r="AO36" t="str">
        <f t="shared" si="12"/>
        <v>晓光炉心*18</v>
      </c>
      <c r="AP36" t="str">
        <f t="shared" si="12"/>
        <v>九十九镜*5</v>
      </c>
      <c r="AQ36" t="str">
        <f t="shared" si="12"/>
        <v>真理之卵*10</v>
      </c>
      <c r="AR36" t="str">
        <f t="shared" si="12"/>
        <v/>
      </c>
      <c r="AS36" t="str">
        <f t="shared" si="12"/>
        <v>传承结晶*4</v>
      </c>
    </row>
    <row r="37" spans="1:45" x14ac:dyDescent="0.15">
      <c r="A37" t="s">
        <v>169</v>
      </c>
      <c r="B37" t="str">
        <f t="shared" ref="B37:AS37" si="13">IF(B15="","",B$1&amp;"*"&amp;B15)</f>
        <v/>
      </c>
      <c r="C37" t="str">
        <f t="shared" si="13"/>
        <v>凶骨*10</v>
      </c>
      <c r="D37" t="str">
        <f t="shared" si="13"/>
        <v>龙之牙*10</v>
      </c>
      <c r="E37" t="str">
        <f t="shared" si="13"/>
        <v/>
      </c>
      <c r="F37" t="str">
        <f t="shared" si="13"/>
        <v/>
      </c>
      <c r="G37" t="str">
        <f t="shared" si="13"/>
        <v>万死的毒针*30</v>
      </c>
      <c r="H37" t="str">
        <f t="shared" si="13"/>
        <v>魔术髓液*30</v>
      </c>
      <c r="I37" t="str">
        <f t="shared" si="13"/>
        <v/>
      </c>
      <c r="J37" t="str">
        <f t="shared" si="13"/>
        <v/>
      </c>
      <c r="K37" t="str">
        <f t="shared" si="13"/>
        <v/>
      </c>
      <c r="L37" t="str">
        <f t="shared" si="13"/>
        <v/>
      </c>
      <c r="M37" t="str">
        <f t="shared" si="13"/>
        <v/>
      </c>
      <c r="N37" t="str">
        <f t="shared" si="13"/>
        <v/>
      </c>
      <c r="O37" t="str">
        <f t="shared" si="13"/>
        <v>凤凰羽毛*21</v>
      </c>
      <c r="P37" t="str">
        <f t="shared" si="13"/>
        <v/>
      </c>
      <c r="Q37" t="str">
        <f t="shared" si="13"/>
        <v>禁断书页*1</v>
      </c>
      <c r="R37" t="str">
        <f t="shared" si="13"/>
        <v/>
      </c>
      <c r="S37" t="str">
        <f t="shared" si="13"/>
        <v/>
      </c>
      <c r="T37" t="str">
        <f t="shared" si="13"/>
        <v/>
      </c>
      <c r="U37" t="str">
        <f t="shared" si="13"/>
        <v>追忆的贝壳*20</v>
      </c>
      <c r="V37" t="str">
        <f t="shared" si="13"/>
        <v>枯淡勾玉*10</v>
      </c>
      <c r="W37" t="str">
        <f t="shared" si="13"/>
        <v>永远结冰*3</v>
      </c>
      <c r="X37" t="str">
        <f t="shared" si="13"/>
        <v>巨人的指环*1</v>
      </c>
      <c r="Y37" t="str">
        <f t="shared" si="13"/>
        <v>极光之钢*20</v>
      </c>
      <c r="Z37" t="str">
        <f t="shared" si="13"/>
        <v/>
      </c>
      <c r="AA37" t="str">
        <f t="shared" si="13"/>
        <v/>
      </c>
      <c r="AB37" t="str">
        <f t="shared" si="13"/>
        <v/>
      </c>
      <c r="AC37" t="str">
        <f t="shared" si="13"/>
        <v/>
      </c>
      <c r="AD37" t="str">
        <f t="shared" si="13"/>
        <v>蛮神心脏*11</v>
      </c>
      <c r="AE37" t="str">
        <f t="shared" si="13"/>
        <v>龙之逆鳞*15</v>
      </c>
      <c r="AF37" t="str">
        <f t="shared" si="13"/>
        <v/>
      </c>
      <c r="AG37" t="str">
        <f t="shared" si="13"/>
        <v/>
      </c>
      <c r="AH37" t="str">
        <f t="shared" si="13"/>
        <v/>
      </c>
      <c r="AI37" t="str">
        <f t="shared" si="13"/>
        <v>黑兽脂*20</v>
      </c>
      <c r="AJ37" t="str">
        <f t="shared" si="13"/>
        <v>封魔之灯*20</v>
      </c>
      <c r="AK37" t="str">
        <f t="shared" si="13"/>
        <v/>
      </c>
      <c r="AL37" t="str">
        <f t="shared" si="13"/>
        <v>起源的胎毛*10</v>
      </c>
      <c r="AM37" t="str">
        <f t="shared" si="13"/>
        <v/>
      </c>
      <c r="AN37" t="str">
        <f t="shared" si="13"/>
        <v>奇奇神酒*12</v>
      </c>
      <c r="AO37" t="str">
        <f t="shared" si="13"/>
        <v/>
      </c>
      <c r="AP37" t="str">
        <f t="shared" si="13"/>
        <v/>
      </c>
      <c r="AQ37" t="str">
        <f t="shared" si="13"/>
        <v/>
      </c>
      <c r="AR37" t="str">
        <f t="shared" si="13"/>
        <v/>
      </c>
      <c r="AS37" t="str">
        <f t="shared" si="13"/>
        <v>传承结晶*4</v>
      </c>
    </row>
    <row r="38" spans="1:45" x14ac:dyDescent="0.15">
      <c r="A38" t="s">
        <v>170</v>
      </c>
      <c r="B38" t="str">
        <f t="shared" ref="B38:AS38" si="14">IF(B16="","",B$1&amp;"*"&amp;B16)</f>
        <v>英雄之证*5</v>
      </c>
      <c r="C38" t="str">
        <f t="shared" si="14"/>
        <v>凶骨*25</v>
      </c>
      <c r="D38" t="str">
        <f t="shared" si="14"/>
        <v>龙之牙*38</v>
      </c>
      <c r="E38" t="str">
        <f t="shared" si="14"/>
        <v>虚影之尘*38</v>
      </c>
      <c r="F38" t="str">
        <f t="shared" si="14"/>
        <v>愚者之锁*5</v>
      </c>
      <c r="G38" t="str">
        <f t="shared" si="14"/>
        <v>万死的毒针*25</v>
      </c>
      <c r="H38" t="str">
        <f t="shared" si="14"/>
        <v>魔术髓液*20</v>
      </c>
      <c r="I38" t="str">
        <f t="shared" si="14"/>
        <v>宵哭铁桩*25</v>
      </c>
      <c r="J38" t="str">
        <f t="shared" si="14"/>
        <v>励振火药*38</v>
      </c>
      <c r="K38" t="str">
        <f t="shared" si="14"/>
        <v>世界树之种*25</v>
      </c>
      <c r="L38" t="str">
        <f t="shared" si="14"/>
        <v/>
      </c>
      <c r="M38" t="str">
        <f t="shared" si="14"/>
        <v>八连双晶*20</v>
      </c>
      <c r="N38" t="str">
        <f t="shared" si="14"/>
        <v>蛇之宝玉*21</v>
      </c>
      <c r="O38" t="str">
        <f t="shared" si="14"/>
        <v>凤凰羽毛*21</v>
      </c>
      <c r="P38" t="str">
        <f t="shared" si="14"/>
        <v>无间齿轮*20</v>
      </c>
      <c r="Q38" t="str">
        <f t="shared" si="14"/>
        <v/>
      </c>
      <c r="R38" t="str">
        <f t="shared" si="14"/>
        <v/>
      </c>
      <c r="S38" t="str">
        <f t="shared" si="14"/>
        <v/>
      </c>
      <c r="T38" t="str">
        <f t="shared" si="14"/>
        <v>大骑士勋章*5</v>
      </c>
      <c r="U38" t="str">
        <f t="shared" si="14"/>
        <v>追忆的贝壳*5</v>
      </c>
      <c r="V38" t="str">
        <f t="shared" si="14"/>
        <v>枯淡勾玉*5</v>
      </c>
      <c r="W38" t="str">
        <f t="shared" si="14"/>
        <v>永远结冰*20</v>
      </c>
      <c r="X38" t="str">
        <f t="shared" si="14"/>
        <v>巨人的指环*2</v>
      </c>
      <c r="Y38" t="str">
        <f t="shared" si="14"/>
        <v>极光之钢*20</v>
      </c>
      <c r="Z38" t="str">
        <f t="shared" si="14"/>
        <v>闲古铃*25</v>
      </c>
      <c r="AA38" t="str">
        <f t="shared" si="14"/>
        <v>祸罪的箭镞*20</v>
      </c>
      <c r="AB38" t="str">
        <f t="shared" si="14"/>
        <v/>
      </c>
      <c r="AC38" t="str">
        <f t="shared" si="14"/>
        <v>混沌之爪*15</v>
      </c>
      <c r="AD38" t="str">
        <f t="shared" si="14"/>
        <v>蛮神心脏*15</v>
      </c>
      <c r="AE38" t="str">
        <f t="shared" si="14"/>
        <v>龙之逆鳞*5</v>
      </c>
      <c r="AF38" t="str">
        <f t="shared" si="14"/>
        <v/>
      </c>
      <c r="AG38" t="str">
        <f t="shared" si="14"/>
        <v>战马的幼角*1</v>
      </c>
      <c r="AH38" t="str">
        <f t="shared" si="14"/>
        <v>血之泪石*16</v>
      </c>
      <c r="AI38" t="str">
        <f t="shared" si="14"/>
        <v>黑兽脂*15</v>
      </c>
      <c r="AJ38" t="str">
        <f t="shared" si="14"/>
        <v/>
      </c>
      <c r="AK38" t="str">
        <f t="shared" si="14"/>
        <v>智慧之圣甲虫像*12</v>
      </c>
      <c r="AL38" t="str">
        <f t="shared" si="14"/>
        <v>起源的胎毛*15</v>
      </c>
      <c r="AM38" t="str">
        <f t="shared" si="14"/>
        <v>咒兽胆石*1</v>
      </c>
      <c r="AN38" t="str">
        <f t="shared" si="14"/>
        <v/>
      </c>
      <c r="AO38" t="str">
        <f t="shared" si="14"/>
        <v>晓光炉心*24</v>
      </c>
      <c r="AP38" t="str">
        <f t="shared" si="14"/>
        <v>九十九镜*10</v>
      </c>
      <c r="AQ38" t="str">
        <f t="shared" si="14"/>
        <v>真理之卵*7</v>
      </c>
      <c r="AR38" t="str">
        <f t="shared" si="14"/>
        <v/>
      </c>
      <c r="AS38" t="str">
        <f t="shared" si="14"/>
        <v>传承结晶*3</v>
      </c>
    </row>
    <row r="39" spans="1:45" x14ac:dyDescent="0.15">
      <c r="A39" t="s">
        <v>173</v>
      </c>
      <c r="B39" t="str">
        <f t="shared" ref="B39:AS39" si="15">IF(B17="","",B$1&amp;"*"&amp;B17)</f>
        <v>英雄之证*30</v>
      </c>
      <c r="C39" t="str">
        <f t="shared" si="15"/>
        <v/>
      </c>
      <c r="D39" t="str">
        <f t="shared" si="15"/>
        <v/>
      </c>
      <c r="E39" t="str">
        <f t="shared" si="15"/>
        <v>虚影之尘*3</v>
      </c>
      <c r="F39" t="str">
        <f t="shared" si="15"/>
        <v/>
      </c>
      <c r="G39" t="str">
        <f t="shared" si="15"/>
        <v/>
      </c>
      <c r="H39" t="str">
        <f t="shared" si="15"/>
        <v>魔术髓液*30</v>
      </c>
      <c r="I39" t="str">
        <f t="shared" si="15"/>
        <v>宵哭铁桩*5</v>
      </c>
      <c r="J39" t="str">
        <f t="shared" si="15"/>
        <v>励振火药*5</v>
      </c>
      <c r="K39" t="str">
        <f t="shared" si="15"/>
        <v>世界树之种*30</v>
      </c>
      <c r="L39" t="str">
        <f t="shared" si="15"/>
        <v/>
      </c>
      <c r="M39" t="str">
        <f t="shared" si="15"/>
        <v/>
      </c>
      <c r="N39" t="str">
        <f t="shared" si="15"/>
        <v/>
      </c>
      <c r="O39" t="str">
        <f t="shared" si="15"/>
        <v>凤凰羽毛*1</v>
      </c>
      <c r="P39" t="str">
        <f t="shared" si="15"/>
        <v/>
      </c>
      <c r="Q39" t="str">
        <f t="shared" si="15"/>
        <v/>
      </c>
      <c r="R39" t="str">
        <f t="shared" si="15"/>
        <v>人工生命体幼体*20</v>
      </c>
      <c r="S39" t="str">
        <f t="shared" si="15"/>
        <v/>
      </c>
      <c r="T39" t="str">
        <f t="shared" si="15"/>
        <v>大骑士勋章*20</v>
      </c>
      <c r="U39" t="str">
        <f t="shared" si="15"/>
        <v/>
      </c>
      <c r="V39" t="str">
        <f t="shared" si="15"/>
        <v>枯淡勾玉*5</v>
      </c>
      <c r="W39" t="str">
        <f t="shared" si="15"/>
        <v>永远结冰*1</v>
      </c>
      <c r="X39" t="str">
        <f t="shared" si="15"/>
        <v>巨人的指环*5</v>
      </c>
      <c r="Y39" t="str">
        <f t="shared" si="15"/>
        <v/>
      </c>
      <c r="Z39" t="str">
        <f t="shared" si="15"/>
        <v/>
      </c>
      <c r="AA39" t="str">
        <f t="shared" si="15"/>
        <v/>
      </c>
      <c r="AB39" t="str">
        <f t="shared" si="15"/>
        <v/>
      </c>
      <c r="AC39" t="str">
        <f t="shared" si="15"/>
        <v/>
      </c>
      <c r="AD39" t="str">
        <f t="shared" si="15"/>
        <v>蛮神心脏*1</v>
      </c>
      <c r="AE39" t="str">
        <f t="shared" si="15"/>
        <v>龙之逆鳞*10</v>
      </c>
      <c r="AF39" t="str">
        <f t="shared" si="15"/>
        <v/>
      </c>
      <c r="AG39" t="str">
        <f t="shared" si="15"/>
        <v>战马的幼角*20</v>
      </c>
      <c r="AH39" t="str">
        <f t="shared" si="15"/>
        <v/>
      </c>
      <c r="AI39" t="str">
        <f t="shared" si="15"/>
        <v/>
      </c>
      <c r="AJ39" t="str">
        <f t="shared" si="15"/>
        <v>封魔之灯*20</v>
      </c>
      <c r="AK39" t="str">
        <f t="shared" si="15"/>
        <v/>
      </c>
      <c r="AL39" t="str">
        <f t="shared" si="15"/>
        <v>起源的胎毛*5</v>
      </c>
      <c r="AM39" t="str">
        <f t="shared" si="15"/>
        <v/>
      </c>
      <c r="AN39" t="str">
        <f t="shared" si="15"/>
        <v>奇奇神酒*10</v>
      </c>
      <c r="AO39" t="str">
        <f t="shared" si="15"/>
        <v>晓光炉心*5</v>
      </c>
      <c r="AP39" t="str">
        <f t="shared" si="15"/>
        <v/>
      </c>
      <c r="AQ39" t="str">
        <f t="shared" si="15"/>
        <v>真理之卵*15</v>
      </c>
      <c r="AR39" t="str">
        <f t="shared" si="15"/>
        <v/>
      </c>
      <c r="AS39" t="str">
        <f t="shared" si="15"/>
        <v>传承结晶*2</v>
      </c>
    </row>
    <row r="40" spans="1:45" x14ac:dyDescent="0.15">
      <c r="A40" t="s">
        <v>180</v>
      </c>
      <c r="B40" t="str">
        <f t="shared" ref="B40:AS40" si="16">IF(B18="","",B$1&amp;"*"&amp;B18)</f>
        <v/>
      </c>
      <c r="C40" t="str">
        <f t="shared" si="16"/>
        <v/>
      </c>
      <c r="D40" t="str">
        <f t="shared" si="16"/>
        <v/>
      </c>
      <c r="E40" t="str">
        <f t="shared" si="16"/>
        <v/>
      </c>
      <c r="F40" t="str">
        <f t="shared" si="16"/>
        <v/>
      </c>
      <c r="G40" t="str">
        <f t="shared" si="16"/>
        <v>万死的毒针*9</v>
      </c>
      <c r="H40" t="str">
        <f t="shared" si="16"/>
        <v/>
      </c>
      <c r="I40" t="str">
        <f t="shared" si="16"/>
        <v>宵哭铁桩*3</v>
      </c>
      <c r="J40" t="str">
        <f t="shared" si="16"/>
        <v/>
      </c>
      <c r="K40" t="str">
        <f t="shared" si="16"/>
        <v/>
      </c>
      <c r="L40" t="str">
        <f t="shared" si="16"/>
        <v/>
      </c>
      <c r="M40" t="str">
        <f t="shared" si="16"/>
        <v/>
      </c>
      <c r="N40" t="str">
        <f t="shared" si="16"/>
        <v>蛇之宝玉*4</v>
      </c>
      <c r="O40" t="str">
        <f t="shared" si="16"/>
        <v/>
      </c>
      <c r="P40" t="str">
        <f t="shared" si="16"/>
        <v>无间齿轮*3</v>
      </c>
      <c r="Q40" t="str">
        <f t="shared" si="16"/>
        <v/>
      </c>
      <c r="R40" t="str">
        <f t="shared" si="16"/>
        <v/>
      </c>
      <c r="S40" t="str">
        <f t="shared" si="16"/>
        <v>陨蹄铁*7</v>
      </c>
      <c r="T40" t="str">
        <f t="shared" si="16"/>
        <v/>
      </c>
      <c r="U40" t="str">
        <f t="shared" si="16"/>
        <v>追忆的贝壳*4</v>
      </c>
      <c r="V40" t="str">
        <f t="shared" si="16"/>
        <v/>
      </c>
      <c r="W40" t="str">
        <f t="shared" si="16"/>
        <v/>
      </c>
      <c r="X40" t="str">
        <f t="shared" si="16"/>
        <v/>
      </c>
      <c r="Y40" t="str">
        <f t="shared" si="16"/>
        <v/>
      </c>
      <c r="Z40" t="str">
        <f t="shared" si="16"/>
        <v/>
      </c>
      <c r="AA40" t="str">
        <f t="shared" si="16"/>
        <v/>
      </c>
      <c r="AB40" t="str">
        <f t="shared" si="16"/>
        <v>光银之冠*30</v>
      </c>
      <c r="AC40" t="str">
        <f t="shared" si="16"/>
        <v>混沌之爪*4</v>
      </c>
      <c r="AD40" t="str">
        <f t="shared" si="16"/>
        <v/>
      </c>
      <c r="AE40" t="str">
        <f t="shared" si="16"/>
        <v/>
      </c>
      <c r="AF40" t="str">
        <f t="shared" si="16"/>
        <v>精灵根*1</v>
      </c>
      <c r="AG40" t="str">
        <f t="shared" si="16"/>
        <v/>
      </c>
      <c r="AH40" t="str">
        <f t="shared" si="16"/>
        <v/>
      </c>
      <c r="AI40" t="str">
        <f t="shared" si="16"/>
        <v/>
      </c>
      <c r="AJ40" t="str">
        <f t="shared" si="16"/>
        <v/>
      </c>
      <c r="AK40" t="str">
        <f t="shared" si="16"/>
        <v>智慧之圣甲虫像*2</v>
      </c>
      <c r="AL40" t="str">
        <f t="shared" si="16"/>
        <v/>
      </c>
      <c r="AM40" t="str">
        <f t="shared" si="16"/>
        <v>咒兽胆石*2</v>
      </c>
      <c r="AN40" t="str">
        <f t="shared" si="16"/>
        <v>奇奇神酒*5</v>
      </c>
      <c r="AO40" t="str">
        <f t="shared" si="16"/>
        <v>晓光炉心*4</v>
      </c>
      <c r="AP40" t="str">
        <f t="shared" si="16"/>
        <v>九十九镜*3</v>
      </c>
      <c r="AQ40" t="str">
        <f t="shared" si="16"/>
        <v/>
      </c>
      <c r="AR40" t="str">
        <f t="shared" si="16"/>
        <v>煌星的碎片*24</v>
      </c>
      <c r="AS40" t="str">
        <f t="shared" si="16"/>
        <v/>
      </c>
    </row>
    <row r="41" spans="1:45" x14ac:dyDescent="0.15">
      <c r="A41" t="s">
        <v>181</v>
      </c>
      <c r="B41" t="str">
        <f t="shared" ref="B41:AS41" si="17">IF(B19="","",B$1&amp;"*"&amp;B19)</f>
        <v>英雄之证*3</v>
      </c>
      <c r="C41" t="str">
        <f t="shared" si="17"/>
        <v>凶骨*30</v>
      </c>
      <c r="D41" t="str">
        <f t="shared" si="17"/>
        <v/>
      </c>
      <c r="E41" t="str">
        <f t="shared" si="17"/>
        <v>虚影之尘*30</v>
      </c>
      <c r="F41" t="str">
        <f t="shared" si="17"/>
        <v>愚者之锁*3</v>
      </c>
      <c r="G41" t="str">
        <f t="shared" si="17"/>
        <v>万死的毒针*10</v>
      </c>
      <c r="H41" t="str">
        <f t="shared" si="17"/>
        <v>魔术髓液*10</v>
      </c>
      <c r="I41" t="str">
        <f t="shared" si="17"/>
        <v>宵哭铁桩*30</v>
      </c>
      <c r="J41" t="str">
        <f t="shared" si="17"/>
        <v/>
      </c>
      <c r="K41" t="str">
        <f t="shared" si="17"/>
        <v/>
      </c>
      <c r="L41" t="str">
        <f t="shared" si="17"/>
        <v>鬼魂提灯*20</v>
      </c>
      <c r="M41" t="str">
        <f t="shared" si="17"/>
        <v/>
      </c>
      <c r="N41" t="str">
        <f t="shared" si="17"/>
        <v>蛇之宝玉*3</v>
      </c>
      <c r="O41" t="str">
        <f t="shared" si="17"/>
        <v/>
      </c>
      <c r="P41" t="str">
        <f t="shared" si="17"/>
        <v>无间齿轮*3</v>
      </c>
      <c r="Q41" t="str">
        <f t="shared" si="17"/>
        <v>禁断书页*3</v>
      </c>
      <c r="R41" t="str">
        <f t="shared" si="17"/>
        <v/>
      </c>
      <c r="S41" t="str">
        <f t="shared" si="17"/>
        <v/>
      </c>
      <c r="T41" t="str">
        <f t="shared" si="17"/>
        <v>大骑士勋章*3</v>
      </c>
      <c r="U41" t="str">
        <f t="shared" si="17"/>
        <v/>
      </c>
      <c r="V41" t="str">
        <f t="shared" si="17"/>
        <v>枯淡勾玉*20</v>
      </c>
      <c r="W41" t="str">
        <f t="shared" si="17"/>
        <v>永远结冰*10</v>
      </c>
      <c r="X41" t="str">
        <f t="shared" si="17"/>
        <v/>
      </c>
      <c r="Y41" t="str">
        <f t="shared" si="17"/>
        <v/>
      </c>
      <c r="Z41" t="str">
        <f t="shared" si="17"/>
        <v>闲古铃*20</v>
      </c>
      <c r="AA41" t="str">
        <f t="shared" si="17"/>
        <v>祸罪的箭镞*3</v>
      </c>
      <c r="AB41" t="str">
        <f t="shared" si="17"/>
        <v/>
      </c>
      <c r="AC41" t="str">
        <f t="shared" si="17"/>
        <v/>
      </c>
      <c r="AD41" t="str">
        <f t="shared" si="17"/>
        <v>蛮神心脏*6</v>
      </c>
      <c r="AE41" t="str">
        <f t="shared" si="17"/>
        <v>龙之逆鳞*4</v>
      </c>
      <c r="AF41" t="str">
        <f t="shared" si="17"/>
        <v>精灵根*3</v>
      </c>
      <c r="AG41" t="str">
        <f t="shared" si="17"/>
        <v>战马的幼角*3</v>
      </c>
      <c r="AH41" t="str">
        <f t="shared" si="17"/>
        <v>血之泪石*20</v>
      </c>
      <c r="AI41" t="str">
        <f t="shared" si="17"/>
        <v>黑兽脂*20</v>
      </c>
      <c r="AJ41" t="str">
        <f t="shared" si="17"/>
        <v/>
      </c>
      <c r="AK41" t="str">
        <f t="shared" si="17"/>
        <v>智慧之圣甲虫像*10</v>
      </c>
      <c r="AL41" t="str">
        <f t="shared" si="17"/>
        <v>起源的胎毛*10</v>
      </c>
      <c r="AM41" t="str">
        <f t="shared" si="17"/>
        <v>咒兽胆石*5</v>
      </c>
      <c r="AN41" t="str">
        <f t="shared" si="17"/>
        <v>奇奇神酒*10</v>
      </c>
      <c r="AO41" t="str">
        <f t="shared" si="17"/>
        <v/>
      </c>
      <c r="AP41" t="str">
        <f t="shared" si="17"/>
        <v>九十九镜*3</v>
      </c>
      <c r="AQ41" t="str">
        <f t="shared" si="17"/>
        <v/>
      </c>
      <c r="AR41" t="str">
        <f t="shared" si="17"/>
        <v>煌星的碎片*1</v>
      </c>
      <c r="AS41" t="str">
        <f t="shared" si="17"/>
        <v>传承结晶*3</v>
      </c>
    </row>
    <row r="42" spans="1:45" x14ac:dyDescent="0.15">
      <c r="A42" t="s">
        <v>182</v>
      </c>
      <c r="B42" t="str">
        <f t="shared" ref="B42:AS42" si="18">IF(B20="","",B$1&amp;"*"&amp;B20)</f>
        <v>英雄之证*22</v>
      </c>
      <c r="C42" t="str">
        <f t="shared" si="18"/>
        <v>凶骨*12</v>
      </c>
      <c r="D42" t="str">
        <f t="shared" si="18"/>
        <v>龙之牙*21</v>
      </c>
      <c r="E42" t="str">
        <f t="shared" si="18"/>
        <v>虚影之尘*8</v>
      </c>
      <c r="F42" t="str">
        <f t="shared" si="18"/>
        <v>愚者之锁*14</v>
      </c>
      <c r="G42" t="str">
        <f t="shared" si="18"/>
        <v>万死的毒针*14</v>
      </c>
      <c r="H42" t="str">
        <f t="shared" si="18"/>
        <v>魔术髓液*15</v>
      </c>
      <c r="I42" t="str">
        <f t="shared" si="18"/>
        <v>宵哭铁桩*15</v>
      </c>
      <c r="J42" t="str">
        <f t="shared" si="18"/>
        <v>励振火药*12</v>
      </c>
      <c r="K42" t="str">
        <f t="shared" si="18"/>
        <v>世界树之种*16</v>
      </c>
      <c r="L42" t="str">
        <f t="shared" si="18"/>
        <v>鬼魂提灯*6</v>
      </c>
      <c r="M42" t="str">
        <f t="shared" si="18"/>
        <v>八连双晶*13</v>
      </c>
      <c r="N42" t="str">
        <f t="shared" si="18"/>
        <v>蛇之宝玉*8</v>
      </c>
      <c r="O42" t="str">
        <f t="shared" si="18"/>
        <v>凤凰羽毛*14</v>
      </c>
      <c r="P42" t="str">
        <f t="shared" si="18"/>
        <v>无间齿轮*16</v>
      </c>
      <c r="Q42" t="str">
        <f t="shared" si="18"/>
        <v>禁断书页*10</v>
      </c>
      <c r="R42" t="str">
        <f t="shared" si="18"/>
        <v>人工生命体幼体*10</v>
      </c>
      <c r="S42" t="str">
        <f t="shared" si="18"/>
        <v>陨蹄铁*13</v>
      </c>
      <c r="T42" t="str">
        <f t="shared" si="18"/>
        <v>大骑士勋章*7</v>
      </c>
      <c r="U42" t="str">
        <f t="shared" si="18"/>
        <v>追忆的贝壳*10</v>
      </c>
      <c r="V42" t="str">
        <f t="shared" si="18"/>
        <v>枯淡勾玉*9</v>
      </c>
      <c r="W42" t="str">
        <f t="shared" si="18"/>
        <v>永远结冰*9</v>
      </c>
      <c r="X42" t="str">
        <f t="shared" si="18"/>
        <v>巨人的指环*12</v>
      </c>
      <c r="Y42" t="str">
        <f t="shared" si="18"/>
        <v>极光之钢*12</v>
      </c>
      <c r="Z42" t="str">
        <f t="shared" si="18"/>
        <v>闲古铃*11</v>
      </c>
      <c r="AA42" t="str">
        <f t="shared" si="18"/>
        <v>祸罪的箭镞*10</v>
      </c>
      <c r="AB42" t="str">
        <f t="shared" si="18"/>
        <v>光银之冠*5</v>
      </c>
      <c r="AC42" t="str">
        <f t="shared" si="18"/>
        <v>混沌之爪*26</v>
      </c>
      <c r="AD42" t="str">
        <f t="shared" si="18"/>
        <v>蛮神心脏*14</v>
      </c>
      <c r="AE42" t="str">
        <f t="shared" si="18"/>
        <v>龙之逆鳞*13</v>
      </c>
      <c r="AF42" t="str">
        <f t="shared" si="18"/>
        <v>精灵根*8</v>
      </c>
      <c r="AG42" t="str">
        <f t="shared" si="18"/>
        <v>战马的幼角*14</v>
      </c>
      <c r="AH42" t="str">
        <f t="shared" si="18"/>
        <v>血之泪石*12</v>
      </c>
      <c r="AI42" t="str">
        <f t="shared" si="18"/>
        <v>黑兽脂*12</v>
      </c>
      <c r="AJ42" t="str">
        <f t="shared" si="18"/>
        <v>封魔之灯*12</v>
      </c>
      <c r="AK42" t="str">
        <f t="shared" si="18"/>
        <v>智慧之圣甲虫像*28</v>
      </c>
      <c r="AL42" t="str">
        <f t="shared" si="18"/>
        <v>起源的胎毛*23</v>
      </c>
      <c r="AM42" t="str">
        <f t="shared" si="18"/>
        <v>咒兽胆石*11</v>
      </c>
      <c r="AN42" t="str">
        <f t="shared" si="18"/>
        <v>奇奇神酒*15</v>
      </c>
      <c r="AO42" t="str">
        <f t="shared" si="18"/>
        <v>晓光炉心*21</v>
      </c>
      <c r="AP42" t="str">
        <f t="shared" si="18"/>
        <v>九十九镜*11</v>
      </c>
      <c r="AQ42" t="str">
        <f t="shared" si="18"/>
        <v>真理之卵*7</v>
      </c>
      <c r="AR42" t="str">
        <f t="shared" si="18"/>
        <v>煌星的碎片*13</v>
      </c>
      <c r="AS42" t="str">
        <f t="shared" si="18"/>
        <v>传承结晶*3</v>
      </c>
    </row>
    <row r="43" spans="1:45" x14ac:dyDescent="0.15">
      <c r="A43" t="s">
        <v>183</v>
      </c>
      <c r="B43" t="str">
        <f t="shared" ref="B43:AS43" si="19">IF(B21="","",B$1&amp;"*"&amp;B21)</f>
        <v/>
      </c>
      <c r="C43" t="str">
        <f t="shared" si="19"/>
        <v/>
      </c>
      <c r="D43" t="str">
        <f t="shared" si="19"/>
        <v>龙之牙*14</v>
      </c>
      <c r="E43" t="str">
        <f t="shared" si="19"/>
        <v/>
      </c>
      <c r="F43" t="str">
        <f t="shared" si="19"/>
        <v>愚者之锁*30</v>
      </c>
      <c r="G43" t="str">
        <f t="shared" si="19"/>
        <v>万死的毒针*30</v>
      </c>
      <c r="H43" t="str">
        <f t="shared" si="19"/>
        <v/>
      </c>
      <c r="I43" t="str">
        <f t="shared" si="19"/>
        <v>宵哭铁桩*32</v>
      </c>
      <c r="J43" t="str">
        <f t="shared" si="19"/>
        <v>励振火药*14</v>
      </c>
      <c r="K43" t="str">
        <f t="shared" si="19"/>
        <v/>
      </c>
      <c r="L43" t="str">
        <f t="shared" si="19"/>
        <v/>
      </c>
      <c r="M43" t="str">
        <f t="shared" si="19"/>
        <v>八连双晶*1</v>
      </c>
      <c r="N43" t="str">
        <f t="shared" si="19"/>
        <v/>
      </c>
      <c r="O43" t="str">
        <f t="shared" si="19"/>
        <v/>
      </c>
      <c r="P43" t="str">
        <f t="shared" si="19"/>
        <v/>
      </c>
      <c r="Q43" t="str">
        <f t="shared" si="19"/>
        <v/>
      </c>
      <c r="R43" t="str">
        <f t="shared" si="19"/>
        <v/>
      </c>
      <c r="S43" t="str">
        <f t="shared" si="19"/>
        <v/>
      </c>
      <c r="T43" t="str">
        <f t="shared" si="19"/>
        <v>大骑士勋章*16</v>
      </c>
      <c r="U43" t="str">
        <f t="shared" si="19"/>
        <v/>
      </c>
      <c r="V43" t="str">
        <f t="shared" si="19"/>
        <v>枯淡勾玉*20</v>
      </c>
      <c r="W43" t="str">
        <f t="shared" si="19"/>
        <v/>
      </c>
      <c r="X43" t="str">
        <f t="shared" si="19"/>
        <v>巨人的指环*16</v>
      </c>
      <c r="Y43" t="str">
        <f t="shared" si="19"/>
        <v>极光之钢*20</v>
      </c>
      <c r="Z43" t="str">
        <f t="shared" si="19"/>
        <v>闲古铃*20</v>
      </c>
      <c r="AA43" t="str">
        <f t="shared" si="19"/>
        <v/>
      </c>
      <c r="AB43" t="str">
        <f t="shared" si="19"/>
        <v/>
      </c>
      <c r="AC43" t="str">
        <f t="shared" si="19"/>
        <v/>
      </c>
      <c r="AD43" t="str">
        <f t="shared" si="19"/>
        <v/>
      </c>
      <c r="AE43" t="str">
        <f t="shared" si="19"/>
        <v>龙之逆鳞*10</v>
      </c>
      <c r="AF43" t="str">
        <f t="shared" si="19"/>
        <v/>
      </c>
      <c r="AG43" t="str">
        <f t="shared" si="19"/>
        <v/>
      </c>
      <c r="AH43" t="str">
        <f t="shared" si="19"/>
        <v/>
      </c>
      <c r="AI43" t="str">
        <f t="shared" si="19"/>
        <v/>
      </c>
      <c r="AJ43" t="str">
        <f t="shared" si="19"/>
        <v>封魔之灯*10</v>
      </c>
      <c r="AK43" t="str">
        <f t="shared" si="19"/>
        <v/>
      </c>
      <c r="AL43" t="str">
        <f t="shared" si="19"/>
        <v/>
      </c>
      <c r="AM43" t="str">
        <f t="shared" si="19"/>
        <v/>
      </c>
      <c r="AN43" t="str">
        <f t="shared" si="19"/>
        <v/>
      </c>
      <c r="AO43" t="str">
        <f t="shared" si="19"/>
        <v>晓光炉心*20</v>
      </c>
      <c r="AP43" t="str">
        <f t="shared" si="19"/>
        <v>九十九镜*3</v>
      </c>
      <c r="AQ43" t="str">
        <f t="shared" si="19"/>
        <v/>
      </c>
      <c r="AR43" t="str">
        <f t="shared" si="19"/>
        <v>煌星的碎片*10</v>
      </c>
      <c r="AS43" t="str">
        <f t="shared" si="19"/>
        <v>传承结晶*3</v>
      </c>
    </row>
    <row r="44" spans="1:45" x14ac:dyDescent="0.15">
      <c r="A44" t="s">
        <v>231</v>
      </c>
      <c r="B44" t="str">
        <f t="shared" ref="B44:AS44" si="20">IF(B22="","",B$1&amp;"*"&amp;B22)</f>
        <v/>
      </c>
      <c r="C44" t="str">
        <f t="shared" si="20"/>
        <v/>
      </c>
      <c r="D44" t="str">
        <f t="shared" si="20"/>
        <v/>
      </c>
      <c r="E44" t="str">
        <f t="shared" si="20"/>
        <v/>
      </c>
      <c r="F44" t="str">
        <f t="shared" si="20"/>
        <v/>
      </c>
      <c r="G44" t="str">
        <f t="shared" si="20"/>
        <v/>
      </c>
      <c r="H44" t="str">
        <f t="shared" si="20"/>
        <v>魔术髓液*30</v>
      </c>
      <c r="I44" t="str">
        <f t="shared" si="20"/>
        <v/>
      </c>
      <c r="J44" t="str">
        <f t="shared" si="20"/>
        <v/>
      </c>
      <c r="K44" t="str">
        <f t="shared" si="20"/>
        <v/>
      </c>
      <c r="L44" t="str">
        <f t="shared" si="20"/>
        <v/>
      </c>
      <c r="M44" t="str">
        <f t="shared" si="20"/>
        <v/>
      </c>
      <c r="N44" t="str">
        <f t="shared" si="20"/>
        <v/>
      </c>
      <c r="O44" t="str">
        <f t="shared" si="20"/>
        <v>凤凰羽毛*22</v>
      </c>
      <c r="P44" t="str">
        <f t="shared" si="20"/>
        <v>无间齿轮*20</v>
      </c>
      <c r="Q44" t="str">
        <f t="shared" si="20"/>
        <v>禁断书页*20</v>
      </c>
      <c r="R44" t="str">
        <f t="shared" si="20"/>
        <v/>
      </c>
      <c r="S44" t="str">
        <f t="shared" si="20"/>
        <v>陨蹄铁*20</v>
      </c>
      <c r="T44" t="str">
        <f t="shared" si="20"/>
        <v/>
      </c>
      <c r="U44" t="str">
        <f t="shared" si="20"/>
        <v/>
      </c>
      <c r="V44" t="str">
        <f t="shared" si="20"/>
        <v/>
      </c>
      <c r="W44" t="str">
        <f t="shared" si="20"/>
        <v/>
      </c>
      <c r="X44" t="str">
        <f t="shared" si="20"/>
        <v/>
      </c>
      <c r="Y44" t="str">
        <f t="shared" si="20"/>
        <v/>
      </c>
      <c r="Z44" t="str">
        <f t="shared" si="20"/>
        <v/>
      </c>
      <c r="AA44" t="str">
        <f t="shared" si="20"/>
        <v/>
      </c>
      <c r="AB44" t="str">
        <f t="shared" si="20"/>
        <v>光银之冠*20</v>
      </c>
      <c r="AC44" t="str">
        <f t="shared" si="20"/>
        <v/>
      </c>
      <c r="AD44" t="str">
        <f t="shared" si="20"/>
        <v>蛮神心脏*10</v>
      </c>
      <c r="AE44" t="str">
        <f t="shared" si="20"/>
        <v/>
      </c>
      <c r="AF44" t="str">
        <f t="shared" si="20"/>
        <v/>
      </c>
      <c r="AG44" t="str">
        <f t="shared" si="20"/>
        <v/>
      </c>
      <c r="AH44" t="str">
        <f t="shared" si="20"/>
        <v/>
      </c>
      <c r="AI44" t="str">
        <f t="shared" si="20"/>
        <v/>
      </c>
      <c r="AJ44" t="str">
        <f t="shared" si="20"/>
        <v/>
      </c>
      <c r="AK44" t="str">
        <f t="shared" si="20"/>
        <v>智慧之圣甲虫像*10</v>
      </c>
      <c r="AL44" t="str">
        <f t="shared" si="20"/>
        <v>起源的胎毛*20</v>
      </c>
      <c r="AM44" t="str">
        <f t="shared" si="20"/>
        <v/>
      </c>
      <c r="AN44" t="str">
        <f t="shared" si="20"/>
        <v/>
      </c>
      <c r="AO44" t="str">
        <f t="shared" si="20"/>
        <v/>
      </c>
      <c r="AP44" t="str">
        <f t="shared" si="20"/>
        <v/>
      </c>
      <c r="AQ44" t="str">
        <f t="shared" si="20"/>
        <v/>
      </c>
      <c r="AR44" t="str">
        <f t="shared" si="20"/>
        <v/>
      </c>
      <c r="AS44" t="str">
        <f t="shared" si="20"/>
        <v>传承结晶*2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C06E-B0E3-425E-89B8-00E1C371E60C}">
  <dimension ref="A1:AS21"/>
  <sheetViews>
    <sheetView workbookViewId="0">
      <selection activeCell="M23" sqref="M23"/>
    </sheetView>
  </sheetViews>
  <sheetFormatPr defaultRowHeight="13.5" x14ac:dyDescent="0.15"/>
  <sheetData>
    <row r="1" spans="1:39" x14ac:dyDescent="0.15">
      <c r="A1" t="s">
        <v>307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  <c r="K1" t="s">
        <v>337</v>
      </c>
      <c r="L1" t="s">
        <v>338</v>
      </c>
      <c r="M1" t="s">
        <v>339</v>
      </c>
      <c r="N1" t="s">
        <v>340</v>
      </c>
      <c r="O1" t="s">
        <v>341</v>
      </c>
      <c r="P1" t="s">
        <v>342</v>
      </c>
      <c r="Q1" t="s">
        <v>343</v>
      </c>
      <c r="R1" t="s">
        <v>344</v>
      </c>
      <c r="S1" t="s">
        <v>636</v>
      </c>
      <c r="T1" t="s">
        <v>345</v>
      </c>
    </row>
    <row r="2" spans="1:39" x14ac:dyDescent="0.15">
      <c r="A2" t="s">
        <v>308</v>
      </c>
      <c r="B2" t="s">
        <v>346</v>
      </c>
      <c r="C2" t="s">
        <v>347</v>
      </c>
      <c r="D2" t="s">
        <v>348</v>
      </c>
      <c r="E2" t="s">
        <v>349</v>
      </c>
      <c r="F2" t="s">
        <v>350</v>
      </c>
      <c r="G2" t="s">
        <v>351</v>
      </c>
      <c r="H2" t="s">
        <v>352</v>
      </c>
      <c r="I2" t="s">
        <v>353</v>
      </c>
      <c r="J2" t="s">
        <v>354</v>
      </c>
      <c r="K2" t="s">
        <v>355</v>
      </c>
      <c r="L2" t="s">
        <v>356</v>
      </c>
      <c r="M2" t="s">
        <v>357</v>
      </c>
      <c r="N2" t="s">
        <v>335</v>
      </c>
      <c r="O2" t="s">
        <v>358</v>
      </c>
      <c r="P2" t="s">
        <v>359</v>
      </c>
      <c r="Q2" t="s">
        <v>360</v>
      </c>
      <c r="R2" t="s">
        <v>361</v>
      </c>
      <c r="S2" t="s">
        <v>362</v>
      </c>
      <c r="T2" t="s">
        <v>363</v>
      </c>
      <c r="U2" t="s">
        <v>364</v>
      </c>
      <c r="V2" t="s">
        <v>365</v>
      </c>
      <c r="W2" t="s">
        <v>366</v>
      </c>
      <c r="X2" t="s">
        <v>367</v>
      </c>
      <c r="Y2" t="s">
        <v>368</v>
      </c>
      <c r="Z2" t="s">
        <v>369</v>
      </c>
      <c r="AA2" t="s">
        <v>370</v>
      </c>
    </row>
    <row r="3" spans="1:39" x14ac:dyDescent="0.15">
      <c r="A3" t="s">
        <v>309</v>
      </c>
      <c r="B3" t="s">
        <v>371</v>
      </c>
      <c r="C3" t="s">
        <v>372</v>
      </c>
      <c r="D3" t="s">
        <v>373</v>
      </c>
      <c r="E3" t="s">
        <v>374</v>
      </c>
      <c r="F3" t="s">
        <v>375</v>
      </c>
      <c r="G3" t="s">
        <v>376</v>
      </c>
      <c r="H3" t="s">
        <v>377</v>
      </c>
      <c r="I3" t="s">
        <v>378</v>
      </c>
      <c r="J3" t="s">
        <v>379</v>
      </c>
      <c r="K3" t="s">
        <v>380</v>
      </c>
      <c r="L3" t="s">
        <v>381</v>
      </c>
    </row>
    <row r="4" spans="1:39" x14ac:dyDescent="0.15">
      <c r="A4" t="s">
        <v>310</v>
      </c>
      <c r="B4" t="s">
        <v>382</v>
      </c>
      <c r="C4" t="s">
        <v>383</v>
      </c>
      <c r="D4" t="s">
        <v>384</v>
      </c>
      <c r="E4" t="s">
        <v>385</v>
      </c>
      <c r="F4" t="s">
        <v>386</v>
      </c>
      <c r="G4" t="s">
        <v>387</v>
      </c>
      <c r="H4" t="s">
        <v>388</v>
      </c>
      <c r="I4" t="s">
        <v>389</v>
      </c>
      <c r="J4" t="s">
        <v>390</v>
      </c>
      <c r="K4" t="s">
        <v>391</v>
      </c>
      <c r="L4" t="s">
        <v>392</v>
      </c>
      <c r="M4" t="s">
        <v>393</v>
      </c>
      <c r="N4" t="s">
        <v>394</v>
      </c>
      <c r="O4" t="s">
        <v>395</v>
      </c>
      <c r="P4" t="s">
        <v>396</v>
      </c>
      <c r="Q4" t="s">
        <v>335</v>
      </c>
      <c r="R4" t="s">
        <v>397</v>
      </c>
      <c r="S4" t="s">
        <v>398</v>
      </c>
      <c r="T4" t="s">
        <v>399</v>
      </c>
      <c r="U4" t="s">
        <v>400</v>
      </c>
      <c r="V4" t="s">
        <v>401</v>
      </c>
      <c r="W4" t="s">
        <v>402</v>
      </c>
      <c r="X4" t="s">
        <v>403</v>
      </c>
      <c r="Y4" t="s">
        <v>404</v>
      </c>
      <c r="Z4" t="s">
        <v>405</v>
      </c>
      <c r="AA4" t="s">
        <v>378</v>
      </c>
      <c r="AB4" t="s">
        <v>406</v>
      </c>
      <c r="AC4" t="s">
        <v>407</v>
      </c>
      <c r="AD4" t="s">
        <v>408</v>
      </c>
      <c r="AE4" t="s">
        <v>409</v>
      </c>
      <c r="AF4" t="s">
        <v>410</v>
      </c>
      <c r="AG4" t="s">
        <v>411</v>
      </c>
      <c r="AH4" t="s">
        <v>412</v>
      </c>
      <c r="AI4" t="s">
        <v>413</v>
      </c>
      <c r="AJ4" t="s">
        <v>414</v>
      </c>
      <c r="AK4" t="s">
        <v>415</v>
      </c>
      <c r="AL4" t="s">
        <v>416</v>
      </c>
      <c r="AM4" t="s">
        <v>417</v>
      </c>
    </row>
    <row r="5" spans="1:39" x14ac:dyDescent="0.15">
      <c r="A5" t="s">
        <v>311</v>
      </c>
      <c r="B5" t="s">
        <v>418</v>
      </c>
      <c r="C5" t="s">
        <v>419</v>
      </c>
      <c r="D5" t="s">
        <v>420</v>
      </c>
      <c r="E5" t="s">
        <v>386</v>
      </c>
      <c r="F5" t="s">
        <v>421</v>
      </c>
      <c r="G5" t="s">
        <v>331</v>
      </c>
      <c r="H5" t="s">
        <v>422</v>
      </c>
      <c r="I5" t="s">
        <v>423</v>
      </c>
      <c r="J5" t="s">
        <v>424</v>
      </c>
      <c r="K5" t="s">
        <v>425</v>
      </c>
      <c r="L5" t="s">
        <v>393</v>
      </c>
      <c r="M5" t="s">
        <v>426</v>
      </c>
      <c r="N5" t="s">
        <v>427</v>
      </c>
      <c r="O5" t="s">
        <v>428</v>
      </c>
      <c r="P5" t="s">
        <v>429</v>
      </c>
      <c r="Q5" t="s">
        <v>430</v>
      </c>
      <c r="R5" t="s">
        <v>336</v>
      </c>
      <c r="S5" t="s">
        <v>431</v>
      </c>
      <c r="T5" t="s">
        <v>432</v>
      </c>
      <c r="U5" t="s">
        <v>433</v>
      </c>
      <c r="V5" t="s">
        <v>434</v>
      </c>
      <c r="W5" t="s">
        <v>435</v>
      </c>
      <c r="X5" t="s">
        <v>436</v>
      </c>
      <c r="Y5" t="s">
        <v>437</v>
      </c>
      <c r="Z5" t="s">
        <v>438</v>
      </c>
      <c r="AA5" t="s">
        <v>439</v>
      </c>
      <c r="AB5" t="s">
        <v>440</v>
      </c>
      <c r="AC5" t="s">
        <v>441</v>
      </c>
      <c r="AD5" t="s">
        <v>442</v>
      </c>
      <c r="AE5" t="s">
        <v>443</v>
      </c>
      <c r="AF5" t="s">
        <v>444</v>
      </c>
      <c r="AG5" t="s">
        <v>445</v>
      </c>
      <c r="AH5" t="s">
        <v>446</v>
      </c>
      <c r="AI5" t="s">
        <v>447</v>
      </c>
      <c r="AJ5" t="s">
        <v>416</v>
      </c>
      <c r="AK5" t="s">
        <v>448</v>
      </c>
      <c r="AL5" t="s">
        <v>637</v>
      </c>
      <c r="AM5" t="s">
        <v>449</v>
      </c>
    </row>
    <row r="6" spans="1:39" x14ac:dyDescent="0.15">
      <c r="A6" t="s">
        <v>312</v>
      </c>
      <c r="B6" t="s">
        <v>347</v>
      </c>
      <c r="C6" t="s">
        <v>450</v>
      </c>
      <c r="D6" t="s">
        <v>451</v>
      </c>
      <c r="E6" t="s">
        <v>329</v>
      </c>
      <c r="F6" t="s">
        <v>333</v>
      </c>
      <c r="G6" t="s">
        <v>452</v>
      </c>
      <c r="H6" t="s">
        <v>425</v>
      </c>
      <c r="I6" t="s">
        <v>375</v>
      </c>
      <c r="J6" t="s">
        <v>453</v>
      </c>
      <c r="K6" t="s">
        <v>454</v>
      </c>
      <c r="L6" t="s">
        <v>455</v>
      </c>
      <c r="M6" t="s">
        <v>358</v>
      </c>
      <c r="N6" t="s">
        <v>338</v>
      </c>
      <c r="O6" t="s">
        <v>456</v>
      </c>
      <c r="P6" t="s">
        <v>457</v>
      </c>
      <c r="Q6" t="s">
        <v>409</v>
      </c>
      <c r="R6" t="s">
        <v>442</v>
      </c>
      <c r="S6" t="s">
        <v>458</v>
      </c>
      <c r="T6" t="s">
        <v>459</v>
      </c>
      <c r="U6" t="s">
        <v>460</v>
      </c>
      <c r="V6" t="s">
        <v>369</v>
      </c>
      <c r="W6" t="s">
        <v>461</v>
      </c>
      <c r="X6" t="s">
        <v>345</v>
      </c>
    </row>
    <row r="7" spans="1:39" x14ac:dyDescent="0.15">
      <c r="A7" t="s">
        <v>313</v>
      </c>
      <c r="B7" t="s">
        <v>371</v>
      </c>
      <c r="C7" t="s">
        <v>462</v>
      </c>
      <c r="D7" t="s">
        <v>450</v>
      </c>
      <c r="E7" t="s">
        <v>463</v>
      </c>
      <c r="F7" t="s">
        <v>464</v>
      </c>
      <c r="G7" t="s">
        <v>465</v>
      </c>
      <c r="H7" t="s">
        <v>373</v>
      </c>
      <c r="I7" t="s">
        <v>452</v>
      </c>
      <c r="J7" t="s">
        <v>466</v>
      </c>
      <c r="K7" t="s">
        <v>467</v>
      </c>
      <c r="L7" t="s">
        <v>468</v>
      </c>
      <c r="M7" t="s">
        <v>469</v>
      </c>
      <c r="N7" t="s">
        <v>470</v>
      </c>
      <c r="O7" t="s">
        <v>335</v>
      </c>
      <c r="P7" t="s">
        <v>471</v>
      </c>
      <c r="Q7" t="s">
        <v>359</v>
      </c>
      <c r="R7" t="s">
        <v>472</v>
      </c>
      <c r="S7" t="s">
        <v>473</v>
      </c>
      <c r="T7" t="s">
        <v>474</v>
      </c>
      <c r="U7" t="s">
        <v>475</v>
      </c>
      <c r="V7" t="s">
        <v>363</v>
      </c>
      <c r="W7" t="s">
        <v>476</v>
      </c>
      <c r="X7" t="s">
        <v>477</v>
      </c>
      <c r="Y7" t="s">
        <v>365</v>
      </c>
      <c r="Z7" t="s">
        <v>341</v>
      </c>
      <c r="AA7" t="s">
        <v>460</v>
      </c>
      <c r="AB7" t="s">
        <v>446</v>
      </c>
      <c r="AC7" t="s">
        <v>478</v>
      </c>
      <c r="AD7" t="s">
        <v>461</v>
      </c>
      <c r="AE7" t="s">
        <v>344</v>
      </c>
      <c r="AF7" t="s">
        <v>449</v>
      </c>
    </row>
    <row r="8" spans="1:39" x14ac:dyDescent="0.15">
      <c r="A8" t="s">
        <v>314</v>
      </c>
      <c r="B8" t="s">
        <v>479</v>
      </c>
      <c r="C8" t="s">
        <v>480</v>
      </c>
      <c r="D8" t="s">
        <v>481</v>
      </c>
      <c r="E8" t="s">
        <v>482</v>
      </c>
      <c r="F8" t="s">
        <v>466</v>
      </c>
      <c r="G8" t="s">
        <v>468</v>
      </c>
      <c r="H8" t="s">
        <v>483</v>
      </c>
      <c r="I8" t="s">
        <v>638</v>
      </c>
      <c r="J8" t="s">
        <v>484</v>
      </c>
      <c r="K8" t="s">
        <v>485</v>
      </c>
      <c r="L8" t="s">
        <v>486</v>
      </c>
      <c r="M8" t="s">
        <v>487</v>
      </c>
      <c r="N8" t="s">
        <v>639</v>
      </c>
    </row>
    <row r="9" spans="1:39" x14ac:dyDescent="0.15">
      <c r="A9" t="s">
        <v>315</v>
      </c>
      <c r="B9" t="s">
        <v>488</v>
      </c>
      <c r="C9" t="s">
        <v>489</v>
      </c>
      <c r="D9" t="s">
        <v>490</v>
      </c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496</v>
      </c>
      <c r="K9" t="s">
        <v>497</v>
      </c>
      <c r="L9" t="s">
        <v>471</v>
      </c>
      <c r="M9" t="s">
        <v>359</v>
      </c>
      <c r="N9" t="s">
        <v>498</v>
      </c>
      <c r="O9" t="s">
        <v>499</v>
      </c>
      <c r="P9" t="s">
        <v>434</v>
      </c>
      <c r="Q9" t="s">
        <v>500</v>
      </c>
      <c r="R9" t="s">
        <v>438</v>
      </c>
      <c r="S9" t="s">
        <v>501</v>
      </c>
      <c r="T9" t="s">
        <v>485</v>
      </c>
      <c r="U9" t="s">
        <v>442</v>
      </c>
      <c r="V9" t="s">
        <v>502</v>
      </c>
      <c r="W9" t="s">
        <v>341</v>
      </c>
      <c r="X9" t="s">
        <v>503</v>
      </c>
      <c r="Y9" t="s">
        <v>504</v>
      </c>
      <c r="Z9" t="s">
        <v>505</v>
      </c>
      <c r="AA9" t="s">
        <v>506</v>
      </c>
      <c r="AB9" t="s">
        <v>449</v>
      </c>
    </row>
    <row r="10" spans="1:39" x14ac:dyDescent="0.15">
      <c r="A10" t="s">
        <v>316</v>
      </c>
      <c r="B10" t="s">
        <v>347</v>
      </c>
      <c r="C10" t="s">
        <v>507</v>
      </c>
      <c r="D10" t="s">
        <v>508</v>
      </c>
      <c r="E10" t="s">
        <v>353</v>
      </c>
      <c r="F10" t="s">
        <v>483</v>
      </c>
      <c r="G10" t="s">
        <v>509</v>
      </c>
      <c r="H10" t="s">
        <v>510</v>
      </c>
      <c r="I10" t="s">
        <v>359</v>
      </c>
      <c r="J10" t="s">
        <v>360</v>
      </c>
      <c r="K10" t="s">
        <v>498</v>
      </c>
      <c r="L10" t="s">
        <v>456</v>
      </c>
      <c r="M10" t="s">
        <v>511</v>
      </c>
      <c r="N10" t="s">
        <v>512</v>
      </c>
      <c r="O10" t="s">
        <v>513</v>
      </c>
      <c r="P10" t="s">
        <v>364</v>
      </c>
      <c r="Q10" t="s">
        <v>477</v>
      </c>
      <c r="R10" t="s">
        <v>365</v>
      </c>
      <c r="S10" t="s">
        <v>380</v>
      </c>
      <c r="T10" t="s">
        <v>460</v>
      </c>
      <c r="U10" t="s">
        <v>368</v>
      </c>
      <c r="V10" t="s">
        <v>514</v>
      </c>
      <c r="W10" t="s">
        <v>461</v>
      </c>
      <c r="X10" t="s">
        <v>515</v>
      </c>
    </row>
    <row r="11" spans="1:39" x14ac:dyDescent="0.15">
      <c r="A11" t="s">
        <v>317</v>
      </c>
      <c r="B11" t="s">
        <v>516</v>
      </c>
      <c r="C11" t="s">
        <v>517</v>
      </c>
      <c r="D11" t="s">
        <v>518</v>
      </c>
      <c r="E11" t="s">
        <v>466</v>
      </c>
      <c r="F11" t="s">
        <v>519</v>
      </c>
      <c r="G11" t="s">
        <v>520</v>
      </c>
      <c r="H11" t="s">
        <v>521</v>
      </c>
      <c r="I11" t="s">
        <v>522</v>
      </c>
      <c r="J11" t="s">
        <v>361</v>
      </c>
      <c r="K11" t="s">
        <v>523</v>
      </c>
      <c r="L11" t="s">
        <v>501</v>
      </c>
      <c r="M11" t="s">
        <v>485</v>
      </c>
      <c r="N11" t="s">
        <v>524</v>
      </c>
      <c r="O11" t="s">
        <v>525</v>
      </c>
    </row>
    <row r="12" spans="1:39" x14ac:dyDescent="0.15">
      <c r="A12" t="s">
        <v>318</v>
      </c>
      <c r="B12" t="s">
        <v>371</v>
      </c>
      <c r="C12" t="s">
        <v>450</v>
      </c>
      <c r="D12" t="s">
        <v>526</v>
      </c>
      <c r="E12" t="s">
        <v>329</v>
      </c>
      <c r="F12" t="s">
        <v>464</v>
      </c>
      <c r="G12" t="s">
        <v>332</v>
      </c>
      <c r="H12" t="s">
        <v>333</v>
      </c>
      <c r="I12" t="s">
        <v>393</v>
      </c>
      <c r="J12" t="s">
        <v>376</v>
      </c>
      <c r="K12" t="s">
        <v>356</v>
      </c>
      <c r="L12" t="s">
        <v>470</v>
      </c>
      <c r="M12" t="s">
        <v>429</v>
      </c>
      <c r="N12" t="s">
        <v>527</v>
      </c>
      <c r="O12" t="s">
        <v>360</v>
      </c>
      <c r="P12" t="s">
        <v>528</v>
      </c>
      <c r="Q12" t="s">
        <v>474</v>
      </c>
      <c r="R12" t="s">
        <v>640</v>
      </c>
      <c r="S12" t="s">
        <v>438</v>
      </c>
      <c r="T12" t="s">
        <v>529</v>
      </c>
      <c r="U12" t="s">
        <v>530</v>
      </c>
      <c r="V12" t="s">
        <v>458</v>
      </c>
      <c r="W12" t="s">
        <v>531</v>
      </c>
      <c r="X12" t="s">
        <v>369</v>
      </c>
      <c r="Y12" t="s">
        <v>532</v>
      </c>
      <c r="Z12" t="s">
        <v>641</v>
      </c>
      <c r="AA12" t="s">
        <v>642</v>
      </c>
      <c r="AB12" t="s">
        <v>345</v>
      </c>
    </row>
    <row r="13" spans="1:39" x14ac:dyDescent="0.15">
      <c r="A13" t="s">
        <v>319</v>
      </c>
      <c r="B13" t="s">
        <v>347</v>
      </c>
      <c r="C13" t="s">
        <v>373</v>
      </c>
      <c r="D13" t="s">
        <v>353</v>
      </c>
      <c r="E13" t="s">
        <v>374</v>
      </c>
      <c r="F13" t="s">
        <v>336</v>
      </c>
      <c r="G13" t="s">
        <v>437</v>
      </c>
      <c r="H13" t="s">
        <v>533</v>
      </c>
      <c r="I13" t="s">
        <v>534</v>
      </c>
      <c r="J13" t="s">
        <v>477</v>
      </c>
      <c r="K13" t="s">
        <v>365</v>
      </c>
      <c r="L13" t="s">
        <v>535</v>
      </c>
      <c r="M13" t="s">
        <v>536</v>
      </c>
      <c r="N13" t="s">
        <v>446</v>
      </c>
      <c r="O13" t="s">
        <v>514</v>
      </c>
      <c r="P13" t="s">
        <v>537</v>
      </c>
      <c r="Q13" t="s">
        <v>538</v>
      </c>
      <c r="R13" t="s">
        <v>643</v>
      </c>
      <c r="S13" t="s">
        <v>642</v>
      </c>
      <c r="T13" t="s">
        <v>370</v>
      </c>
    </row>
    <row r="14" spans="1:39" x14ac:dyDescent="0.15">
      <c r="A14" t="s">
        <v>320</v>
      </c>
      <c r="B14" t="s">
        <v>539</v>
      </c>
      <c r="C14" t="s">
        <v>540</v>
      </c>
      <c r="D14" t="s">
        <v>330</v>
      </c>
      <c r="E14" t="s">
        <v>331</v>
      </c>
      <c r="F14" t="s">
        <v>541</v>
      </c>
      <c r="G14" t="s">
        <v>542</v>
      </c>
      <c r="H14" t="s">
        <v>360</v>
      </c>
      <c r="I14" t="s">
        <v>543</v>
      </c>
      <c r="J14" t="s">
        <v>473</v>
      </c>
      <c r="K14" t="s">
        <v>544</v>
      </c>
      <c r="L14" t="s">
        <v>512</v>
      </c>
      <c r="M14" t="s">
        <v>545</v>
      </c>
      <c r="N14" t="s">
        <v>546</v>
      </c>
      <c r="O14" t="s">
        <v>380</v>
      </c>
      <c r="P14" t="s">
        <v>531</v>
      </c>
      <c r="Q14" t="s">
        <v>547</v>
      </c>
      <c r="R14" t="s">
        <v>548</v>
      </c>
      <c r="S14" t="s">
        <v>370</v>
      </c>
    </row>
    <row r="15" spans="1:39" x14ac:dyDescent="0.15">
      <c r="A15" t="s">
        <v>321</v>
      </c>
      <c r="B15" t="s">
        <v>549</v>
      </c>
      <c r="C15" t="s">
        <v>550</v>
      </c>
      <c r="D15" t="s">
        <v>551</v>
      </c>
      <c r="E15" t="s">
        <v>463</v>
      </c>
      <c r="F15" t="s">
        <v>552</v>
      </c>
      <c r="G15" t="s">
        <v>553</v>
      </c>
      <c r="H15" t="s">
        <v>554</v>
      </c>
      <c r="I15" t="s">
        <v>555</v>
      </c>
      <c r="J15" t="s">
        <v>556</v>
      </c>
      <c r="K15" t="s">
        <v>557</v>
      </c>
      <c r="L15" t="s">
        <v>375</v>
      </c>
      <c r="M15" t="s">
        <v>558</v>
      </c>
      <c r="N15" t="s">
        <v>541</v>
      </c>
      <c r="O15" t="s">
        <v>559</v>
      </c>
      <c r="P15" t="s">
        <v>560</v>
      </c>
      <c r="Q15" t="s">
        <v>561</v>
      </c>
      <c r="R15" t="s">
        <v>562</v>
      </c>
      <c r="S15" t="s">
        <v>456</v>
      </c>
      <c r="T15" t="s">
        <v>528</v>
      </c>
      <c r="U15" t="s">
        <v>512</v>
      </c>
      <c r="V15" t="s">
        <v>563</v>
      </c>
      <c r="W15" t="s">
        <v>644</v>
      </c>
      <c r="X15" t="s">
        <v>564</v>
      </c>
      <c r="Y15" t="s">
        <v>565</v>
      </c>
      <c r="Z15" t="s">
        <v>439</v>
      </c>
      <c r="AA15" t="s">
        <v>485</v>
      </c>
      <c r="AB15" t="s">
        <v>566</v>
      </c>
      <c r="AC15" t="s">
        <v>567</v>
      </c>
      <c r="AD15" t="s">
        <v>568</v>
      </c>
      <c r="AE15" t="s">
        <v>569</v>
      </c>
      <c r="AF15" t="s">
        <v>525</v>
      </c>
      <c r="AG15" t="s">
        <v>570</v>
      </c>
      <c r="AH15" t="s">
        <v>641</v>
      </c>
      <c r="AI15" t="s">
        <v>645</v>
      </c>
      <c r="AJ15" t="s">
        <v>345</v>
      </c>
    </row>
    <row r="16" spans="1:39" x14ac:dyDescent="0.15">
      <c r="A16" t="s">
        <v>322</v>
      </c>
      <c r="B16" t="s">
        <v>371</v>
      </c>
      <c r="C16" t="s">
        <v>571</v>
      </c>
      <c r="D16" t="s">
        <v>331</v>
      </c>
      <c r="E16" t="s">
        <v>572</v>
      </c>
      <c r="F16" t="s">
        <v>573</v>
      </c>
      <c r="G16" t="s">
        <v>353</v>
      </c>
      <c r="H16" t="s">
        <v>483</v>
      </c>
      <c r="I16" t="s">
        <v>455</v>
      </c>
      <c r="J16" t="s">
        <v>336</v>
      </c>
      <c r="K16" t="s">
        <v>562</v>
      </c>
      <c r="L16" t="s">
        <v>499</v>
      </c>
      <c r="M16" t="s">
        <v>574</v>
      </c>
      <c r="N16" t="s">
        <v>575</v>
      </c>
      <c r="O16" t="s">
        <v>364</v>
      </c>
      <c r="P16" t="s">
        <v>365</v>
      </c>
      <c r="Q16" t="s">
        <v>531</v>
      </c>
      <c r="R16" t="s">
        <v>446</v>
      </c>
      <c r="S16" t="s">
        <v>461</v>
      </c>
      <c r="T16" t="s">
        <v>576</v>
      </c>
      <c r="U16" t="s">
        <v>646</v>
      </c>
      <c r="V16" t="s">
        <v>449</v>
      </c>
    </row>
    <row r="17" spans="1:45" x14ac:dyDescent="0.15">
      <c r="A17" t="s">
        <v>323</v>
      </c>
      <c r="B17" t="s">
        <v>577</v>
      </c>
      <c r="C17" t="s">
        <v>352</v>
      </c>
      <c r="D17" t="s">
        <v>578</v>
      </c>
      <c r="E17" t="s">
        <v>357</v>
      </c>
      <c r="F17" t="s">
        <v>579</v>
      </c>
      <c r="G17" t="s">
        <v>580</v>
      </c>
      <c r="H17" t="s">
        <v>647</v>
      </c>
      <c r="I17" t="s">
        <v>581</v>
      </c>
      <c r="J17" t="s">
        <v>501</v>
      </c>
      <c r="K17" t="s">
        <v>582</v>
      </c>
      <c r="L17" t="s">
        <v>583</v>
      </c>
      <c r="M17" t="s">
        <v>537</v>
      </c>
      <c r="N17" t="s">
        <v>584</v>
      </c>
      <c r="O17" t="s">
        <v>648</v>
      </c>
      <c r="P17" t="s">
        <v>649</v>
      </c>
    </row>
    <row r="18" spans="1:45" x14ac:dyDescent="0.15">
      <c r="A18" t="s">
        <v>324</v>
      </c>
      <c r="B18" t="s">
        <v>479</v>
      </c>
      <c r="C18" t="s">
        <v>347</v>
      </c>
      <c r="D18" t="s">
        <v>372</v>
      </c>
      <c r="E18" t="s">
        <v>350</v>
      </c>
      <c r="F18" t="s">
        <v>507</v>
      </c>
      <c r="G18" t="s">
        <v>585</v>
      </c>
      <c r="H18" t="s">
        <v>373</v>
      </c>
      <c r="I18" t="s">
        <v>374</v>
      </c>
      <c r="J18" t="s">
        <v>468</v>
      </c>
      <c r="K18" t="s">
        <v>357</v>
      </c>
      <c r="L18" t="s">
        <v>377</v>
      </c>
      <c r="M18" t="s">
        <v>586</v>
      </c>
      <c r="N18" t="s">
        <v>587</v>
      </c>
      <c r="O18" t="s">
        <v>588</v>
      </c>
      <c r="P18" t="s">
        <v>475</v>
      </c>
      <c r="Q18" t="s">
        <v>650</v>
      </c>
      <c r="R18" t="s">
        <v>589</v>
      </c>
      <c r="S18" t="s">
        <v>590</v>
      </c>
      <c r="T18" t="s">
        <v>591</v>
      </c>
      <c r="U18" t="s">
        <v>592</v>
      </c>
      <c r="V18" t="s">
        <v>442</v>
      </c>
      <c r="W18" t="s">
        <v>380</v>
      </c>
      <c r="X18" t="s">
        <v>460</v>
      </c>
      <c r="Y18" t="s">
        <v>547</v>
      </c>
      <c r="Z18" t="s">
        <v>514</v>
      </c>
      <c r="AA18" t="s">
        <v>461</v>
      </c>
      <c r="AB18" t="s">
        <v>648</v>
      </c>
      <c r="AC18" t="s">
        <v>651</v>
      </c>
      <c r="AD18" t="s">
        <v>345</v>
      </c>
    </row>
    <row r="19" spans="1:45" x14ac:dyDescent="0.15">
      <c r="A19" t="s">
        <v>325</v>
      </c>
      <c r="B19" t="s">
        <v>593</v>
      </c>
      <c r="C19" t="s">
        <v>594</v>
      </c>
      <c r="D19" t="s">
        <v>595</v>
      </c>
      <c r="E19" t="s">
        <v>596</v>
      </c>
      <c r="F19" t="s">
        <v>597</v>
      </c>
      <c r="G19" t="s">
        <v>387</v>
      </c>
      <c r="H19" t="s">
        <v>465</v>
      </c>
      <c r="I19" t="s">
        <v>332</v>
      </c>
      <c r="J19" t="s">
        <v>598</v>
      </c>
      <c r="K19" t="s">
        <v>599</v>
      </c>
      <c r="L19" t="s">
        <v>600</v>
      </c>
      <c r="M19" t="s">
        <v>601</v>
      </c>
      <c r="N19" t="s">
        <v>602</v>
      </c>
      <c r="O19" t="s">
        <v>603</v>
      </c>
      <c r="P19" t="s">
        <v>604</v>
      </c>
      <c r="Q19" t="s">
        <v>429</v>
      </c>
      <c r="R19" t="s">
        <v>605</v>
      </c>
      <c r="S19" t="s">
        <v>398</v>
      </c>
      <c r="T19" t="s">
        <v>606</v>
      </c>
      <c r="U19" t="s">
        <v>607</v>
      </c>
      <c r="V19" t="s">
        <v>608</v>
      </c>
      <c r="W19" t="s">
        <v>609</v>
      </c>
      <c r="X19" t="s">
        <v>610</v>
      </c>
      <c r="Y19" t="s">
        <v>611</v>
      </c>
      <c r="Z19" t="s">
        <v>612</v>
      </c>
      <c r="AA19" t="s">
        <v>652</v>
      </c>
      <c r="AB19" t="s">
        <v>653</v>
      </c>
      <c r="AC19" t="s">
        <v>613</v>
      </c>
      <c r="AD19" t="s">
        <v>438</v>
      </c>
      <c r="AE19" t="s">
        <v>614</v>
      </c>
      <c r="AF19" t="s">
        <v>615</v>
      </c>
      <c r="AG19" t="s">
        <v>616</v>
      </c>
      <c r="AH19" t="s">
        <v>617</v>
      </c>
      <c r="AI19" t="s">
        <v>618</v>
      </c>
      <c r="AJ19" t="s">
        <v>619</v>
      </c>
      <c r="AK19" t="s">
        <v>620</v>
      </c>
      <c r="AL19" t="s">
        <v>342</v>
      </c>
      <c r="AM19" t="s">
        <v>621</v>
      </c>
      <c r="AN19" t="s">
        <v>622</v>
      </c>
      <c r="AO19" t="s">
        <v>623</v>
      </c>
      <c r="AP19" t="s">
        <v>637</v>
      </c>
      <c r="AQ19" t="s">
        <v>645</v>
      </c>
      <c r="AR19" t="s">
        <v>654</v>
      </c>
      <c r="AS19" t="s">
        <v>345</v>
      </c>
    </row>
    <row r="20" spans="1:45" x14ac:dyDescent="0.15">
      <c r="A20" t="s">
        <v>326</v>
      </c>
      <c r="B20" t="s">
        <v>624</v>
      </c>
      <c r="C20" t="s">
        <v>625</v>
      </c>
      <c r="D20" t="s">
        <v>330</v>
      </c>
      <c r="E20" t="s">
        <v>626</v>
      </c>
      <c r="F20" t="s">
        <v>492</v>
      </c>
      <c r="G20" t="s">
        <v>627</v>
      </c>
      <c r="H20" t="s">
        <v>628</v>
      </c>
      <c r="I20" t="s">
        <v>587</v>
      </c>
      <c r="J20" t="s">
        <v>629</v>
      </c>
      <c r="K20" t="s">
        <v>512</v>
      </c>
      <c r="L20" t="s">
        <v>475</v>
      </c>
      <c r="M20" t="s">
        <v>364</v>
      </c>
      <c r="N20" t="s">
        <v>341</v>
      </c>
      <c r="O20" t="s">
        <v>506</v>
      </c>
      <c r="P20" t="s">
        <v>648</v>
      </c>
      <c r="Q20" t="s">
        <v>655</v>
      </c>
      <c r="R20" t="s">
        <v>345</v>
      </c>
    </row>
    <row r="21" spans="1:45" x14ac:dyDescent="0.15">
      <c r="A21" t="s">
        <v>327</v>
      </c>
      <c r="B21" t="s">
        <v>331</v>
      </c>
      <c r="C21" t="s">
        <v>630</v>
      </c>
      <c r="D21" t="s">
        <v>559</v>
      </c>
      <c r="E21" t="s">
        <v>335</v>
      </c>
      <c r="F21" t="s">
        <v>358</v>
      </c>
      <c r="G21" t="s">
        <v>656</v>
      </c>
      <c r="H21" t="s">
        <v>379</v>
      </c>
      <c r="I21" t="s">
        <v>460</v>
      </c>
      <c r="J21" t="s">
        <v>368</v>
      </c>
      <c r="K21" t="s">
        <v>449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FA42-FD65-4AE9-8D4B-B3BDE8F600F8}">
  <dimension ref="A1:CC9"/>
  <sheetViews>
    <sheetView tabSelected="1" workbookViewId="0">
      <selection activeCell="A8" sqref="A8:E9"/>
    </sheetView>
  </sheetViews>
  <sheetFormatPr defaultRowHeight="13.5" x14ac:dyDescent="0.15"/>
  <sheetData>
    <row r="1" spans="1:81" x14ac:dyDescent="0.15"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631</v>
      </c>
      <c r="AB1" t="s">
        <v>632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633</v>
      </c>
      <c r="AQ1" t="s">
        <v>634</v>
      </c>
      <c r="AR1" t="s">
        <v>635</v>
      </c>
      <c r="AS1" t="s">
        <v>270</v>
      </c>
      <c r="AT1" t="s">
        <v>271</v>
      </c>
      <c r="AU1" t="s">
        <v>272</v>
      </c>
      <c r="AV1" t="s">
        <v>273</v>
      </c>
      <c r="AW1" t="s">
        <v>274</v>
      </c>
      <c r="AX1" t="s">
        <v>275</v>
      </c>
      <c r="AY1" t="s">
        <v>276</v>
      </c>
      <c r="AZ1" t="s">
        <v>277</v>
      </c>
      <c r="BA1" t="s">
        <v>278</v>
      </c>
      <c r="BB1" t="s">
        <v>279</v>
      </c>
      <c r="BC1" t="s">
        <v>280</v>
      </c>
      <c r="BD1" t="s">
        <v>281</v>
      </c>
      <c r="BE1" t="s">
        <v>282</v>
      </c>
      <c r="BF1" t="s">
        <v>283</v>
      </c>
      <c r="BG1" t="s">
        <v>284</v>
      </c>
      <c r="BH1" t="s">
        <v>285</v>
      </c>
      <c r="BI1" t="s">
        <v>286</v>
      </c>
      <c r="BJ1" t="s">
        <v>287</v>
      </c>
      <c r="BK1" t="s">
        <v>288</v>
      </c>
      <c r="BL1" t="s">
        <v>289</v>
      </c>
      <c r="BM1" t="s">
        <v>290</v>
      </c>
      <c r="BN1" t="s">
        <v>291</v>
      </c>
      <c r="BO1" t="s">
        <v>292</v>
      </c>
      <c r="BP1" t="s">
        <v>293</v>
      </c>
      <c r="BQ1" t="s">
        <v>294</v>
      </c>
      <c r="BR1" t="s">
        <v>295</v>
      </c>
      <c r="BS1" t="s">
        <v>296</v>
      </c>
      <c r="BT1" t="s">
        <v>297</v>
      </c>
      <c r="BU1" t="s">
        <v>298</v>
      </c>
      <c r="BV1" t="s">
        <v>299</v>
      </c>
      <c r="BW1" t="s">
        <v>300</v>
      </c>
      <c r="BX1" t="s">
        <v>301</v>
      </c>
      <c r="BY1" t="s">
        <v>302</v>
      </c>
      <c r="BZ1" t="s">
        <v>303</v>
      </c>
      <c r="CA1" t="s">
        <v>304</v>
      </c>
      <c r="CB1" t="s">
        <v>305</v>
      </c>
      <c r="CC1" t="s">
        <v>306</v>
      </c>
    </row>
    <row r="2" spans="1:81" s="3" customFormat="1" ht="19.5" customHeight="1" x14ac:dyDescent="0.15">
      <c r="A2" t="s">
        <v>168</v>
      </c>
      <c r="B2"/>
      <c r="C2">
        <v>3</v>
      </c>
      <c r="D2"/>
      <c r="E2"/>
      <c r="F2"/>
      <c r="G2">
        <v>3</v>
      </c>
      <c r="H2"/>
      <c r="I2"/>
      <c r="J2"/>
      <c r="K2"/>
      <c r="L2"/>
      <c r="M2"/>
      <c r="N2"/>
      <c r="O2">
        <v>2</v>
      </c>
      <c r="P2"/>
      <c r="Q2"/>
      <c r="R2"/>
      <c r="S2"/>
      <c r="T2">
        <v>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81" s="3" customFormat="1" ht="19.5" customHeight="1" x14ac:dyDescent="0.15">
      <c r="A3" t="s">
        <v>173</v>
      </c>
      <c r="B3"/>
      <c r="C3"/>
      <c r="D3"/>
      <c r="E3">
        <v>3</v>
      </c>
      <c r="F3"/>
      <c r="G3"/>
      <c r="H3"/>
      <c r="I3"/>
      <c r="J3"/>
      <c r="K3"/>
      <c r="L3"/>
      <c r="M3">
        <v>2</v>
      </c>
      <c r="N3">
        <v>2</v>
      </c>
      <c r="O3"/>
      <c r="P3"/>
      <c r="Q3"/>
      <c r="R3">
        <v>2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5" spans="1:81" x14ac:dyDescent="0.15">
      <c r="A5" t="s">
        <v>319</v>
      </c>
      <c r="B5" t="str">
        <f>IF(B2="","",B$1&amp;"*"&amp;B2)</f>
        <v/>
      </c>
      <c r="C5" t="str">
        <f t="shared" ref="C5:BN6" si="0">IF(C2="","",C$1&amp;"*"&amp;C2)</f>
        <v>凶骨*3</v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>万死的毒针*3</v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>凤凰羽毛*2</v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>大骑士勋章*2</v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  <c r="BF5" t="str">
        <f t="shared" si="0"/>
        <v/>
      </c>
      <c r="BG5" t="str">
        <f t="shared" si="0"/>
        <v/>
      </c>
      <c r="BH5" t="str">
        <f t="shared" si="0"/>
        <v/>
      </c>
      <c r="BI5" t="str">
        <f t="shared" si="0"/>
        <v/>
      </c>
      <c r="BJ5" t="str">
        <f t="shared" si="0"/>
        <v/>
      </c>
      <c r="BK5" t="str">
        <f t="shared" si="0"/>
        <v/>
      </c>
      <c r="BL5" t="str">
        <f t="shared" si="0"/>
        <v/>
      </c>
      <c r="BM5" t="str">
        <f t="shared" si="0"/>
        <v/>
      </c>
      <c r="BN5" t="str">
        <f t="shared" si="0"/>
        <v/>
      </c>
      <c r="BO5" t="str">
        <f t="shared" ref="BO5:CC6" si="1">IF(BO2="","",BO$1&amp;"*"&amp;BO2)</f>
        <v/>
      </c>
      <c r="BP5" t="str">
        <f t="shared" si="1"/>
        <v/>
      </c>
      <c r="BQ5" t="str">
        <f t="shared" si="1"/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1"/>
        <v/>
      </c>
      <c r="BY5" t="str">
        <f t="shared" si="1"/>
        <v/>
      </c>
      <c r="BZ5" t="str">
        <f t="shared" si="1"/>
        <v/>
      </c>
      <c r="CA5" t="str">
        <f t="shared" si="1"/>
        <v/>
      </c>
      <c r="CB5" t="str">
        <f t="shared" si="1"/>
        <v/>
      </c>
      <c r="CC5" t="str">
        <f t="shared" si="1"/>
        <v/>
      </c>
    </row>
    <row r="6" spans="1:81" x14ac:dyDescent="0.15">
      <c r="A6" t="s">
        <v>322</v>
      </c>
      <c r="B6" t="str">
        <f>IF(B3="","",B$1&amp;"*"&amp;B3)</f>
        <v/>
      </c>
      <c r="C6" t="str">
        <f t="shared" si="0"/>
        <v/>
      </c>
      <c r="D6" t="str">
        <f t="shared" si="0"/>
        <v/>
      </c>
      <c r="E6" t="str">
        <f t="shared" si="0"/>
        <v>虚影之尘*3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>八连双晶*2</v>
      </c>
      <c r="N6" t="str">
        <f t="shared" si="0"/>
        <v>蛇之宝玉*2</v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>人工生命体幼体*2</v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  <c r="BF6" t="str">
        <f t="shared" si="0"/>
        <v/>
      </c>
      <c r="BG6" t="str">
        <f t="shared" si="0"/>
        <v/>
      </c>
      <c r="BH6" t="str">
        <f t="shared" si="0"/>
        <v/>
      </c>
      <c r="BI6" t="str">
        <f t="shared" si="0"/>
        <v/>
      </c>
      <c r="BJ6" t="str">
        <f t="shared" si="0"/>
        <v/>
      </c>
      <c r="BK6" t="str">
        <f t="shared" si="0"/>
        <v/>
      </c>
      <c r="BL6" t="str">
        <f t="shared" si="0"/>
        <v/>
      </c>
      <c r="BM6" t="str">
        <f t="shared" si="0"/>
        <v/>
      </c>
      <c r="BN6" t="str">
        <f t="shared" si="0"/>
        <v/>
      </c>
      <c r="BO6" t="str">
        <f t="shared" si="1"/>
        <v/>
      </c>
      <c r="BP6" t="str">
        <f t="shared" si="1"/>
        <v/>
      </c>
      <c r="BQ6" t="str">
        <f t="shared" si="1"/>
        <v/>
      </c>
      <c r="BR6" t="str">
        <f t="shared" si="1"/>
        <v/>
      </c>
      <c r="BS6" t="str">
        <f t="shared" si="1"/>
        <v/>
      </c>
      <c r="BT6" t="str">
        <f t="shared" si="1"/>
        <v/>
      </c>
      <c r="BU6" t="str">
        <f t="shared" si="1"/>
        <v/>
      </c>
      <c r="BV6" t="str">
        <f t="shared" si="1"/>
        <v/>
      </c>
      <c r="BW6" t="str">
        <f t="shared" si="1"/>
        <v/>
      </c>
      <c r="BX6" t="str">
        <f t="shared" si="1"/>
        <v/>
      </c>
      <c r="BY6" t="str">
        <f t="shared" si="1"/>
        <v/>
      </c>
      <c r="BZ6" t="str">
        <f t="shared" si="1"/>
        <v/>
      </c>
      <c r="CA6" t="str">
        <f t="shared" si="1"/>
        <v/>
      </c>
      <c r="CB6" t="str">
        <f t="shared" si="1"/>
        <v/>
      </c>
      <c r="CC6" t="str">
        <f t="shared" si="1"/>
        <v/>
      </c>
    </row>
    <row r="8" spans="1:81" x14ac:dyDescent="0.15">
      <c r="A8" t="s">
        <v>319</v>
      </c>
      <c r="B8" t="s">
        <v>480</v>
      </c>
      <c r="C8" t="s">
        <v>657</v>
      </c>
      <c r="D8" t="s">
        <v>658</v>
      </c>
      <c r="E8" t="s">
        <v>659</v>
      </c>
    </row>
    <row r="9" spans="1:81" x14ac:dyDescent="0.15">
      <c r="A9" t="s">
        <v>322</v>
      </c>
      <c r="B9" t="s">
        <v>571</v>
      </c>
      <c r="C9" t="s">
        <v>660</v>
      </c>
      <c r="D9" t="s">
        <v>334</v>
      </c>
      <c r="E9" t="s">
        <v>661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活动素材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2020-03-31T03:04:05Z</dcterms:modified>
</cp:coreProperties>
</file>