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zhou/Documents/GitHub/DataScienceProject/"/>
    </mc:Choice>
  </mc:AlternateContent>
  <bookViews>
    <workbookView xWindow="20120" yWindow="820" windowWidth="1072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5" i="1"/>
  <c r="B14" i="1"/>
  <c r="B13" i="1"/>
  <c r="B12" i="1"/>
  <c r="B10" i="1"/>
  <c r="B9" i="1"/>
  <c r="B8" i="1"/>
  <c r="B7" i="1"/>
  <c r="B5" i="1"/>
  <c r="B4" i="1"/>
  <c r="B3" i="1"/>
  <c r="B2" i="1"/>
  <c r="E3" i="1"/>
  <c r="E12" i="1"/>
  <c r="F6" i="1"/>
  <c r="E8" i="1"/>
  <c r="E29" i="1"/>
  <c r="E6" i="1"/>
  <c r="G6" i="1"/>
  <c r="H6" i="1"/>
  <c r="E7" i="1"/>
  <c r="E28" i="1"/>
  <c r="E27" i="1"/>
  <c r="H5" i="1"/>
  <c r="E26" i="1"/>
  <c r="H4" i="1"/>
  <c r="E25" i="1"/>
  <c r="H3" i="1"/>
  <c r="E24" i="1"/>
  <c r="E23" i="1"/>
  <c r="G5" i="1"/>
  <c r="E22" i="1"/>
  <c r="G4" i="1"/>
  <c r="E21" i="1"/>
  <c r="G3" i="1"/>
  <c r="E20" i="1"/>
  <c r="E19" i="1"/>
  <c r="F5" i="1"/>
  <c r="E18" i="1"/>
  <c r="F4" i="1"/>
  <c r="E17" i="1"/>
  <c r="F3" i="1"/>
  <c r="E16" i="1"/>
  <c r="E15" i="1"/>
  <c r="E5" i="1"/>
  <c r="E14" i="1"/>
  <c r="E4" i="1"/>
  <c r="E13" i="1"/>
</calcChain>
</file>

<file path=xl/sharedStrings.xml><?xml version="1.0" encoding="utf-8"?>
<sst xmlns="http://schemas.openxmlformats.org/spreadsheetml/2006/main" count="53" uniqueCount="51">
  <si>
    <t>DNA TP</t>
  </si>
  <si>
    <t>DNA FP</t>
  </si>
  <si>
    <t>DNA FN</t>
  </si>
  <si>
    <t>DNA TN</t>
  </si>
  <si>
    <t>Sensitivity</t>
  </si>
  <si>
    <t>DNA</t>
  </si>
  <si>
    <t>RNA</t>
  </si>
  <si>
    <t>DRNA</t>
  </si>
  <si>
    <t>NonDNA</t>
  </si>
  <si>
    <t>Specificity</t>
  </si>
  <si>
    <t>PredictiveACC</t>
  </si>
  <si>
    <t>MCC</t>
  </si>
  <si>
    <t>RNA TP</t>
  </si>
  <si>
    <t>RNA FN</t>
  </si>
  <si>
    <t>RNA TN</t>
  </si>
  <si>
    <t>DRNA TP</t>
  </si>
  <si>
    <t>DRNA FN</t>
  </si>
  <si>
    <t>DRNA TN</t>
  </si>
  <si>
    <t>nonDNA TP</t>
  </si>
  <si>
    <t>nonDNA FN</t>
  </si>
  <si>
    <t>nonDNA TN</t>
  </si>
  <si>
    <t>Key</t>
  </si>
  <si>
    <t>FN=False Negatives</t>
  </si>
  <si>
    <t>TP=True Positives</t>
  </si>
  <si>
    <t>TN=True Negatives</t>
  </si>
  <si>
    <t>RNA FP</t>
  </si>
  <si>
    <t>DRNA FP</t>
  </si>
  <si>
    <t>nonDNA FP</t>
  </si>
  <si>
    <t>FP=False Positives</t>
  </si>
  <si>
    <t>averageMCC</t>
  </si>
  <si>
    <t>accuracy</t>
  </si>
  <si>
    <t>total proteins</t>
  </si>
  <si>
    <t>Insert your values below</t>
  </si>
  <si>
    <t>DNA Sensitivity</t>
  </si>
  <si>
    <t>DNA specificity</t>
  </si>
  <si>
    <t>DNA Predictive ACC</t>
  </si>
  <si>
    <t>DNA MCC</t>
  </si>
  <si>
    <t>RNA Sensitivity</t>
  </si>
  <si>
    <t>RNA specificity</t>
  </si>
  <si>
    <t>RNA Predictive ACC</t>
  </si>
  <si>
    <t>RNA MCC</t>
  </si>
  <si>
    <t>DRNA Sensitivity</t>
  </si>
  <si>
    <t>DRNA specificity</t>
  </si>
  <si>
    <t>DRNA Predictive ACC</t>
  </si>
  <si>
    <t>DRNA MCC</t>
  </si>
  <si>
    <t>nonDNA Sensitivity</t>
  </si>
  <si>
    <t>nonDNA specificity</t>
  </si>
  <si>
    <t>nonDNA Predictive ACC</t>
  </si>
  <si>
    <t>nonDNA MCC</t>
  </si>
  <si>
    <t>Copy the VALUES over to the google doc. Title the design with something descriptive (ie PAAC data using Random Forest)</t>
  </si>
  <si>
    <t>Insert results table below, will autofill in TP, FN, TN,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</si>
</sst>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39" sqref="B39"/>
    </sheetView>
  </sheetViews>
  <sheetFormatPr baseColWidth="10" defaultRowHeight="16" x14ac:dyDescent="0.2"/>
  <cols>
    <col min="2" max="2" width="21" bestFit="1" customWidth="1"/>
  </cols>
  <sheetData>
    <row r="1" spans="1:10" x14ac:dyDescent="0.2">
      <c r="B1" t="s">
        <v>32</v>
      </c>
    </row>
    <row r="2" spans="1:10" x14ac:dyDescent="0.2">
      <c r="A2" t="s">
        <v>0</v>
      </c>
      <c r="B2">
        <f>A31</f>
        <v>0</v>
      </c>
      <c r="E2" t="s">
        <v>5</v>
      </c>
      <c r="F2" t="s">
        <v>6</v>
      </c>
      <c r="G2" t="s">
        <v>7</v>
      </c>
      <c r="H2" t="s">
        <v>8</v>
      </c>
      <c r="J2" t="s">
        <v>21</v>
      </c>
    </row>
    <row r="3" spans="1:10" x14ac:dyDescent="0.2">
      <c r="A3" t="s">
        <v>2</v>
      </c>
      <c r="B3">
        <f>SUM(A32:A34)</f>
        <v>0</v>
      </c>
      <c r="D3" t="s">
        <v>4</v>
      </c>
      <c r="E3" t="e">
        <f>100*B2/(B2+B3)</f>
        <v>#DIV/0!</v>
      </c>
      <c r="F3" t="e">
        <f>100*B7/(B7+B8)</f>
        <v>#DIV/0!</v>
      </c>
      <c r="G3" t="e">
        <f>100*B12/(B12+B13)</f>
        <v>#DIV/0!</v>
      </c>
      <c r="H3" t="e">
        <f>100*B17/(B17+B18)</f>
        <v>#DIV/0!</v>
      </c>
      <c r="J3" t="s">
        <v>23</v>
      </c>
    </row>
    <row r="4" spans="1:10" x14ac:dyDescent="0.2">
      <c r="A4" t="s">
        <v>3</v>
      </c>
      <c r="B4">
        <f>SUM(B32:D34)</f>
        <v>0</v>
      </c>
      <c r="D4" t="s">
        <v>9</v>
      </c>
      <c r="E4" t="e">
        <f>100*B4/(B4+B5)</f>
        <v>#DIV/0!</v>
      </c>
      <c r="F4" t="e">
        <f>100*B9/(B9+B10)</f>
        <v>#DIV/0!</v>
      </c>
      <c r="G4" t="e">
        <f>100*B14/(B14+B15)</f>
        <v>#DIV/0!</v>
      </c>
      <c r="H4" t="e">
        <f>100*B19/(B19+B20)</f>
        <v>#DIV/0!</v>
      </c>
      <c r="J4" t="s">
        <v>22</v>
      </c>
    </row>
    <row r="5" spans="1:10" x14ac:dyDescent="0.2">
      <c r="A5" t="s">
        <v>1</v>
      </c>
      <c r="B5">
        <f>SUM(B31:D31)</f>
        <v>0</v>
      </c>
      <c r="D5" t="s">
        <v>10</v>
      </c>
      <c r="E5" t="e">
        <f>100*(B2+B4)/(B2+B3+B4+B5)</f>
        <v>#DIV/0!</v>
      </c>
      <c r="F5" t="e">
        <f>100*(B7+B9)/(B7+B8+B9+B10)</f>
        <v>#DIV/0!</v>
      </c>
      <c r="G5" t="e">
        <f>100*(B12+B14)/(B12+B13+B14+B15)</f>
        <v>#DIV/0!</v>
      </c>
      <c r="H5" t="e">
        <f>100*(B17+B19)/(B17+B18+B19+B20)</f>
        <v>#DIV/0!</v>
      </c>
      <c r="J5" t="s">
        <v>24</v>
      </c>
    </row>
    <row r="6" spans="1:10" x14ac:dyDescent="0.2">
      <c r="D6" t="s">
        <v>11</v>
      </c>
      <c r="E6" t="e">
        <f>(B2*B4-B5*B3)/SQRT((B2+B5)*(B2+B3)*(B4+B5)*(B4+B3))</f>
        <v>#DIV/0!</v>
      </c>
      <c r="F6" t="e">
        <f>(B7*B9-B10*B8)/SQRT((B7+B10)*(B7+B8)*(B9+B10)*(B9+B8))</f>
        <v>#DIV/0!</v>
      </c>
      <c r="G6" t="e">
        <f>(B12*B14-B15*B13)/SQRT((B12+B15)*(B12+B13)*(B14+B15)*(B14+B13))</f>
        <v>#DIV/0!</v>
      </c>
      <c r="H6" t="e">
        <f>(B17*B19-B20*B18)/SQRT((B17+B20)*(B17+B18)*(B19+B20)*(B19+B18))</f>
        <v>#DIV/0!</v>
      </c>
      <c r="J6" t="s">
        <v>28</v>
      </c>
    </row>
    <row r="7" spans="1:10" x14ac:dyDescent="0.2">
      <c r="A7" t="s">
        <v>12</v>
      </c>
      <c r="B7">
        <f>B32</f>
        <v>0</v>
      </c>
      <c r="D7" t="s">
        <v>29</v>
      </c>
      <c r="E7" t="e">
        <f>AVERAGE(E6:H6)</f>
        <v>#DIV/0!</v>
      </c>
    </row>
    <row r="8" spans="1:10" x14ac:dyDescent="0.2">
      <c r="A8" t="s">
        <v>13</v>
      </c>
      <c r="B8">
        <f>SUM(B31,B33,B34)</f>
        <v>0</v>
      </c>
      <c r="D8" t="s">
        <v>30</v>
      </c>
      <c r="E8">
        <f>(B2+B7+B12+B17)/B22</f>
        <v>0</v>
      </c>
    </row>
    <row r="9" spans="1:10" x14ac:dyDescent="0.2">
      <c r="A9" t="s">
        <v>14</v>
      </c>
      <c r="B9">
        <f>SUM(A31,C31,D31,D33,C33,C34,D34,A33,A34)</f>
        <v>0</v>
      </c>
    </row>
    <row r="10" spans="1:10" x14ac:dyDescent="0.2">
      <c r="A10" t="s">
        <v>25</v>
      </c>
      <c r="B10">
        <f>SUM(A32,C32,D32)</f>
        <v>0</v>
      </c>
    </row>
    <row r="11" spans="1:10" x14ac:dyDescent="0.2">
      <c r="E11" s="1" t="s">
        <v>49</v>
      </c>
    </row>
    <row r="12" spans="1:10" x14ac:dyDescent="0.2">
      <c r="A12" t="s">
        <v>15</v>
      </c>
      <c r="B12">
        <f>C33</f>
        <v>0</v>
      </c>
      <c r="D12" s="2" t="s">
        <v>33</v>
      </c>
      <c r="E12" t="e">
        <f>E3</f>
        <v>#DIV/0!</v>
      </c>
    </row>
    <row r="13" spans="1:10" x14ac:dyDescent="0.2">
      <c r="A13" t="s">
        <v>16</v>
      </c>
      <c r="B13">
        <f>SUM(C31,C32,C34)</f>
        <v>0</v>
      </c>
      <c r="D13" s="2" t="s">
        <v>34</v>
      </c>
      <c r="E13" t="e">
        <f>E4</f>
        <v>#DIV/0!</v>
      </c>
    </row>
    <row r="14" spans="1:10" x14ac:dyDescent="0.2">
      <c r="A14" t="s">
        <v>17</v>
      </c>
      <c r="B14">
        <f>SUM(D31,D32,D34,B34,A34,B32,B31,A31,A32)</f>
        <v>0</v>
      </c>
      <c r="D14" s="2" t="s">
        <v>35</v>
      </c>
      <c r="E14" t="e">
        <f>E5</f>
        <v>#DIV/0!</v>
      </c>
    </row>
    <row r="15" spans="1:10" x14ac:dyDescent="0.2">
      <c r="A15" t="s">
        <v>26</v>
      </c>
      <c r="B15">
        <f>SUM(A33,B33,D33)</f>
        <v>0</v>
      </c>
      <c r="D15" s="2" t="s">
        <v>36</v>
      </c>
      <c r="E15" t="e">
        <f>E6</f>
        <v>#DIV/0!</v>
      </c>
    </row>
    <row r="16" spans="1:10" x14ac:dyDescent="0.2">
      <c r="D16" s="2" t="s">
        <v>37</v>
      </c>
      <c r="E16" t="e">
        <f>F3</f>
        <v>#DIV/0!</v>
      </c>
    </row>
    <row r="17" spans="1:5" x14ac:dyDescent="0.2">
      <c r="A17" t="s">
        <v>18</v>
      </c>
      <c r="B17">
        <f>D34</f>
        <v>0</v>
      </c>
      <c r="D17" s="2" t="s">
        <v>38</v>
      </c>
      <c r="E17" t="e">
        <f>F4</f>
        <v>#DIV/0!</v>
      </c>
    </row>
    <row r="18" spans="1:5" x14ac:dyDescent="0.2">
      <c r="A18" t="s">
        <v>19</v>
      </c>
      <c r="B18">
        <f>SUM(D31:D33)</f>
        <v>0</v>
      </c>
      <c r="D18" s="2" t="s">
        <v>39</v>
      </c>
      <c r="E18" t="e">
        <f>F5</f>
        <v>#DIV/0!</v>
      </c>
    </row>
    <row r="19" spans="1:5" x14ac:dyDescent="0.2">
      <c r="A19" t="s">
        <v>20</v>
      </c>
      <c r="B19">
        <f>SUM(A31:C33)</f>
        <v>0</v>
      </c>
      <c r="D19" s="2" t="s">
        <v>40</v>
      </c>
      <c r="E19" t="e">
        <f>F6</f>
        <v>#DIV/0!</v>
      </c>
    </row>
    <row r="20" spans="1:5" x14ac:dyDescent="0.2">
      <c r="A20" t="s">
        <v>27</v>
      </c>
      <c r="B20">
        <f>SUM(A34:C34)</f>
        <v>0</v>
      </c>
      <c r="D20" s="2" t="s">
        <v>41</v>
      </c>
      <c r="E20" t="e">
        <f>G3</f>
        <v>#DIV/0!</v>
      </c>
    </row>
    <row r="21" spans="1:5" x14ac:dyDescent="0.2">
      <c r="D21" s="2" t="s">
        <v>42</v>
      </c>
      <c r="E21" t="e">
        <f>G4</f>
        <v>#DIV/0!</v>
      </c>
    </row>
    <row r="22" spans="1:5" x14ac:dyDescent="0.2">
      <c r="A22" t="s">
        <v>31</v>
      </c>
      <c r="B22">
        <v>8795</v>
      </c>
      <c r="D22" s="2" t="s">
        <v>43</v>
      </c>
      <c r="E22" t="e">
        <f>G5</f>
        <v>#DIV/0!</v>
      </c>
    </row>
    <row r="23" spans="1:5" x14ac:dyDescent="0.2">
      <c r="D23" s="2" t="s">
        <v>44</v>
      </c>
      <c r="E23" t="e">
        <f>G6</f>
        <v>#DIV/0!</v>
      </c>
    </row>
    <row r="24" spans="1:5" x14ac:dyDescent="0.2">
      <c r="D24" s="2" t="s">
        <v>45</v>
      </c>
      <c r="E24" t="e">
        <f>H3</f>
        <v>#DIV/0!</v>
      </c>
    </row>
    <row r="25" spans="1:5" x14ac:dyDescent="0.2">
      <c r="D25" s="2" t="s">
        <v>46</v>
      </c>
      <c r="E25" t="e">
        <f>H4</f>
        <v>#DIV/0!</v>
      </c>
    </row>
    <row r="26" spans="1:5" x14ac:dyDescent="0.2">
      <c r="D26" s="2" t="s">
        <v>47</v>
      </c>
      <c r="E26" t="e">
        <f>H5</f>
        <v>#DIV/0!</v>
      </c>
    </row>
    <row r="27" spans="1:5" x14ac:dyDescent="0.2">
      <c r="D27" s="2" t="s">
        <v>48</v>
      </c>
      <c r="E27" t="e">
        <f>H6</f>
        <v>#DIV/0!</v>
      </c>
    </row>
    <row r="28" spans="1:5" x14ac:dyDescent="0.2">
      <c r="D28" s="2" t="s">
        <v>29</v>
      </c>
      <c r="E28" t="e">
        <f>E7</f>
        <v>#DIV/0!</v>
      </c>
    </row>
    <row r="29" spans="1:5" x14ac:dyDescent="0.2">
      <c r="D29" s="2" t="s">
        <v>30</v>
      </c>
      <c r="E29">
        <f>E8</f>
        <v>0</v>
      </c>
    </row>
    <row r="30" spans="1:5" x14ac:dyDescent="0.2">
      <c r="A30" s="3" t="s">
        <v>50</v>
      </c>
    </row>
    <row r="31" spans="1:5" x14ac:dyDescent="0.2">
      <c r="A31">
        <v>0</v>
      </c>
      <c r="B31">
        <v>0</v>
      </c>
      <c r="C31">
        <v>0</v>
      </c>
      <c r="D31">
        <v>0</v>
      </c>
    </row>
    <row r="32" spans="1:5" x14ac:dyDescent="0.2">
      <c r="A32">
        <v>0</v>
      </c>
      <c r="B32">
        <v>0</v>
      </c>
      <c r="C32">
        <v>0</v>
      </c>
      <c r="D32">
        <v>0</v>
      </c>
    </row>
    <row r="33" spans="1:4" x14ac:dyDescent="0.2">
      <c r="A33">
        <v>0</v>
      </c>
      <c r="B33">
        <v>0</v>
      </c>
      <c r="C33">
        <v>0</v>
      </c>
      <c r="D33">
        <v>0</v>
      </c>
    </row>
    <row r="34" spans="1:4" x14ac:dyDescent="0.2">
      <c r="A34">
        <v>0</v>
      </c>
      <c r="B34">
        <v>0</v>
      </c>
      <c r="C34">
        <v>0</v>
      </c>
      <c r="D34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2018-11-22T01:22:06Z</dcterms:created>
  <dcterms:modified xsi:type="dcterms:W3CDTF">2018-11-22T03:09:31Z</dcterms:modified>
</cp:coreProperties>
</file>