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6129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E5" i="1" l="1"/>
  <c r="H5" i="1" l="1"/>
  <c r="J5" i="1" l="1"/>
  <c r="J20" i="1" l="1"/>
  <c r="D20" i="1" l="1"/>
  <c r="B4" i="1" l="1"/>
  <c r="C20" i="1"/>
  <c r="E20" i="1" l="1"/>
  <c r="F20" i="1"/>
  <c r="G20" i="1"/>
  <c r="H20" i="1"/>
  <c r="I20" i="1"/>
  <c r="K20" i="1"/>
  <c r="L20" i="1"/>
  <c r="M20" i="1"/>
  <c r="B20" i="1"/>
  <c r="C5" i="1"/>
  <c r="D5" i="1"/>
  <c r="F5" i="1"/>
  <c r="G5" i="1"/>
  <c r="I5" i="1"/>
  <c r="K5" i="1"/>
  <c r="L5" i="1"/>
  <c r="M5" i="1"/>
  <c r="B5" i="1"/>
  <c r="C4" i="1"/>
  <c r="D4" i="1"/>
  <c r="E4" i="1"/>
  <c r="F4" i="1"/>
  <c r="G4" i="1"/>
  <c r="H4" i="1"/>
  <c r="I4" i="1"/>
  <c r="J4" i="1"/>
  <c r="K4" i="1"/>
  <c r="L4" i="1"/>
  <c r="M4" i="1"/>
</calcChain>
</file>

<file path=xl/sharedStrings.xml><?xml version="1.0" encoding="utf-8"?>
<sst xmlns="http://schemas.openxmlformats.org/spreadsheetml/2006/main" count="59" uniqueCount="36">
  <si>
    <t>TSR</t>
    <phoneticPr fontId="18" type="noConversion"/>
  </si>
  <si>
    <t>ACBR_iFAO</t>
    <phoneticPr fontId="18" type="noConversion"/>
  </si>
  <si>
    <t>n120w8</t>
  </si>
  <si>
    <t>n100w8</t>
  </si>
  <si>
    <t>n120w4</t>
  </si>
  <si>
    <t>n080w8</t>
  </si>
  <si>
    <t>n100w4</t>
  </si>
  <si>
    <t>n060w8</t>
  </si>
  <si>
    <t>n080w4</t>
  </si>
  <si>
    <t>n050w8</t>
  </si>
  <si>
    <t>n060w4</t>
  </si>
  <si>
    <t>n040w8</t>
  </si>
  <si>
    <t>n050w4</t>
  </si>
  <si>
    <t>n030w8</t>
  </si>
  <si>
    <t>n040w4</t>
  </si>
  <si>
    <t>n030w4</t>
  </si>
  <si>
    <t>ACBR_iBNO</t>
    <phoneticPr fontId="18" type="noConversion"/>
  </si>
  <si>
    <t>Instance</t>
    <phoneticPr fontId="18" type="noConversion"/>
  </si>
  <si>
    <t>1;w1,w1</t>
    <phoneticPr fontId="18" type="noConversion"/>
  </si>
  <si>
    <t>ACBR_BNO</t>
    <phoneticPr fontId="18" type="noConversion"/>
  </si>
  <si>
    <t>BTS_TWW</t>
    <phoneticPr fontId="18" type="noConversion"/>
  </si>
  <si>
    <t>TSR_TWW</t>
    <phoneticPr fontId="18" type="noConversion"/>
  </si>
  <si>
    <t>ACBR_BNO</t>
    <phoneticPr fontId="18" type="noConversion"/>
  </si>
  <si>
    <t>TSR_TWW</t>
    <phoneticPr fontId="18" type="noConversion"/>
  </si>
  <si>
    <t>seq1</t>
    <phoneticPr fontId="18" type="noConversion"/>
  </si>
  <si>
    <t>seq0</t>
    <phoneticPr fontId="18" type="noConversion"/>
  </si>
  <si>
    <t>TSRi8d8</t>
    <phoneticPr fontId="18" type="noConversion"/>
  </si>
  <si>
    <t>1;n.2,n.2</t>
    <phoneticPr fontId="18" type="noConversion"/>
  </si>
  <si>
    <t>1;0,0</t>
    <phoneticPr fontId="18" type="noConversion"/>
  </si>
  <si>
    <t>TSRi16d16</t>
    <phoneticPr fontId="18" type="noConversion"/>
  </si>
  <si>
    <t>1;0,0</t>
  </si>
  <si>
    <t>ACBR_BNO</t>
  </si>
  <si>
    <t>TSRi8d8</t>
  </si>
  <si>
    <t>TSRi16d8</t>
    <phoneticPr fontId="18" type="noConversion"/>
  </si>
  <si>
    <t>TSRi8d4</t>
    <phoneticPr fontId="18" type="noConversion"/>
  </si>
  <si>
    <t>TSRi4d4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</si>
</sst>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9" xfId="0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6" fontId="0" fillId="0" borderId="23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24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99FF99"/>
      <color rgb="FF66FF66"/>
      <color rgb="FF33CC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pane ySplit="5" topLeftCell="A6" activePane="bottomLeft" state="frozen"/>
      <selection pane="bottomLeft" activeCell="G24" sqref="G24"/>
    </sheetView>
  </sheetViews>
  <sheetFormatPr defaultColWidth="10.625" defaultRowHeight="13.5" x14ac:dyDescent="0.15"/>
  <cols>
    <col min="1" max="13" width="10.5" style="4" bestFit="1" customWidth="1"/>
    <col min="14" max="14" width="9.5" style="19" bestFit="1" customWidth="1"/>
    <col min="15" max="16384" width="10.625" style="1"/>
  </cols>
  <sheetData>
    <row r="1" spans="1:14" ht="14.25" thickBot="1" x14ac:dyDescent="0.2">
      <c r="A1" s="24" t="s">
        <v>30</v>
      </c>
      <c r="B1" s="28" t="s">
        <v>18</v>
      </c>
      <c r="C1" s="29"/>
      <c r="D1" s="29"/>
      <c r="E1" s="29"/>
      <c r="F1" s="29"/>
      <c r="G1" s="29"/>
      <c r="H1" s="29"/>
      <c r="I1" s="29"/>
      <c r="J1" s="30"/>
      <c r="K1" s="24" t="s">
        <v>27</v>
      </c>
      <c r="L1" s="5" t="s">
        <v>28</v>
      </c>
      <c r="M1" s="25"/>
      <c r="N1" s="26" t="s">
        <v>17</v>
      </c>
    </row>
    <row r="2" spans="1:14" ht="14.25" thickBot="1" x14ac:dyDescent="0.2">
      <c r="A2" s="24" t="s">
        <v>31</v>
      </c>
      <c r="B2" s="25" t="s">
        <v>16</v>
      </c>
      <c r="C2" s="5" t="s">
        <v>1</v>
      </c>
      <c r="D2" s="25" t="s">
        <v>16</v>
      </c>
      <c r="E2" s="25" t="s">
        <v>16</v>
      </c>
      <c r="F2" s="5" t="s">
        <v>19</v>
      </c>
      <c r="G2" s="5" t="s">
        <v>19</v>
      </c>
      <c r="H2" s="5" t="s">
        <v>19</v>
      </c>
      <c r="I2" s="5" t="s">
        <v>19</v>
      </c>
      <c r="J2" s="5" t="s">
        <v>22</v>
      </c>
      <c r="K2" s="5" t="s">
        <v>22</v>
      </c>
      <c r="L2" s="5" t="s">
        <v>22</v>
      </c>
      <c r="M2" s="5"/>
      <c r="N2" s="27"/>
    </row>
    <row r="3" spans="1:14" ht="14.25" thickBot="1" x14ac:dyDescent="0.2">
      <c r="A3" s="5" t="s">
        <v>32</v>
      </c>
      <c r="B3" s="25" t="s">
        <v>29</v>
      </c>
      <c r="C3" s="5" t="s">
        <v>33</v>
      </c>
      <c r="D3" s="25" t="s">
        <v>34</v>
      </c>
      <c r="E3" s="5" t="s">
        <v>35</v>
      </c>
      <c r="F3" s="5" t="s">
        <v>21</v>
      </c>
      <c r="G3" s="5" t="s">
        <v>20</v>
      </c>
      <c r="H3" s="5" t="s">
        <v>21</v>
      </c>
      <c r="I3" s="5" t="s">
        <v>0</v>
      </c>
      <c r="J3" s="5" t="s">
        <v>23</v>
      </c>
      <c r="K3" s="5" t="s">
        <v>26</v>
      </c>
      <c r="L3" s="5" t="s">
        <v>26</v>
      </c>
      <c r="M3" s="5"/>
      <c r="N3" s="27"/>
    </row>
    <row r="4" spans="1:14" s="2" customFormat="1" ht="14.25" thickBot="1" x14ac:dyDescent="0.2">
      <c r="A4" s="3">
        <v>3874.1521428571432</v>
      </c>
      <c r="B4" s="12">
        <f>AVERAGE(B6:B19,B21:B34)</f>
        <v>3793.125</v>
      </c>
      <c r="C4" s="12">
        <f t="shared" ref="C4:M4" si="0">AVERAGE(C6:C19,C21:C34)</f>
        <v>3812.4107142857142</v>
      </c>
      <c r="D4" s="12">
        <f t="shared" si="0"/>
        <v>3799.0178571428573</v>
      </c>
      <c r="E4" s="12">
        <f t="shared" si="0"/>
        <v>3817.9042857142858</v>
      </c>
      <c r="F4" s="12">
        <f t="shared" si="0"/>
        <v>3934.6428571428573</v>
      </c>
      <c r="G4" s="12">
        <f t="shared" si="0"/>
        <v>3920.6257142857144</v>
      </c>
      <c r="H4" s="12">
        <f t="shared" si="0"/>
        <v>3880.6700000000005</v>
      </c>
      <c r="I4" s="12">
        <f t="shared" si="0"/>
        <v>3842.7678571428573</v>
      </c>
      <c r="J4" s="12">
        <f t="shared" si="0"/>
        <v>3888.4821428571427</v>
      </c>
      <c r="K4" s="12">
        <f t="shared" si="0"/>
        <v>3828.0807142857147</v>
      </c>
      <c r="L4" s="12">
        <f t="shared" si="0"/>
        <v>3812.366428571429</v>
      </c>
      <c r="M4" s="14">
        <f t="shared" si="0"/>
        <v>3896.6521428571432</v>
      </c>
      <c r="N4" s="21"/>
    </row>
    <row r="5" spans="1:14" s="2" customFormat="1" x14ac:dyDescent="0.15">
      <c r="A5" s="11">
        <v>3812.366428571429</v>
      </c>
      <c r="B5" s="11">
        <f>AVERAGE(B6:B19)</f>
        <v>3793.125</v>
      </c>
      <c r="C5" s="11">
        <f t="shared" ref="C5:M5" si="1">AVERAGE(C6:C19)</f>
        <v>3812.4107142857142</v>
      </c>
      <c r="D5" s="11">
        <f t="shared" si="1"/>
        <v>3799.0178571428573</v>
      </c>
      <c r="E5" s="11">
        <f>AVERAGE(E6:E19)</f>
        <v>3817.9042857142858</v>
      </c>
      <c r="F5" s="11">
        <f t="shared" si="1"/>
        <v>3934.6428571428573</v>
      </c>
      <c r="G5" s="11">
        <f t="shared" si="1"/>
        <v>3920.6257142857144</v>
      </c>
      <c r="H5" s="11">
        <f t="shared" si="1"/>
        <v>3880.6700000000005</v>
      </c>
      <c r="I5" s="11">
        <f t="shared" si="1"/>
        <v>3842.7678571428573</v>
      </c>
      <c r="J5" s="11">
        <f t="shared" si="1"/>
        <v>3888.4821428571427</v>
      </c>
      <c r="K5" s="11">
        <f t="shared" si="1"/>
        <v>3828.0807142857147</v>
      </c>
      <c r="L5" s="11">
        <f t="shared" si="1"/>
        <v>3812.366428571429</v>
      </c>
      <c r="M5" s="15">
        <f t="shared" si="1"/>
        <v>3896.6521428571432</v>
      </c>
      <c r="N5" s="20" t="s">
        <v>24</v>
      </c>
    </row>
    <row r="6" spans="1:14" x14ac:dyDescent="0.15">
      <c r="A6" s="6">
        <v>5320.63</v>
      </c>
      <c r="B6" s="7">
        <v>5347.5</v>
      </c>
      <c r="C6" s="7">
        <v>5468.75</v>
      </c>
      <c r="D6" s="1">
        <v>5332.5</v>
      </c>
      <c r="E6" s="1">
        <v>5360.63</v>
      </c>
      <c r="F6" s="1">
        <v>5303.75</v>
      </c>
      <c r="G6" s="1">
        <v>5303.75</v>
      </c>
      <c r="H6" s="7">
        <v>5213.75</v>
      </c>
      <c r="I6" s="1">
        <v>5445</v>
      </c>
      <c r="J6" s="7">
        <v>5133.75</v>
      </c>
      <c r="K6" s="7">
        <v>5339.38</v>
      </c>
      <c r="L6" s="1">
        <v>5320.63</v>
      </c>
      <c r="M6" s="2">
        <v>5401.88</v>
      </c>
      <c r="N6" s="23" t="s">
        <v>2</v>
      </c>
    </row>
    <row r="7" spans="1:14" x14ac:dyDescent="0.15">
      <c r="A7" s="6">
        <v>4636.25</v>
      </c>
      <c r="B7" s="7">
        <v>4531.25</v>
      </c>
      <c r="C7" s="7">
        <v>4567.5</v>
      </c>
      <c r="D7" s="1">
        <v>4581.25</v>
      </c>
      <c r="E7" s="1">
        <v>4749.38</v>
      </c>
      <c r="F7" s="1">
        <v>5278.75</v>
      </c>
      <c r="G7" s="1">
        <v>5118.13</v>
      </c>
      <c r="H7" s="7">
        <v>5040.63</v>
      </c>
      <c r="I7" s="1">
        <v>4530</v>
      </c>
      <c r="J7" s="7">
        <v>5133.75</v>
      </c>
      <c r="K7" s="7">
        <v>4833.75</v>
      </c>
      <c r="L7" s="1">
        <v>4636.25</v>
      </c>
      <c r="M7" s="2">
        <v>4845</v>
      </c>
      <c r="N7" s="23" t="s">
        <v>3</v>
      </c>
    </row>
    <row r="8" spans="1:14" x14ac:dyDescent="0.15">
      <c r="A8" s="6">
        <v>3258.75</v>
      </c>
      <c r="B8" s="7">
        <v>3247.5</v>
      </c>
      <c r="C8" s="7">
        <v>3290</v>
      </c>
      <c r="D8" s="1">
        <v>3242.5</v>
      </c>
      <c r="E8" s="1">
        <v>3287.5</v>
      </c>
      <c r="F8" s="1">
        <v>3251.25</v>
      </c>
      <c r="G8" s="1">
        <v>3434.38</v>
      </c>
      <c r="H8" s="7">
        <v>3301.25</v>
      </c>
      <c r="I8" s="1">
        <v>3403.75</v>
      </c>
      <c r="J8" s="7">
        <v>3233.75</v>
      </c>
      <c r="K8" s="7">
        <v>3255</v>
      </c>
      <c r="L8" s="1">
        <v>3258.75</v>
      </c>
      <c r="M8" s="2">
        <v>3311.25</v>
      </c>
      <c r="N8" s="23" t="s">
        <v>4</v>
      </c>
    </row>
    <row r="9" spans="1:14" x14ac:dyDescent="0.15">
      <c r="A9" s="6">
        <v>5832.5</v>
      </c>
      <c r="B9" s="7">
        <v>5806.25</v>
      </c>
      <c r="C9" s="7">
        <v>5663.75</v>
      </c>
      <c r="D9" s="1">
        <v>5683.75</v>
      </c>
      <c r="E9" s="1">
        <v>5743.75</v>
      </c>
      <c r="F9" s="1">
        <v>6033.75</v>
      </c>
      <c r="G9" s="1">
        <v>6051.25</v>
      </c>
      <c r="H9" s="7">
        <v>5937.5</v>
      </c>
      <c r="I9" s="1">
        <v>5955</v>
      </c>
      <c r="J9" s="7">
        <v>6080</v>
      </c>
      <c r="K9" s="7">
        <v>5788.75</v>
      </c>
      <c r="L9" s="1">
        <v>5832.5</v>
      </c>
      <c r="M9" s="2">
        <v>5875</v>
      </c>
      <c r="N9" s="23" t="s">
        <v>5</v>
      </c>
    </row>
    <row r="10" spans="1:14" x14ac:dyDescent="0.15">
      <c r="A10" s="6">
        <v>2208.75</v>
      </c>
      <c r="B10" s="7">
        <v>2153.75</v>
      </c>
      <c r="C10" s="7">
        <v>2155</v>
      </c>
      <c r="D10" s="1">
        <v>2158.75</v>
      </c>
      <c r="E10" s="1">
        <v>2226.88</v>
      </c>
      <c r="F10" s="1">
        <v>2353.75</v>
      </c>
      <c r="G10" s="1">
        <v>2306.25</v>
      </c>
      <c r="H10" s="7">
        <v>2267.5</v>
      </c>
      <c r="I10" s="1">
        <v>2237.5</v>
      </c>
      <c r="J10" s="7">
        <v>2401.25</v>
      </c>
      <c r="K10" s="7">
        <v>2251.25</v>
      </c>
      <c r="L10" s="1">
        <v>2208.75</v>
      </c>
      <c r="M10" s="2">
        <v>2338.75</v>
      </c>
      <c r="N10" s="23" t="s">
        <v>6</v>
      </c>
    </row>
    <row r="11" spans="1:14" x14ac:dyDescent="0.15">
      <c r="A11" s="6">
        <v>4108.75</v>
      </c>
      <c r="B11" s="7">
        <v>4085</v>
      </c>
      <c r="C11" s="7">
        <v>4046.25</v>
      </c>
      <c r="D11" s="1">
        <v>4147.5</v>
      </c>
      <c r="E11" s="1">
        <v>4076.88</v>
      </c>
      <c r="F11" s="1">
        <v>4287.5</v>
      </c>
      <c r="G11" s="1">
        <v>4120</v>
      </c>
      <c r="H11" s="7">
        <v>4220</v>
      </c>
      <c r="I11" s="1">
        <v>4128.75</v>
      </c>
      <c r="J11" s="7">
        <v>4227.5</v>
      </c>
      <c r="K11" s="7">
        <v>4196.25</v>
      </c>
      <c r="L11" s="1">
        <v>4108.75</v>
      </c>
      <c r="M11" s="2">
        <v>4173.75</v>
      </c>
      <c r="N11" s="23" t="s">
        <v>7</v>
      </c>
    </row>
    <row r="12" spans="1:14" x14ac:dyDescent="0.15">
      <c r="A12" s="6">
        <v>4300</v>
      </c>
      <c r="B12" s="7">
        <v>4232.5</v>
      </c>
      <c r="C12" s="7">
        <v>4277.5</v>
      </c>
      <c r="D12" s="1">
        <v>4280</v>
      </c>
      <c r="E12" s="1">
        <v>4254.38</v>
      </c>
      <c r="F12" s="1">
        <v>4407.5</v>
      </c>
      <c r="G12" s="1">
        <v>4396.25</v>
      </c>
      <c r="H12" s="7">
        <v>4392.5</v>
      </c>
      <c r="I12" s="1">
        <v>4317.5</v>
      </c>
      <c r="J12" s="7">
        <v>4315</v>
      </c>
      <c r="K12" s="7">
        <v>4250</v>
      </c>
      <c r="L12" s="1">
        <v>4300</v>
      </c>
      <c r="M12" s="2">
        <v>4386.25</v>
      </c>
      <c r="N12" s="23" t="s">
        <v>8</v>
      </c>
    </row>
    <row r="13" spans="1:14" x14ac:dyDescent="0.15">
      <c r="A13" s="6">
        <v>7060</v>
      </c>
      <c r="B13" s="7">
        <v>7027.5</v>
      </c>
      <c r="C13" s="7">
        <v>7137.5</v>
      </c>
      <c r="D13" s="1">
        <v>7191.25</v>
      </c>
      <c r="E13" s="1">
        <v>7126.88</v>
      </c>
      <c r="F13" s="1">
        <v>7186.25</v>
      </c>
      <c r="G13" s="1">
        <v>7261.25</v>
      </c>
      <c r="H13" s="7">
        <v>7071.25</v>
      </c>
      <c r="I13" s="1">
        <v>7110</v>
      </c>
      <c r="J13" s="7">
        <v>7157.5</v>
      </c>
      <c r="K13" s="7">
        <v>7241.25</v>
      </c>
      <c r="L13" s="1">
        <v>7060</v>
      </c>
      <c r="M13" s="2">
        <v>7400</v>
      </c>
      <c r="N13" s="23" t="s">
        <v>9</v>
      </c>
    </row>
    <row r="14" spans="1:14" x14ac:dyDescent="0.15">
      <c r="A14" s="6">
        <v>3197.5</v>
      </c>
      <c r="B14" s="7">
        <v>3221.25</v>
      </c>
      <c r="C14" s="7">
        <v>3197.5</v>
      </c>
      <c r="D14" s="1">
        <v>3235</v>
      </c>
      <c r="E14" s="1">
        <v>3243.13</v>
      </c>
      <c r="F14" s="1">
        <v>3276.25</v>
      </c>
      <c r="G14" s="1">
        <v>3252.5</v>
      </c>
      <c r="H14" s="7">
        <v>3281.25</v>
      </c>
      <c r="I14" s="1">
        <v>3181.25</v>
      </c>
      <c r="J14" s="7">
        <v>3263.75</v>
      </c>
      <c r="K14" s="7">
        <v>3262.5</v>
      </c>
      <c r="L14" s="1">
        <v>3197.5</v>
      </c>
      <c r="M14" s="2">
        <v>3250</v>
      </c>
      <c r="N14" s="23" t="s">
        <v>10</v>
      </c>
    </row>
    <row r="15" spans="1:14" x14ac:dyDescent="0.15">
      <c r="A15" s="6">
        <v>4083.75</v>
      </c>
      <c r="B15" s="7">
        <v>4181.25</v>
      </c>
      <c r="C15" s="7">
        <v>4320</v>
      </c>
      <c r="D15" s="1">
        <v>4096.25</v>
      </c>
      <c r="E15" s="1">
        <v>4207.5</v>
      </c>
      <c r="F15" s="1">
        <v>4367.5</v>
      </c>
      <c r="G15" s="1">
        <v>4328.75</v>
      </c>
      <c r="H15" s="7">
        <v>4340</v>
      </c>
      <c r="I15" s="1">
        <v>4231.25</v>
      </c>
      <c r="J15" s="7">
        <v>4325</v>
      </c>
      <c r="K15" s="7">
        <v>4016.25</v>
      </c>
      <c r="L15" s="1">
        <v>4083.75</v>
      </c>
      <c r="M15" s="2">
        <v>4252.5</v>
      </c>
      <c r="N15" s="23" t="s">
        <v>11</v>
      </c>
    </row>
    <row r="16" spans="1:14" x14ac:dyDescent="0.15">
      <c r="A16" s="6">
        <v>1916.25</v>
      </c>
      <c r="B16" s="7">
        <v>1892.5</v>
      </c>
      <c r="C16" s="7">
        <v>1906.25</v>
      </c>
      <c r="D16" s="1">
        <v>1865</v>
      </c>
      <c r="E16" s="1">
        <v>1920</v>
      </c>
      <c r="F16" s="1">
        <v>1936.25</v>
      </c>
      <c r="G16" s="1">
        <v>1931.25</v>
      </c>
      <c r="H16" s="7">
        <v>1871.25</v>
      </c>
      <c r="I16" s="1">
        <v>1908.75</v>
      </c>
      <c r="J16" s="7">
        <v>1897.5</v>
      </c>
      <c r="K16" s="7">
        <v>1927.5</v>
      </c>
      <c r="L16" s="1">
        <v>1916.25</v>
      </c>
      <c r="M16" s="2">
        <v>1955</v>
      </c>
      <c r="N16" s="23" t="s">
        <v>12</v>
      </c>
    </row>
    <row r="17" spans="1:14" x14ac:dyDescent="0.15">
      <c r="A17" s="6">
        <v>3290</v>
      </c>
      <c r="B17" s="7">
        <v>3213.75</v>
      </c>
      <c r="C17" s="7">
        <v>3200</v>
      </c>
      <c r="D17" s="1">
        <v>3236.25</v>
      </c>
      <c r="E17" s="1">
        <v>3117.5</v>
      </c>
      <c r="F17" s="1">
        <v>3262.5</v>
      </c>
      <c r="G17" s="1">
        <v>3225</v>
      </c>
      <c r="H17" s="7">
        <v>3290</v>
      </c>
      <c r="I17" s="1">
        <v>3161.25</v>
      </c>
      <c r="J17" s="7">
        <v>3161.25</v>
      </c>
      <c r="K17" s="7">
        <v>3128.75</v>
      </c>
      <c r="L17" s="1">
        <v>3290</v>
      </c>
      <c r="M17" s="2">
        <v>3233.75</v>
      </c>
      <c r="N17" s="23" t="s">
        <v>13</v>
      </c>
    </row>
    <row r="18" spans="1:14" x14ac:dyDescent="0.15">
      <c r="A18" s="6">
        <v>2031.25</v>
      </c>
      <c r="B18" s="7">
        <v>2048.75</v>
      </c>
      <c r="C18" s="7">
        <v>2011.25</v>
      </c>
      <c r="D18" s="1">
        <v>1996.25</v>
      </c>
      <c r="E18" s="1">
        <v>2026.25</v>
      </c>
      <c r="F18" s="1">
        <v>2048.75</v>
      </c>
      <c r="G18" s="1">
        <v>2032.5</v>
      </c>
      <c r="H18" s="7">
        <v>2031.25</v>
      </c>
      <c r="I18" s="1">
        <v>2051.25</v>
      </c>
      <c r="J18" s="7">
        <v>2032.5</v>
      </c>
      <c r="K18" s="7">
        <v>1990</v>
      </c>
      <c r="L18" s="1">
        <v>2031.25</v>
      </c>
      <c r="M18" s="2">
        <v>2025</v>
      </c>
      <c r="N18" s="23" t="s">
        <v>14</v>
      </c>
    </row>
    <row r="19" spans="1:14" x14ac:dyDescent="0.15">
      <c r="A19" s="6">
        <v>2128.75</v>
      </c>
      <c r="B19" s="7">
        <v>2115</v>
      </c>
      <c r="C19" s="7">
        <v>2132.5</v>
      </c>
      <c r="D19" s="1">
        <v>2140</v>
      </c>
      <c r="E19" s="1">
        <v>2110</v>
      </c>
      <c r="F19" s="1">
        <v>2091.25</v>
      </c>
      <c r="G19" s="1">
        <v>2127.5</v>
      </c>
      <c r="H19" s="7">
        <v>2071.25</v>
      </c>
      <c r="I19" s="1">
        <v>2137.5</v>
      </c>
      <c r="J19" s="7">
        <v>2076.25</v>
      </c>
      <c r="K19" s="7">
        <v>2112.5</v>
      </c>
      <c r="L19" s="1">
        <v>2128.75</v>
      </c>
      <c r="M19" s="2">
        <v>2105</v>
      </c>
      <c r="N19" s="23" t="s">
        <v>15</v>
      </c>
    </row>
    <row r="20" spans="1:14" x14ac:dyDescent="0.15">
      <c r="A20" s="10">
        <v>3935.9378571428574</v>
      </c>
      <c r="B20" s="10" t="e">
        <f>AVERAGE(B21:B34)</f>
        <v>#DIV/0!</v>
      </c>
      <c r="C20" s="8" t="e">
        <f t="shared" ref="C20:M20" si="2">AVERAGE(C21:C34)</f>
        <v>#DIV/0!</v>
      </c>
      <c r="D20" s="8" t="e">
        <f t="shared" si="2"/>
        <v>#DIV/0!</v>
      </c>
      <c r="E20" s="8" t="e">
        <f t="shared" si="2"/>
        <v>#DIV/0!</v>
      </c>
      <c r="F20" s="8" t="e">
        <f t="shared" si="2"/>
        <v>#DIV/0!</v>
      </c>
      <c r="G20" s="8" t="e">
        <f t="shared" si="2"/>
        <v>#DIV/0!</v>
      </c>
      <c r="H20" s="8" t="e">
        <f t="shared" si="2"/>
        <v>#DIV/0!</v>
      </c>
      <c r="I20" s="8" t="e">
        <f t="shared" si="2"/>
        <v>#DIV/0!</v>
      </c>
      <c r="J20" s="8" t="e">
        <f t="shared" si="2"/>
        <v>#DIV/0!</v>
      </c>
      <c r="K20" s="8" t="e">
        <f t="shared" si="2"/>
        <v>#DIV/0!</v>
      </c>
      <c r="L20" s="8" t="e">
        <f t="shared" si="2"/>
        <v>#DIV/0!</v>
      </c>
      <c r="M20" s="9" t="e">
        <f t="shared" si="2"/>
        <v>#DIV/0!</v>
      </c>
      <c r="N20" s="17" t="s">
        <v>25</v>
      </c>
    </row>
    <row r="21" spans="1:14" x14ac:dyDescent="0.15">
      <c r="A21" s="6">
        <v>5812.5</v>
      </c>
      <c r="B21" s="7"/>
      <c r="C21" s="7"/>
      <c r="D21" s="1"/>
      <c r="E21" s="1"/>
      <c r="F21" s="7"/>
      <c r="G21" s="1"/>
      <c r="H21" s="7"/>
      <c r="I21" s="7"/>
      <c r="J21" s="7"/>
      <c r="K21" s="7"/>
      <c r="L21" s="7"/>
      <c r="M21" s="7"/>
      <c r="N21" s="23" t="s">
        <v>2</v>
      </c>
    </row>
    <row r="22" spans="1:14" x14ac:dyDescent="0.15">
      <c r="A22" s="6">
        <v>5013.75</v>
      </c>
      <c r="B22" s="7"/>
      <c r="C22" s="7"/>
      <c r="D22" s="1"/>
      <c r="E22" s="1"/>
      <c r="F22" s="7"/>
      <c r="G22" s="1"/>
      <c r="H22" s="7"/>
      <c r="I22" s="7"/>
      <c r="J22" s="7"/>
      <c r="K22" s="7"/>
      <c r="L22" s="7"/>
      <c r="M22" s="7"/>
      <c r="N22" s="23" t="s">
        <v>3</v>
      </c>
    </row>
    <row r="23" spans="1:14" x14ac:dyDescent="0.15">
      <c r="A23" s="6">
        <v>3276.88</v>
      </c>
      <c r="B23" s="7"/>
      <c r="C23" s="7"/>
      <c r="D23" s="1"/>
      <c r="E23" s="1"/>
      <c r="F23" s="7"/>
      <c r="G23" s="1"/>
      <c r="H23" s="7"/>
      <c r="I23" s="7"/>
      <c r="J23" s="7"/>
      <c r="K23" s="7"/>
      <c r="L23" s="7"/>
      <c r="M23" s="7"/>
      <c r="N23" s="23" t="s">
        <v>4</v>
      </c>
    </row>
    <row r="24" spans="1:14" x14ac:dyDescent="0.15">
      <c r="A24" s="6">
        <v>6241.25</v>
      </c>
      <c r="B24" s="7"/>
      <c r="C24" s="7"/>
      <c r="D24" s="1"/>
      <c r="E24" s="1"/>
      <c r="F24" s="7"/>
      <c r="G24" s="1"/>
      <c r="H24" s="7"/>
      <c r="I24" s="7"/>
      <c r="J24" s="7"/>
      <c r="K24" s="7"/>
      <c r="L24" s="7"/>
      <c r="M24" s="7"/>
      <c r="N24" s="23" t="s">
        <v>5</v>
      </c>
    </row>
    <row r="25" spans="1:14" x14ac:dyDescent="0.15">
      <c r="A25" s="6">
        <v>2613.75</v>
      </c>
      <c r="B25" s="7"/>
      <c r="C25" s="7"/>
      <c r="D25" s="1"/>
      <c r="E25" s="1"/>
      <c r="F25" s="7"/>
      <c r="G25" s="1"/>
      <c r="H25" s="7"/>
      <c r="I25" s="7"/>
      <c r="J25" s="7"/>
      <c r="K25" s="7"/>
      <c r="L25" s="7"/>
      <c r="M25" s="7"/>
      <c r="N25" s="23" t="s">
        <v>6</v>
      </c>
    </row>
    <row r="26" spans="1:14" x14ac:dyDescent="0.15">
      <c r="A26" s="6">
        <v>4753.75</v>
      </c>
      <c r="B26" s="7"/>
      <c r="C26" s="7"/>
      <c r="D26" s="1"/>
      <c r="E26" s="1"/>
      <c r="F26" s="7"/>
      <c r="G26" s="1"/>
      <c r="H26" s="7"/>
      <c r="I26" s="7"/>
      <c r="J26" s="7"/>
      <c r="K26" s="7"/>
      <c r="L26" s="7"/>
      <c r="M26" s="7"/>
      <c r="N26" s="23" t="s">
        <v>7</v>
      </c>
    </row>
    <row r="27" spans="1:14" x14ac:dyDescent="0.15">
      <c r="A27" s="6">
        <v>4265</v>
      </c>
      <c r="B27" s="7"/>
      <c r="C27" s="7"/>
      <c r="D27" s="1"/>
      <c r="E27" s="1"/>
      <c r="F27" s="7"/>
      <c r="G27" s="1"/>
      <c r="H27" s="7"/>
      <c r="I27" s="7"/>
      <c r="J27" s="7"/>
      <c r="K27" s="7"/>
      <c r="L27" s="7"/>
      <c r="M27" s="7"/>
      <c r="N27" s="23" t="s">
        <v>8</v>
      </c>
    </row>
    <row r="28" spans="1:14" x14ac:dyDescent="0.15">
      <c r="A28" s="6">
        <v>6853.75</v>
      </c>
      <c r="B28" s="7"/>
      <c r="C28" s="7"/>
      <c r="D28" s="1"/>
      <c r="E28" s="1"/>
      <c r="F28" s="7"/>
      <c r="G28" s="1"/>
      <c r="H28" s="7"/>
      <c r="I28" s="7"/>
      <c r="J28" s="7"/>
      <c r="K28" s="7"/>
      <c r="L28" s="7"/>
      <c r="M28" s="7"/>
      <c r="N28" s="23" t="s">
        <v>9</v>
      </c>
    </row>
    <row r="29" spans="1:14" x14ac:dyDescent="0.15">
      <c r="A29" s="6">
        <v>3342.5</v>
      </c>
      <c r="B29" s="7"/>
      <c r="C29" s="7"/>
      <c r="D29" s="1"/>
      <c r="E29" s="1"/>
      <c r="F29" s="7"/>
      <c r="G29" s="1"/>
      <c r="H29" s="7"/>
      <c r="I29" s="7"/>
      <c r="J29" s="7"/>
      <c r="K29" s="7"/>
      <c r="L29" s="7"/>
      <c r="M29" s="7"/>
      <c r="N29" s="23" t="s">
        <v>10</v>
      </c>
    </row>
    <row r="30" spans="1:14" x14ac:dyDescent="0.15">
      <c r="A30" s="6">
        <v>3731.25</v>
      </c>
      <c r="B30" s="7"/>
      <c r="C30" s="7"/>
      <c r="D30" s="1"/>
      <c r="E30" s="1"/>
      <c r="F30" s="7"/>
      <c r="G30" s="1"/>
      <c r="H30" s="7"/>
      <c r="I30" s="7"/>
      <c r="J30" s="7"/>
      <c r="K30" s="7"/>
      <c r="L30" s="7"/>
      <c r="M30" s="7"/>
      <c r="N30" s="23" t="s">
        <v>11</v>
      </c>
    </row>
    <row r="31" spans="1:14" x14ac:dyDescent="0.15">
      <c r="A31" s="6">
        <v>1946.25</v>
      </c>
      <c r="B31" s="7"/>
      <c r="C31" s="7"/>
      <c r="D31" s="1"/>
      <c r="E31" s="1"/>
      <c r="F31" s="7"/>
      <c r="G31" s="1"/>
      <c r="H31" s="7"/>
      <c r="I31" s="7"/>
      <c r="J31" s="7"/>
      <c r="K31" s="7"/>
      <c r="L31" s="7"/>
      <c r="M31" s="7"/>
      <c r="N31" s="23" t="s">
        <v>12</v>
      </c>
    </row>
    <row r="32" spans="1:14" x14ac:dyDescent="0.15">
      <c r="A32" s="6">
        <v>2785</v>
      </c>
      <c r="B32" s="7"/>
      <c r="C32" s="7"/>
      <c r="D32" s="1"/>
      <c r="E32" s="1"/>
      <c r="F32" s="7"/>
      <c r="G32" s="1"/>
      <c r="H32" s="7"/>
      <c r="I32" s="7"/>
      <c r="J32" s="7"/>
      <c r="K32" s="7"/>
      <c r="L32" s="7"/>
      <c r="M32" s="7"/>
      <c r="N32" s="23" t="s">
        <v>13</v>
      </c>
    </row>
    <row r="33" spans="1:14" x14ac:dyDescent="0.15">
      <c r="A33" s="6">
        <v>2201.25</v>
      </c>
      <c r="B33" s="7"/>
      <c r="C33" s="7"/>
      <c r="D33" s="1"/>
      <c r="E33" s="1"/>
      <c r="F33" s="7"/>
      <c r="G33" s="1"/>
      <c r="H33" s="7"/>
      <c r="I33" s="7"/>
      <c r="J33" s="7"/>
      <c r="K33" s="7"/>
      <c r="L33" s="7"/>
      <c r="M33" s="7"/>
      <c r="N33" s="23" t="s">
        <v>14</v>
      </c>
    </row>
    <row r="34" spans="1:14" ht="14.25" thickBot="1" x14ac:dyDescent="0.2">
      <c r="A34" s="16">
        <v>2266.25</v>
      </c>
      <c r="B34" s="13"/>
      <c r="C34" s="13"/>
      <c r="D34" s="22"/>
      <c r="E34" s="22"/>
      <c r="F34" s="13"/>
      <c r="G34" s="22"/>
      <c r="H34" s="13"/>
      <c r="I34" s="13"/>
      <c r="J34" s="13"/>
      <c r="K34" s="13"/>
      <c r="L34" s="13"/>
      <c r="M34" s="13"/>
      <c r="N34" s="18" t="s">
        <v>15</v>
      </c>
    </row>
  </sheetData>
  <mergeCells count="2">
    <mergeCell ref="N1:N3"/>
    <mergeCell ref="B1:J1"/>
  </mergeCells>
  <phoneticPr fontId="18" type="noConversion"/>
  <conditionalFormatting sqref="A4:M34">
    <cfRule type="expression" dxfId="9" priority="41">
      <formula>A4=SMALL($A4:$Z4,1)</formula>
    </cfRule>
    <cfRule type="expression" dxfId="8" priority="42">
      <formula>A4=SMALL($A4:$Z4,2)</formula>
    </cfRule>
    <cfRule type="expression" dxfId="7" priority="43">
      <formula>A4=SMALL($A4:$Z4,2)</formula>
    </cfRule>
    <cfRule type="expression" dxfId="6" priority="44">
      <formula>A4=LARGE($A4:$Z4,2)</formula>
    </cfRule>
    <cfRule type="expression" dxfId="5" priority="45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2015-05-22T03:14:10Z</dcterms:modified>
</cp:coreProperties>
</file>