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257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5" i="1" l="1"/>
  <c r="A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5" i="1"/>
  <c r="D5" i="1"/>
  <c r="E5" i="1"/>
  <c r="F5" i="1"/>
  <c r="G5" i="1"/>
  <c r="H5" i="1"/>
  <c r="I5" i="1"/>
  <c r="J5" i="1"/>
  <c r="K5" i="1"/>
  <c r="L5" i="1"/>
  <c r="M5" i="1"/>
  <c r="N5" i="1"/>
  <c r="O5" i="1"/>
  <c r="C4" i="1"/>
  <c r="D4" i="1"/>
  <c r="E4" i="1"/>
  <c r="F4" i="1"/>
  <c r="G4" i="1"/>
  <c r="H4" i="1"/>
  <c r="I4" i="1"/>
  <c r="J4" i="1"/>
  <c r="K4" i="1"/>
  <c r="L4" i="1"/>
  <c r="M4" i="1"/>
  <c r="N4" i="1"/>
  <c r="O4" i="1"/>
  <c r="B4" i="1"/>
  <c r="B5" i="1"/>
  <c r="B20" i="1"/>
  <c r="O21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19" i="1" l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6" i="1"/>
  <c r="O6" i="1" s="1"/>
  <c r="A4" i="1" l="1"/>
</calcChain>
</file>

<file path=xl/sharedStrings.xml><?xml version="1.0" encoding="utf-8"?>
<sst xmlns="http://schemas.openxmlformats.org/spreadsheetml/2006/main" count="55" uniqueCount="31">
  <si>
    <t>OldMin</t>
    <phoneticPr fontId="18" type="noConversion"/>
  </si>
  <si>
    <t>NewMin</t>
    <phoneticPr fontId="18" type="noConversion"/>
  </si>
  <si>
    <t>Min</t>
    <phoneticPr fontId="18" type="noConversion"/>
  </si>
  <si>
    <t>1;w1,w1</t>
    <phoneticPr fontId="18" type="noConversion"/>
  </si>
  <si>
    <t>ACBR_iBNO</t>
    <phoneticPr fontId="18" type="noConversion"/>
  </si>
  <si>
    <t>ACBR_fBNO</t>
    <phoneticPr fontId="18" type="noConversion"/>
  </si>
  <si>
    <t>ACBR_fFAO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</si>
  <si>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</si>
  <si>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</si>
  <si>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</si>
  <si>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</si>
  <si>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</si>
  <si>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</si>
  <si>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</si>
  <si>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</si>
  <si>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</si>
  <si>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</si>
  <si>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</si>
  <si>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</si>
  <si>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</si>
  <si>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</si>
  <si>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</si>
  <si>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n030w4</t>
    <phoneticPr fontId="18" type="noConversion"/>
  </si>
  <si>
    <t>1;w1,n0.25</t>
    <phoneticPr fontId="18" type="noConversion"/>
  </si>
  <si>
    <t>1;w1,w1</t>
    <phoneticPr fontId="18" type="noConversion"/>
  </si>
  <si>
    <t>1;w1,w1</t>
    <phoneticPr fontId="18" type="noConversion"/>
  </si>
  <si>
    <t>ACBR_iFAO</t>
    <phoneticPr fontId="18" type="noConversion"/>
  </si>
  <si>
    <t>ACBR_iBNO</t>
    <phoneticPr fontId="18" type="noConversion"/>
  </si>
  <si>
    <t>ACBR_iFAO</t>
    <phoneticPr fontId="18" type="noConversion"/>
  </si>
  <si>
    <t>TSR</t>
    <phoneticPr fontId="18" type="noConversion"/>
  </si>
  <si>
    <t>SCS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</si>
</sst>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8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23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24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I9" sqref="I9"/>
    </sheetView>
  </sheetViews>
  <sheetFormatPr defaultColWidth="10.625" defaultRowHeight="13.5" x14ac:dyDescent="0.15"/>
  <cols>
    <col min="1" max="1" width="8.5" style="8" bestFit="1" customWidth="1"/>
    <col min="2" max="7" width="10.5" style="10" bestFit="1" customWidth="1"/>
    <col min="8" max="12" width="8.5" style="10" bestFit="1" customWidth="1"/>
    <col min="13" max="13" width="10.5" style="10" bestFit="1" customWidth="1"/>
    <col min="14" max="15" width="9.5" style="10" bestFit="1" customWidth="1"/>
    <col min="16" max="16" width="9.5" style="22" bestFit="1" customWidth="1"/>
    <col min="17" max="16384" width="10.625" style="1"/>
  </cols>
  <sheetData>
    <row r="1" spans="1:16" ht="14.25" thickBot="1" x14ac:dyDescent="0.2">
      <c r="A1" s="11" t="s">
        <v>0</v>
      </c>
      <c r="B1" s="14" t="s">
        <v>23</v>
      </c>
      <c r="C1" s="14"/>
      <c r="D1" s="11" t="s">
        <v>24</v>
      </c>
      <c r="E1" s="11"/>
      <c r="F1" s="11" t="s">
        <v>3</v>
      </c>
      <c r="G1" s="11"/>
      <c r="H1" s="5"/>
      <c r="I1" s="17"/>
      <c r="J1" s="5"/>
      <c r="K1" s="17"/>
      <c r="L1" s="18"/>
      <c r="M1" s="5" t="s">
        <v>25</v>
      </c>
      <c r="N1" s="11" t="s">
        <v>1</v>
      </c>
      <c r="O1" s="14" t="s">
        <v>2</v>
      </c>
      <c r="P1" s="19" t="s">
        <v>21</v>
      </c>
    </row>
    <row r="2" spans="1:16" ht="14.25" thickBot="1" x14ac:dyDescent="0.2">
      <c r="A2" s="12"/>
      <c r="B2" s="6" t="s">
        <v>4</v>
      </c>
      <c r="C2" s="5" t="s">
        <v>26</v>
      </c>
      <c r="D2" s="5" t="s">
        <v>5</v>
      </c>
      <c r="E2" s="5" t="s">
        <v>6</v>
      </c>
      <c r="F2" s="5" t="s">
        <v>27</v>
      </c>
      <c r="G2" s="5" t="s">
        <v>28</v>
      </c>
      <c r="H2" s="5"/>
      <c r="I2" s="5"/>
      <c r="J2" s="5"/>
      <c r="K2" s="5"/>
      <c r="L2" s="5"/>
      <c r="M2" s="4" t="s">
        <v>28</v>
      </c>
      <c r="N2" s="12"/>
      <c r="O2" s="15"/>
      <c r="P2" s="20"/>
    </row>
    <row r="3" spans="1:16" ht="14.25" thickBot="1" x14ac:dyDescent="0.2">
      <c r="A3" s="13"/>
      <c r="B3" s="6" t="s">
        <v>29</v>
      </c>
      <c r="C3" s="5" t="s">
        <v>29</v>
      </c>
      <c r="D3" s="5" t="s">
        <v>29</v>
      </c>
      <c r="E3" s="5" t="s">
        <v>29</v>
      </c>
      <c r="F3" s="5" t="s">
        <v>29</v>
      </c>
      <c r="G3" s="5" t="s">
        <v>29</v>
      </c>
      <c r="H3" s="5" t="s">
        <v>29</v>
      </c>
      <c r="I3" s="5" t="s">
        <v>29</v>
      </c>
      <c r="J3" s="5" t="s">
        <v>29</v>
      </c>
      <c r="K3" s="5" t="s">
        <v>29</v>
      </c>
      <c r="L3" s="5" t="s">
        <v>29</v>
      </c>
      <c r="M3" s="4" t="s">
        <v>30</v>
      </c>
      <c r="N3" s="13"/>
      <c r="O3" s="16"/>
      <c r="P3" s="20"/>
    </row>
    <row r="4" spans="1:16" s="2" customFormat="1" ht="14.25" thickBot="1" x14ac:dyDescent="0.2">
      <c r="A4" s="26" t="e">
        <f>AVERAGE(A6:A129)</f>
        <v>#DIV/0!</v>
      </c>
      <c r="B4" s="27">
        <f>AVERAGE(B6:B19,B21:B34)</f>
        <v>3845.1785714285716</v>
      </c>
      <c r="C4" s="27">
        <f t="shared" ref="C4:O4" si="0">AVERAGE(C6:C19,C21:C34)</f>
        <v>3876.25</v>
      </c>
      <c r="D4" s="27" t="e">
        <f t="shared" si="0"/>
        <v>#DIV/0!</v>
      </c>
      <c r="E4" s="27" t="e">
        <f t="shared" si="0"/>
        <v>#DIV/0!</v>
      </c>
      <c r="F4" s="27" t="e">
        <f t="shared" si="0"/>
        <v>#DIV/0!</v>
      </c>
      <c r="G4" s="27" t="e">
        <f t="shared" si="0"/>
        <v>#DIV/0!</v>
      </c>
      <c r="H4" s="27" t="e">
        <f t="shared" si="0"/>
        <v>#DIV/0!</v>
      </c>
      <c r="I4" s="27" t="e">
        <f t="shared" si="0"/>
        <v>#DIV/0!</v>
      </c>
      <c r="J4" s="27" t="e">
        <f t="shared" si="0"/>
        <v>#DIV/0!</v>
      </c>
      <c r="K4" s="27" t="e">
        <f t="shared" si="0"/>
        <v>#DIV/0!</v>
      </c>
      <c r="L4" s="27" t="e">
        <f t="shared" si="0"/>
        <v>#DIV/0!</v>
      </c>
      <c r="M4" s="27">
        <f t="shared" si="0"/>
        <v>3775.7142857142858</v>
      </c>
      <c r="N4" s="27">
        <f t="shared" si="0"/>
        <v>3801.25</v>
      </c>
      <c r="O4" s="27">
        <f t="shared" si="0"/>
        <v>3801.25</v>
      </c>
      <c r="P4" s="21"/>
    </row>
    <row r="5" spans="1:16" s="2" customFormat="1" x14ac:dyDescent="0.15">
      <c r="A5" s="28" t="e">
        <f>AVERAGE(A6:A19)</f>
        <v>#DIV/0!</v>
      </c>
      <c r="B5" s="28">
        <f>AVERAGE(B6:B19)</f>
        <v>3800</v>
      </c>
      <c r="C5" s="28">
        <f t="shared" ref="C5:O5" si="1">AVERAGE(C6:C19)</f>
        <v>3832.5</v>
      </c>
      <c r="D5" s="28" t="e">
        <f t="shared" si="1"/>
        <v>#DIV/0!</v>
      </c>
      <c r="E5" s="28" t="e">
        <f t="shared" si="1"/>
        <v>#DIV/0!</v>
      </c>
      <c r="F5" s="28" t="e">
        <f t="shared" si="1"/>
        <v>#DIV/0!</v>
      </c>
      <c r="G5" s="28" t="e">
        <f t="shared" si="1"/>
        <v>#DIV/0!</v>
      </c>
      <c r="H5" s="28" t="e">
        <f t="shared" si="1"/>
        <v>#DIV/0!</v>
      </c>
      <c r="I5" s="28" t="e">
        <f t="shared" si="1"/>
        <v>#DIV/0!</v>
      </c>
      <c r="J5" s="28" t="e">
        <f t="shared" si="1"/>
        <v>#DIV/0!</v>
      </c>
      <c r="K5" s="28" t="e">
        <f t="shared" si="1"/>
        <v>#DIV/0!</v>
      </c>
      <c r="L5" s="28" t="e">
        <f t="shared" si="1"/>
        <v>#DIV/0!</v>
      </c>
      <c r="M5" s="28">
        <f t="shared" si="1"/>
        <v>3775.7142857142858</v>
      </c>
      <c r="N5" s="28">
        <f t="shared" si="1"/>
        <v>3731.0714285714284</v>
      </c>
      <c r="O5" s="28">
        <f t="shared" si="1"/>
        <v>3731.0714285714284</v>
      </c>
      <c r="P5" s="24">
        <v>1</v>
      </c>
    </row>
    <row r="6" spans="1:16" x14ac:dyDescent="0.15">
      <c r="A6" s="29"/>
      <c r="B6" s="9">
        <v>5440</v>
      </c>
      <c r="C6" s="9">
        <v>5515</v>
      </c>
      <c r="D6" s="9"/>
      <c r="E6" s="9"/>
      <c r="F6" s="9"/>
      <c r="G6" s="9"/>
      <c r="H6" s="9"/>
      <c r="I6" s="9"/>
      <c r="J6" s="9"/>
      <c r="K6" s="9"/>
      <c r="L6" s="9"/>
      <c r="M6" s="22">
        <v>5290</v>
      </c>
      <c r="N6" s="3">
        <f>MIN(B6:M6)</f>
        <v>5290</v>
      </c>
      <c r="O6" s="9">
        <f>MIN(B6:N6)</f>
        <v>5290</v>
      </c>
      <c r="P6" s="3" t="s">
        <v>7</v>
      </c>
    </row>
    <row r="7" spans="1:16" x14ac:dyDescent="0.15">
      <c r="A7" s="29"/>
      <c r="B7" s="9">
        <v>4585</v>
      </c>
      <c r="C7" s="9">
        <v>4750</v>
      </c>
      <c r="D7" s="9"/>
      <c r="E7" s="9"/>
      <c r="F7" s="9"/>
      <c r="G7" s="9"/>
      <c r="H7" s="9"/>
      <c r="I7" s="9"/>
      <c r="J7" s="9"/>
      <c r="K7" s="9"/>
      <c r="L7" s="9"/>
      <c r="M7" s="22">
        <v>4610</v>
      </c>
      <c r="N7" s="3">
        <f t="shared" ref="N7:N34" si="2">MIN(B7:M7)</f>
        <v>4585</v>
      </c>
      <c r="O7" s="9">
        <f t="shared" ref="O7:O34" si="3">MIN(B7:N7)</f>
        <v>4585</v>
      </c>
      <c r="P7" s="3" t="s">
        <v>8</v>
      </c>
    </row>
    <row r="8" spans="1:16" x14ac:dyDescent="0.15">
      <c r="A8" s="29"/>
      <c r="B8" s="9">
        <v>3150</v>
      </c>
      <c r="C8" s="9">
        <v>3265</v>
      </c>
      <c r="D8" s="9"/>
      <c r="E8" s="9"/>
      <c r="F8" s="9"/>
      <c r="G8" s="9"/>
      <c r="H8" s="9"/>
      <c r="I8" s="9"/>
      <c r="J8" s="9"/>
      <c r="K8" s="9"/>
      <c r="L8" s="9"/>
      <c r="M8" s="22">
        <v>3200</v>
      </c>
      <c r="N8" s="3">
        <f t="shared" si="2"/>
        <v>3150</v>
      </c>
      <c r="O8" s="9">
        <f t="shared" si="3"/>
        <v>3150</v>
      </c>
      <c r="P8" s="3" t="s">
        <v>9</v>
      </c>
    </row>
    <row r="9" spans="1:16" x14ac:dyDescent="0.15">
      <c r="A9" s="29"/>
      <c r="B9" s="9">
        <v>6000</v>
      </c>
      <c r="C9" s="9">
        <v>5950</v>
      </c>
      <c r="D9" s="9"/>
      <c r="E9" s="9"/>
      <c r="F9" s="9"/>
      <c r="G9" s="9"/>
      <c r="H9" s="9"/>
      <c r="I9" s="9"/>
      <c r="J9" s="9"/>
      <c r="K9" s="9"/>
      <c r="L9" s="9"/>
      <c r="M9" s="22">
        <v>5880</v>
      </c>
      <c r="N9" s="3">
        <f t="shared" si="2"/>
        <v>5880</v>
      </c>
      <c r="O9" s="9">
        <f t="shared" si="3"/>
        <v>5880</v>
      </c>
      <c r="P9" s="3" t="s">
        <v>10</v>
      </c>
    </row>
    <row r="10" spans="1:16" x14ac:dyDescent="0.15">
      <c r="A10" s="29"/>
      <c r="B10" s="9">
        <v>2150</v>
      </c>
      <c r="C10" s="9">
        <v>2280</v>
      </c>
      <c r="D10" s="9"/>
      <c r="E10" s="9"/>
      <c r="F10" s="9"/>
      <c r="G10" s="9"/>
      <c r="H10" s="9"/>
      <c r="I10" s="9"/>
      <c r="J10" s="9"/>
      <c r="K10" s="9"/>
      <c r="L10" s="9"/>
      <c r="M10" s="22">
        <v>2190</v>
      </c>
      <c r="N10" s="3">
        <f t="shared" si="2"/>
        <v>2150</v>
      </c>
      <c r="O10" s="9">
        <f t="shared" si="3"/>
        <v>2150</v>
      </c>
      <c r="P10" s="3" t="s">
        <v>11</v>
      </c>
    </row>
    <row r="11" spans="1:16" x14ac:dyDescent="0.15">
      <c r="A11" s="29"/>
      <c r="B11" s="9">
        <v>4100</v>
      </c>
      <c r="C11" s="9">
        <v>4070</v>
      </c>
      <c r="D11" s="9"/>
      <c r="E11" s="9"/>
      <c r="F11" s="9"/>
      <c r="G11" s="9"/>
      <c r="H11" s="9"/>
      <c r="I11" s="9"/>
      <c r="J11" s="9"/>
      <c r="K11" s="9"/>
      <c r="L11" s="9"/>
      <c r="M11" s="22">
        <v>3985</v>
      </c>
      <c r="N11" s="3">
        <f t="shared" si="2"/>
        <v>3985</v>
      </c>
      <c r="O11" s="9">
        <f t="shared" si="3"/>
        <v>3985</v>
      </c>
      <c r="P11" s="3" t="s">
        <v>12</v>
      </c>
    </row>
    <row r="12" spans="1:16" x14ac:dyDescent="0.15">
      <c r="A12" s="29"/>
      <c r="B12" s="9">
        <v>4245</v>
      </c>
      <c r="C12" s="9">
        <v>4195</v>
      </c>
      <c r="D12" s="9"/>
      <c r="E12" s="9"/>
      <c r="F12" s="9"/>
      <c r="G12" s="9"/>
      <c r="H12" s="9"/>
      <c r="I12" s="9"/>
      <c r="J12" s="9"/>
      <c r="K12" s="9"/>
      <c r="L12" s="9"/>
      <c r="M12" s="22">
        <v>4185</v>
      </c>
      <c r="N12" s="3">
        <f t="shared" si="2"/>
        <v>4185</v>
      </c>
      <c r="O12" s="9">
        <f t="shared" si="3"/>
        <v>4185</v>
      </c>
      <c r="P12" s="3" t="s">
        <v>13</v>
      </c>
    </row>
    <row r="13" spans="1:16" x14ac:dyDescent="0.15">
      <c r="A13" s="29"/>
      <c r="B13" s="9">
        <v>7100</v>
      </c>
      <c r="C13" s="9">
        <v>7435</v>
      </c>
      <c r="D13" s="9"/>
      <c r="E13" s="9"/>
      <c r="F13" s="9"/>
      <c r="G13" s="9"/>
      <c r="H13" s="9"/>
      <c r="I13" s="9"/>
      <c r="J13" s="9"/>
      <c r="K13" s="9"/>
      <c r="L13" s="9"/>
      <c r="M13" s="22">
        <v>7190</v>
      </c>
      <c r="N13" s="3">
        <f t="shared" si="2"/>
        <v>7100</v>
      </c>
      <c r="O13" s="9">
        <f t="shared" si="3"/>
        <v>7100</v>
      </c>
      <c r="P13" s="3" t="s">
        <v>14</v>
      </c>
    </row>
    <row r="14" spans="1:16" x14ac:dyDescent="0.15">
      <c r="A14" s="29"/>
      <c r="B14" s="9">
        <v>3135</v>
      </c>
      <c r="C14" s="9">
        <v>3185</v>
      </c>
      <c r="D14" s="9"/>
      <c r="E14" s="9"/>
      <c r="F14" s="9"/>
      <c r="G14" s="9"/>
      <c r="H14" s="9"/>
      <c r="I14" s="9"/>
      <c r="J14" s="9"/>
      <c r="K14" s="9"/>
      <c r="L14" s="9"/>
      <c r="M14" s="22">
        <v>3135</v>
      </c>
      <c r="N14" s="3">
        <f t="shared" si="2"/>
        <v>3135</v>
      </c>
      <c r="O14" s="9">
        <f t="shared" si="3"/>
        <v>3135</v>
      </c>
      <c r="P14" s="3" t="s">
        <v>15</v>
      </c>
    </row>
    <row r="15" spans="1:16" x14ac:dyDescent="0.15">
      <c r="A15" s="29"/>
      <c r="B15" s="9">
        <v>4300</v>
      </c>
      <c r="C15" s="9">
        <v>4035</v>
      </c>
      <c r="D15" s="9"/>
      <c r="E15" s="9"/>
      <c r="F15" s="9"/>
      <c r="G15" s="9"/>
      <c r="H15" s="9"/>
      <c r="I15" s="9"/>
      <c r="J15" s="9"/>
      <c r="K15" s="9"/>
      <c r="L15" s="9"/>
      <c r="M15" s="22">
        <v>4155</v>
      </c>
      <c r="N15" s="3">
        <f t="shared" si="2"/>
        <v>4035</v>
      </c>
      <c r="O15" s="9">
        <f t="shared" si="3"/>
        <v>4035</v>
      </c>
      <c r="P15" s="3" t="s">
        <v>16</v>
      </c>
    </row>
    <row r="16" spans="1:16" x14ac:dyDescent="0.15">
      <c r="A16" s="29"/>
      <c r="B16" s="9">
        <v>1835</v>
      </c>
      <c r="C16" s="9">
        <v>1945</v>
      </c>
      <c r="D16" s="9"/>
      <c r="E16" s="9"/>
      <c r="F16" s="9"/>
      <c r="G16" s="9"/>
      <c r="H16" s="9"/>
      <c r="I16" s="9"/>
      <c r="J16" s="9"/>
      <c r="K16" s="9"/>
      <c r="L16" s="9"/>
      <c r="M16" s="22">
        <v>1930</v>
      </c>
      <c r="N16" s="3">
        <f t="shared" si="2"/>
        <v>1835</v>
      </c>
      <c r="O16" s="9">
        <f t="shared" si="3"/>
        <v>1835</v>
      </c>
      <c r="P16" s="3" t="s">
        <v>17</v>
      </c>
    </row>
    <row r="17" spans="1:16" x14ac:dyDescent="0.15">
      <c r="A17" s="29"/>
      <c r="B17" s="9">
        <v>3085</v>
      </c>
      <c r="C17" s="9">
        <v>2910</v>
      </c>
      <c r="D17" s="9"/>
      <c r="E17" s="9"/>
      <c r="F17" s="9"/>
      <c r="G17" s="9"/>
      <c r="H17" s="9"/>
      <c r="I17" s="9"/>
      <c r="J17" s="9"/>
      <c r="K17" s="9"/>
      <c r="L17" s="9"/>
      <c r="M17" s="22">
        <v>3115</v>
      </c>
      <c r="N17" s="3">
        <f t="shared" si="2"/>
        <v>2910</v>
      </c>
      <c r="O17" s="9">
        <f t="shared" si="3"/>
        <v>2910</v>
      </c>
      <c r="P17" s="3" t="s">
        <v>18</v>
      </c>
    </row>
    <row r="18" spans="1:16" x14ac:dyDescent="0.15">
      <c r="A18" s="29"/>
      <c r="B18" s="9">
        <v>2010</v>
      </c>
      <c r="C18" s="9">
        <v>2020</v>
      </c>
      <c r="D18" s="9"/>
      <c r="E18" s="9"/>
      <c r="F18" s="9"/>
      <c r="G18" s="9"/>
      <c r="H18" s="9"/>
      <c r="I18" s="9"/>
      <c r="J18" s="9"/>
      <c r="K18" s="9"/>
      <c r="L18" s="9"/>
      <c r="M18" s="22">
        <v>1935</v>
      </c>
      <c r="N18" s="3">
        <f t="shared" si="2"/>
        <v>1935</v>
      </c>
      <c r="O18" s="9">
        <f t="shared" si="3"/>
        <v>1935</v>
      </c>
      <c r="P18" s="3" t="s">
        <v>19</v>
      </c>
    </row>
    <row r="19" spans="1:16" x14ac:dyDescent="0.15">
      <c r="A19" s="29"/>
      <c r="B19" s="9">
        <v>2065</v>
      </c>
      <c r="C19" s="9">
        <v>2100</v>
      </c>
      <c r="D19" s="9"/>
      <c r="E19" s="9"/>
      <c r="F19" s="9"/>
      <c r="G19" s="9"/>
      <c r="H19" s="9"/>
      <c r="I19" s="9"/>
      <c r="J19" s="9"/>
      <c r="K19" s="9"/>
      <c r="L19" s="9"/>
      <c r="M19" s="22">
        <v>2060</v>
      </c>
      <c r="N19" s="3">
        <f t="shared" si="2"/>
        <v>2060</v>
      </c>
      <c r="O19" s="9">
        <f t="shared" si="3"/>
        <v>2060</v>
      </c>
      <c r="P19" s="3" t="s">
        <v>20</v>
      </c>
    </row>
    <row r="20" spans="1:16" x14ac:dyDescent="0.15">
      <c r="A20" s="30" t="e">
        <f>AVERAGE(A21:A34)</f>
        <v>#DIV/0!</v>
      </c>
      <c r="B20" s="30">
        <f>AVERAGE(B21:B34)</f>
        <v>3890.3571428571427</v>
      </c>
      <c r="C20" s="30">
        <f t="shared" ref="C20:O20" si="4">AVERAGE(C21:C34)</f>
        <v>3920</v>
      </c>
      <c r="D20" s="30" t="e">
        <f t="shared" si="4"/>
        <v>#DIV/0!</v>
      </c>
      <c r="E20" s="30" t="e">
        <f t="shared" si="4"/>
        <v>#DIV/0!</v>
      </c>
      <c r="F20" s="30" t="e">
        <f t="shared" si="4"/>
        <v>#DIV/0!</v>
      </c>
      <c r="G20" s="30" t="e">
        <f t="shared" si="4"/>
        <v>#DIV/0!</v>
      </c>
      <c r="H20" s="30" t="e">
        <f t="shared" si="4"/>
        <v>#DIV/0!</v>
      </c>
      <c r="I20" s="30" t="e">
        <f t="shared" si="4"/>
        <v>#DIV/0!</v>
      </c>
      <c r="J20" s="30" t="e">
        <f t="shared" si="4"/>
        <v>#DIV/0!</v>
      </c>
      <c r="K20" s="30" t="e">
        <f t="shared" si="4"/>
        <v>#DIV/0!</v>
      </c>
      <c r="L20" s="30" t="e">
        <f t="shared" si="4"/>
        <v>#DIV/0!</v>
      </c>
      <c r="M20" s="30" t="e">
        <f t="shared" si="4"/>
        <v>#DIV/0!</v>
      </c>
      <c r="N20" s="30">
        <f t="shared" si="4"/>
        <v>3871.4285714285716</v>
      </c>
      <c r="O20" s="30">
        <f t="shared" si="4"/>
        <v>3871.4285714285716</v>
      </c>
      <c r="P20" s="23">
        <v>0</v>
      </c>
    </row>
    <row r="21" spans="1:16" x14ac:dyDescent="0.15">
      <c r="A21" s="29"/>
      <c r="B21" s="9">
        <v>5755</v>
      </c>
      <c r="C21" s="9">
        <v>5900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3">
        <f t="shared" si="2"/>
        <v>5755</v>
      </c>
      <c r="O21" s="9">
        <f t="shared" si="3"/>
        <v>5755</v>
      </c>
      <c r="P21" s="3" t="s">
        <v>7</v>
      </c>
    </row>
    <row r="22" spans="1:16" x14ac:dyDescent="0.15">
      <c r="A22" s="29"/>
      <c r="B22" s="9">
        <v>4820</v>
      </c>
      <c r="C22" s="9">
        <v>4885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3">
        <f t="shared" si="2"/>
        <v>4820</v>
      </c>
      <c r="O22" s="9">
        <f t="shared" si="3"/>
        <v>4820</v>
      </c>
      <c r="P22" s="3" t="s">
        <v>8</v>
      </c>
    </row>
    <row r="23" spans="1:16" x14ac:dyDescent="0.15">
      <c r="A23" s="29"/>
      <c r="B23" s="9">
        <v>3310</v>
      </c>
      <c r="C23" s="9">
        <v>3265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3">
        <f t="shared" si="2"/>
        <v>3265</v>
      </c>
      <c r="O23" s="9">
        <f t="shared" si="3"/>
        <v>3265</v>
      </c>
      <c r="P23" s="3" t="s">
        <v>9</v>
      </c>
    </row>
    <row r="24" spans="1:16" x14ac:dyDescent="0.15">
      <c r="A24" s="29"/>
      <c r="B24" s="9">
        <v>6160</v>
      </c>
      <c r="C24" s="9">
        <v>6470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3">
        <f t="shared" si="2"/>
        <v>6160</v>
      </c>
      <c r="O24" s="9">
        <f t="shared" si="3"/>
        <v>6160</v>
      </c>
      <c r="P24" s="3" t="s">
        <v>10</v>
      </c>
    </row>
    <row r="25" spans="1:16" x14ac:dyDescent="0.15">
      <c r="A25" s="29"/>
      <c r="B25" s="9">
        <v>2825</v>
      </c>
      <c r="C25" s="9">
        <v>2805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3">
        <f t="shared" si="2"/>
        <v>2805</v>
      </c>
      <c r="O25" s="9">
        <f t="shared" si="3"/>
        <v>2805</v>
      </c>
      <c r="P25" s="3" t="s">
        <v>11</v>
      </c>
    </row>
    <row r="26" spans="1:16" x14ac:dyDescent="0.15">
      <c r="A26" s="29"/>
      <c r="B26" s="9">
        <v>4715</v>
      </c>
      <c r="C26" s="9">
        <v>4595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3">
        <f t="shared" si="2"/>
        <v>4595</v>
      </c>
      <c r="O26" s="9">
        <f t="shared" si="3"/>
        <v>4595</v>
      </c>
      <c r="P26" s="3" t="s">
        <v>12</v>
      </c>
    </row>
    <row r="27" spans="1:16" x14ac:dyDescent="0.15">
      <c r="A27" s="29"/>
      <c r="B27" s="9">
        <v>4145</v>
      </c>
      <c r="C27" s="9">
        <v>4130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3">
        <f t="shared" si="2"/>
        <v>4130</v>
      </c>
      <c r="O27" s="9">
        <f t="shared" si="3"/>
        <v>4130</v>
      </c>
      <c r="P27" s="3" t="s">
        <v>13</v>
      </c>
    </row>
    <row r="28" spans="1:16" x14ac:dyDescent="0.15">
      <c r="A28" s="29"/>
      <c r="B28" s="9">
        <v>6910</v>
      </c>
      <c r="C28" s="9">
        <v>6970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3">
        <f t="shared" si="2"/>
        <v>6910</v>
      </c>
      <c r="O28" s="9">
        <f t="shared" si="3"/>
        <v>6910</v>
      </c>
      <c r="P28" s="3" t="s">
        <v>14</v>
      </c>
    </row>
    <row r="29" spans="1:16" x14ac:dyDescent="0.15">
      <c r="A29" s="29"/>
      <c r="B29" s="9">
        <v>3300</v>
      </c>
      <c r="C29" s="9">
        <v>3295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3">
        <f t="shared" si="2"/>
        <v>3295</v>
      </c>
      <c r="O29" s="9">
        <f t="shared" si="3"/>
        <v>3295</v>
      </c>
      <c r="P29" s="3" t="s">
        <v>15</v>
      </c>
    </row>
    <row r="30" spans="1:16" x14ac:dyDescent="0.15">
      <c r="A30" s="29"/>
      <c r="B30" s="9">
        <v>3665</v>
      </c>
      <c r="C30" s="9">
        <v>3705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3">
        <f t="shared" si="2"/>
        <v>3665</v>
      </c>
      <c r="O30" s="9">
        <f t="shared" si="3"/>
        <v>3665</v>
      </c>
      <c r="P30" s="3" t="s">
        <v>16</v>
      </c>
    </row>
    <row r="31" spans="1:16" x14ac:dyDescent="0.15">
      <c r="A31" s="29"/>
      <c r="B31" s="9">
        <v>1905</v>
      </c>
      <c r="C31" s="9">
        <v>1935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3">
        <f t="shared" si="2"/>
        <v>1905</v>
      </c>
      <c r="O31" s="9">
        <f t="shared" si="3"/>
        <v>1905</v>
      </c>
      <c r="P31" s="3" t="s">
        <v>17</v>
      </c>
    </row>
    <row r="32" spans="1:16" x14ac:dyDescent="0.15">
      <c r="A32" s="29"/>
      <c r="B32" s="9">
        <v>2615</v>
      </c>
      <c r="C32" s="9">
        <v>2590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3">
        <f t="shared" si="2"/>
        <v>2590</v>
      </c>
      <c r="O32" s="9">
        <f t="shared" si="3"/>
        <v>2590</v>
      </c>
      <c r="P32" s="3" t="s">
        <v>18</v>
      </c>
    </row>
    <row r="33" spans="1:16" x14ac:dyDescent="0.15">
      <c r="A33" s="29"/>
      <c r="B33" s="9">
        <v>2170</v>
      </c>
      <c r="C33" s="9">
        <v>2135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3">
        <f t="shared" si="2"/>
        <v>2135</v>
      </c>
      <c r="O33" s="9">
        <f t="shared" si="3"/>
        <v>2135</v>
      </c>
      <c r="P33" s="3" t="s">
        <v>19</v>
      </c>
    </row>
    <row r="34" spans="1:16" ht="14.25" thickBot="1" x14ac:dyDescent="0.2">
      <c r="A34" s="31"/>
      <c r="B34" s="25">
        <v>2170</v>
      </c>
      <c r="C34" s="25">
        <v>2200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7">
        <f t="shared" si="2"/>
        <v>2170</v>
      </c>
      <c r="O34" s="25">
        <f t="shared" si="3"/>
        <v>2170</v>
      </c>
      <c r="P34" s="7" t="s">
        <v>22</v>
      </c>
    </row>
    <row r="35" spans="1:16" x14ac:dyDescent="0.15">
      <c r="N35" s="9"/>
    </row>
  </sheetData>
  <mergeCells count="7">
    <mergeCell ref="N1:N3"/>
    <mergeCell ref="O1:O3"/>
    <mergeCell ref="P1:P3"/>
    <mergeCell ref="A1:A3"/>
    <mergeCell ref="B1:C1"/>
    <mergeCell ref="D1:E1"/>
    <mergeCell ref="F1:G1"/>
  </mergeCells>
  <phoneticPr fontId="18" type="noConversion"/>
  <conditionalFormatting sqref="A4:O34">
    <cfRule type="expression" dxfId="9" priority="6">
      <formula>A4=SMALL($A4:$Z4,1)</formula>
    </cfRule>
    <cfRule type="expression" dxfId="8" priority="7">
      <formula>A4=SMALL($A4:$Z4,2)</formula>
    </cfRule>
    <cfRule type="expression" dxfId="7" priority="8">
      <formula>A4=SMALL($A4:$Z4,3)</formula>
    </cfRule>
    <cfRule type="expression" dxfId="6" priority="9">
      <formula>A4=LARGE($A4:$Z4,2)</formula>
    </cfRule>
    <cfRule type="expression" dxfId="5" priority="10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2015-05-17T03:08:54Z</dcterms:modified>
</cp:coreProperties>
</file>