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yuxiang/Desktop/code/Learning_Japanese/"/>
    </mc:Choice>
  </mc:AlternateContent>
  <xr:revisionPtr revIDLastSave="0" documentId="13_ncr:1_{C56ECC84-DECC-8E43-BDCA-987E9C9320E2}" xr6:coauthVersionLast="40" xr6:coauthVersionMax="40" xr10:uidLastSave="{00000000-0000-0000-0000-000000000000}"/>
  <bookViews>
    <workbookView xWindow="740" yWindow="460" windowWidth="27760" windowHeight="16080" xr2:uid="{60B39602-CA03-F040-8524-C5DD9C0222AC}"/>
  </bookViews>
  <sheets>
    <sheet name="工作表1" sheetId="1" r:id="rId1"/>
    <sheet name="工作表4" sheetId="4" r:id="rId2"/>
    <sheet name="工作表2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1" i="4"/>
  <c r="J2" i="2"/>
  <c r="H2" i="2"/>
  <c r="L2" i="2"/>
  <c r="M2" i="2"/>
  <c r="K3" i="2"/>
  <c r="J3" i="2"/>
  <c r="H3" i="2"/>
  <c r="L3" i="2"/>
  <c r="M3" i="2"/>
  <c r="J5" i="2"/>
  <c r="H5" i="2"/>
  <c r="L5" i="2"/>
  <c r="M5" i="2"/>
  <c r="J6" i="2"/>
  <c r="H6" i="2"/>
  <c r="L6" i="2"/>
  <c r="M6" i="2"/>
  <c r="J7" i="2"/>
  <c r="H7" i="2"/>
  <c r="L7" i="2"/>
  <c r="M7" i="2"/>
  <c r="J8" i="2"/>
  <c r="H8" i="2"/>
  <c r="L8" i="2"/>
  <c r="M8" i="2"/>
  <c r="J9" i="2"/>
  <c r="L9" i="2"/>
  <c r="M9" i="2"/>
  <c r="J10" i="2"/>
  <c r="H9" i="2"/>
  <c r="L10" i="2"/>
  <c r="M10" i="2"/>
  <c r="J11" i="2"/>
  <c r="H12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H17" i="2"/>
  <c r="L16" i="2"/>
  <c r="M16" i="2"/>
  <c r="J17" i="2"/>
  <c r="L17" i="2"/>
  <c r="M17" i="2"/>
  <c r="J18" i="2"/>
  <c r="H15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K23" i="2"/>
  <c r="J23" i="2"/>
  <c r="H24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K4" i="2"/>
  <c r="J4" i="2"/>
  <c r="H4" i="2"/>
  <c r="L4" i="2"/>
  <c r="M4" i="2"/>
  <c r="H10" i="2"/>
  <c r="H11" i="2"/>
  <c r="H13" i="2"/>
  <c r="H14" i="2"/>
  <c r="H16" i="2"/>
  <c r="H18" i="2"/>
  <c r="H19" i="2"/>
  <c r="H20" i="2"/>
  <c r="H21" i="2"/>
  <c r="H22" i="2"/>
  <c r="H23" i="2"/>
  <c r="H26" i="2"/>
  <c r="H27" i="2"/>
  <c r="H28" i="2"/>
  <c r="H29" i="2"/>
  <c r="H30" i="2"/>
</calcChain>
</file>

<file path=xl/sharedStrings.xml><?xml version="1.0" encoding="utf-8"?>
<sst xmlns="http://schemas.openxmlformats.org/spreadsheetml/2006/main" count="1333" uniqueCount="1166">
  <si>
    <t>あし</t>
    <phoneticPr fontId="1" type="noConversion"/>
  </si>
  <si>
    <t>うち</t>
    <phoneticPr fontId="1" type="noConversion"/>
  </si>
  <si>
    <t>しお</t>
    <phoneticPr fontId="1" type="noConversion"/>
  </si>
  <si>
    <t>て</t>
    <phoneticPr fontId="1" type="noConversion"/>
  </si>
  <si>
    <t>うし</t>
    <phoneticPr fontId="1" type="noConversion"/>
  </si>
  <si>
    <t>すいか</t>
    <phoneticPr fontId="1" type="noConversion"/>
  </si>
  <si>
    <t>くち</t>
    <phoneticPr fontId="1" type="noConversion"/>
  </si>
  <si>
    <t>ほん</t>
    <phoneticPr fontId="1" type="noConversion"/>
  </si>
  <si>
    <t>いす</t>
    <phoneticPr fontId="1" type="noConversion"/>
  </si>
  <si>
    <t>つくえ</t>
    <phoneticPr fontId="1" type="noConversion"/>
  </si>
  <si>
    <t>さかな</t>
    <phoneticPr fontId="1" type="noConversion"/>
  </si>
  <si>
    <t>さる</t>
    <phoneticPr fontId="1" type="noConversion"/>
  </si>
  <si>
    <t>おさら</t>
    <phoneticPr fontId="1" type="noConversion"/>
  </si>
  <si>
    <t>腳</t>
    <phoneticPr fontId="1" type="noConversion"/>
  </si>
  <si>
    <t>家</t>
    <phoneticPr fontId="1" type="noConversion"/>
  </si>
  <si>
    <t>鹽</t>
    <phoneticPr fontId="1" type="noConversion"/>
  </si>
  <si>
    <t>手</t>
    <phoneticPr fontId="1" type="noConversion"/>
  </si>
  <si>
    <t>牛</t>
    <phoneticPr fontId="1" type="noConversion"/>
  </si>
  <si>
    <t>西瓜</t>
    <phoneticPr fontId="1" type="noConversion"/>
  </si>
  <si>
    <t>嘴</t>
    <phoneticPr fontId="1" type="noConversion"/>
  </si>
  <si>
    <t>書</t>
    <phoneticPr fontId="1" type="noConversion"/>
  </si>
  <si>
    <t>椅子</t>
    <phoneticPr fontId="1" type="noConversion"/>
  </si>
  <si>
    <t>桌子</t>
    <phoneticPr fontId="1" type="noConversion"/>
  </si>
  <si>
    <t>魚</t>
    <phoneticPr fontId="1" type="noConversion"/>
  </si>
  <si>
    <t>猿猴</t>
    <phoneticPr fontId="1" type="noConversion"/>
  </si>
  <si>
    <t>盤子</t>
    <phoneticPr fontId="1" type="noConversion"/>
  </si>
  <si>
    <t>おはし</t>
    <phoneticPr fontId="1" type="noConversion"/>
  </si>
  <si>
    <t>かえる</t>
    <phoneticPr fontId="1" type="noConversion"/>
  </si>
  <si>
    <t>ねこ</t>
    <phoneticPr fontId="1" type="noConversion"/>
  </si>
  <si>
    <t>いぬ</t>
    <phoneticPr fontId="1" type="noConversion"/>
  </si>
  <si>
    <t>ほし</t>
    <phoneticPr fontId="1" type="noConversion"/>
  </si>
  <si>
    <t>ほ</t>
    <phoneticPr fontId="1" type="noConversion"/>
  </si>
  <si>
    <t>かに</t>
    <phoneticPr fontId="1" type="noConversion"/>
  </si>
  <si>
    <t>筷子</t>
    <phoneticPr fontId="1" type="noConversion"/>
  </si>
  <si>
    <t>青蛙</t>
    <phoneticPr fontId="1" type="noConversion"/>
  </si>
  <si>
    <t>貓</t>
    <phoneticPr fontId="1" type="noConversion"/>
  </si>
  <si>
    <t>狗</t>
    <phoneticPr fontId="1" type="noConversion"/>
  </si>
  <si>
    <t>星星</t>
    <phoneticPr fontId="1" type="noConversion"/>
  </si>
  <si>
    <t>齒</t>
    <phoneticPr fontId="1" type="noConversion"/>
  </si>
  <si>
    <t>螃蟹</t>
    <phoneticPr fontId="1" type="noConversion"/>
  </si>
  <si>
    <t>ひ</t>
    <phoneticPr fontId="1" type="noConversion"/>
  </si>
  <si>
    <t>やま</t>
    <phoneticPr fontId="1" type="noConversion"/>
  </si>
  <si>
    <t>め</t>
    <phoneticPr fontId="1" type="noConversion"/>
  </si>
  <si>
    <t>みみ</t>
    <phoneticPr fontId="1" type="noConversion"/>
  </si>
  <si>
    <t>はな</t>
    <phoneticPr fontId="1" type="noConversion"/>
  </si>
  <si>
    <t>うま</t>
    <phoneticPr fontId="1" type="noConversion"/>
  </si>
  <si>
    <t>くつ</t>
    <phoneticPr fontId="1" type="noConversion"/>
  </si>
  <si>
    <t>火</t>
    <phoneticPr fontId="1" type="noConversion"/>
  </si>
  <si>
    <t>山</t>
    <phoneticPr fontId="1" type="noConversion"/>
  </si>
  <si>
    <t>眼睛</t>
    <phoneticPr fontId="1" type="noConversion"/>
  </si>
  <si>
    <t>耳朵</t>
    <phoneticPr fontId="1" type="noConversion"/>
  </si>
  <si>
    <t>鼻子</t>
    <phoneticPr fontId="1" type="noConversion"/>
  </si>
  <si>
    <t>馬</t>
    <phoneticPr fontId="1" type="noConversion"/>
  </si>
  <si>
    <t>鞋子</t>
    <phoneticPr fontId="1" type="noConversion"/>
  </si>
  <si>
    <t>かぎ</t>
    <phoneticPr fontId="1" type="noConversion"/>
  </si>
  <si>
    <t>かじ</t>
    <phoneticPr fontId="1" type="noConversion"/>
  </si>
  <si>
    <t>ごはん</t>
    <phoneticPr fontId="1" type="noConversion"/>
  </si>
  <si>
    <t>みず</t>
    <phoneticPr fontId="1" type="noConversion"/>
  </si>
  <si>
    <t>めがね</t>
    <phoneticPr fontId="1" type="noConversion"/>
  </si>
  <si>
    <t>かぜ</t>
    <phoneticPr fontId="1" type="noConversion"/>
  </si>
  <si>
    <t>でんわ</t>
    <phoneticPr fontId="1" type="noConversion"/>
  </si>
  <si>
    <t>へび</t>
    <phoneticPr fontId="1" type="noConversion"/>
  </si>
  <si>
    <t>まど</t>
    <phoneticPr fontId="1" type="noConversion"/>
  </si>
  <si>
    <t>ぶた</t>
    <phoneticPr fontId="1" type="noConversion"/>
  </si>
  <si>
    <t>かばん</t>
    <phoneticPr fontId="1" type="noConversion"/>
  </si>
  <si>
    <t>えんぴつ</t>
    <phoneticPr fontId="1" type="noConversion"/>
  </si>
  <si>
    <t>鑰匙</t>
    <phoneticPr fontId="1" type="noConversion"/>
  </si>
  <si>
    <t>火災</t>
    <phoneticPr fontId="1" type="noConversion"/>
  </si>
  <si>
    <t>飯</t>
    <phoneticPr fontId="1" type="noConversion"/>
  </si>
  <si>
    <t>水</t>
    <phoneticPr fontId="1" type="noConversion"/>
  </si>
  <si>
    <t>眼鏡</t>
    <phoneticPr fontId="1" type="noConversion"/>
  </si>
  <si>
    <t>風</t>
    <phoneticPr fontId="1" type="noConversion"/>
  </si>
  <si>
    <t>電話</t>
    <phoneticPr fontId="1" type="noConversion"/>
  </si>
  <si>
    <t>蛇</t>
    <phoneticPr fontId="1" type="noConversion"/>
  </si>
  <si>
    <t>窗戶</t>
    <phoneticPr fontId="1" type="noConversion"/>
  </si>
  <si>
    <t>豬</t>
    <phoneticPr fontId="1" type="noConversion"/>
  </si>
  <si>
    <t>皮包</t>
    <phoneticPr fontId="1" type="noConversion"/>
  </si>
  <si>
    <t>鉛筆</t>
    <phoneticPr fontId="1" type="noConversion"/>
  </si>
  <si>
    <t>せっけん</t>
    <phoneticPr fontId="1" type="noConversion"/>
  </si>
  <si>
    <t>ほっぺた</t>
    <phoneticPr fontId="1" type="noConversion"/>
  </si>
  <si>
    <t>きって</t>
    <phoneticPr fontId="1" type="noConversion"/>
  </si>
  <si>
    <t>らっぱ</t>
    <phoneticPr fontId="1" type="noConversion"/>
  </si>
  <si>
    <t>きっぷ</t>
    <phoneticPr fontId="1" type="noConversion"/>
  </si>
  <si>
    <t>しっぽ</t>
    <phoneticPr fontId="1" type="noConversion"/>
  </si>
  <si>
    <t>肥皂</t>
    <phoneticPr fontId="1" type="noConversion"/>
  </si>
  <si>
    <t>臉頰</t>
    <phoneticPr fontId="1" type="noConversion"/>
  </si>
  <si>
    <t>車票</t>
    <phoneticPr fontId="1" type="noConversion"/>
  </si>
  <si>
    <t>尾巴</t>
    <phoneticPr fontId="1" type="noConversion"/>
  </si>
  <si>
    <t>郵票</t>
    <phoneticPr fontId="1" type="noConversion"/>
  </si>
  <si>
    <t>喇叭</t>
    <phoneticPr fontId="1" type="noConversion"/>
  </si>
  <si>
    <t>ひゃく</t>
    <phoneticPr fontId="1" type="noConversion"/>
  </si>
  <si>
    <t>びょういん</t>
    <phoneticPr fontId="1" type="noConversion"/>
  </si>
  <si>
    <t>びょうき</t>
    <phoneticPr fontId="1" type="noConversion"/>
  </si>
  <si>
    <t>ろっぴゃく</t>
    <phoneticPr fontId="1" type="noConversion"/>
  </si>
  <si>
    <t>おいしゃさん</t>
    <phoneticPr fontId="1" type="noConversion"/>
  </si>
  <si>
    <t>くじゃく</t>
    <phoneticPr fontId="1" type="noConversion"/>
  </si>
  <si>
    <t>一百</t>
    <phoneticPr fontId="1" type="noConversion"/>
  </si>
  <si>
    <t>醫院</t>
    <phoneticPr fontId="1" type="noConversion"/>
  </si>
  <si>
    <t>病</t>
    <phoneticPr fontId="1" type="noConversion"/>
  </si>
  <si>
    <t>六百</t>
    <phoneticPr fontId="1" type="noConversion"/>
  </si>
  <si>
    <t>醫生</t>
    <phoneticPr fontId="1" type="noConversion"/>
  </si>
  <si>
    <t>孔雀</t>
    <phoneticPr fontId="1" type="noConversion"/>
  </si>
  <si>
    <t>腳踏車</t>
    <phoneticPr fontId="1" type="noConversion"/>
  </si>
  <si>
    <t>握手</t>
    <phoneticPr fontId="1" type="noConversion"/>
  </si>
  <si>
    <t>柔道</t>
    <phoneticPr fontId="1" type="noConversion"/>
  </si>
  <si>
    <t>十</t>
    <phoneticPr fontId="1" type="noConversion"/>
  </si>
  <si>
    <t>南瓜</t>
    <phoneticPr fontId="1" type="noConversion"/>
  </si>
  <si>
    <t>蝴蝶</t>
    <phoneticPr fontId="1" type="noConversion"/>
  </si>
  <si>
    <t>打針</t>
    <phoneticPr fontId="1" type="noConversion"/>
  </si>
  <si>
    <t>茶</t>
    <phoneticPr fontId="1" type="noConversion"/>
  </si>
  <si>
    <t>じてんしゃ</t>
    <phoneticPr fontId="1" type="noConversion"/>
  </si>
  <si>
    <t>あくしゅ</t>
    <phoneticPr fontId="1" type="noConversion"/>
  </si>
  <si>
    <t>じゅうどう</t>
    <phoneticPr fontId="1" type="noConversion"/>
  </si>
  <si>
    <t>じゅう</t>
    <phoneticPr fontId="1" type="noConversion"/>
  </si>
  <si>
    <t>かぼちゃ</t>
    <phoneticPr fontId="1" type="noConversion"/>
  </si>
  <si>
    <t>ちょう</t>
    <phoneticPr fontId="1" type="noConversion"/>
  </si>
  <si>
    <t>ちゅうしゃ</t>
    <phoneticPr fontId="1" type="noConversion"/>
  </si>
  <si>
    <t>おちゃ</t>
    <phoneticPr fontId="1" type="noConversion"/>
  </si>
  <si>
    <t>コーヒー</t>
  </si>
  <si>
    <t>スーツ</t>
  </si>
  <si>
    <t>スカート</t>
  </si>
  <si>
    <t>ユーロ</t>
  </si>
  <si>
    <t> </t>
  </si>
  <si>
    <t>ソファー</t>
  </si>
  <si>
    <t>フィルム</t>
  </si>
  <si>
    <t>チェック</t>
  </si>
  <si>
    <t>フォード</t>
  </si>
  <si>
    <t>ファミリ</t>
  </si>
  <si>
    <t>ボディー</t>
  </si>
  <si>
    <t>ファン</t>
  </si>
  <si>
    <t>ノルウェー</t>
  </si>
  <si>
    <t>ディスコ</t>
  </si>
  <si>
    <t>ジェット</t>
  </si>
  <si>
    <t>ウィスキー</t>
  </si>
  <si>
    <t>ウォーター</t>
  </si>
  <si>
    <t>タクシー</t>
  </si>
  <si>
    <t>ウーロン</t>
  </si>
  <si>
    <t>ホテル</t>
  </si>
  <si>
    <t>ソース</t>
  </si>
  <si>
    <t>エアコン</t>
  </si>
  <si>
    <t>ドア</t>
  </si>
  <si>
    <t>ノート</t>
  </si>
  <si>
    <t>アイス</t>
  </si>
  <si>
    <t>インスタント</t>
  </si>
  <si>
    <t>ウール</t>
  </si>
  <si>
    <t>エンジン</t>
  </si>
  <si>
    <t>オレンジ</t>
  </si>
  <si>
    <t>カメラ</t>
  </si>
  <si>
    <t>キー</t>
  </si>
  <si>
    <t>クーラー</t>
  </si>
  <si>
    <t>カレンダー</t>
  </si>
  <si>
    <t>ラジオ</t>
  </si>
  <si>
    <t>テレビ</t>
  </si>
  <si>
    <t>スポーツカー</t>
  </si>
  <si>
    <t>アパート</t>
  </si>
  <si>
    <t>カーテン</t>
  </si>
  <si>
    <t>ジュース</t>
  </si>
  <si>
    <t>ラーメン</t>
  </si>
  <si>
    <t>セーター</t>
  </si>
  <si>
    <t>アイスクリーム</t>
  </si>
  <si>
    <t>ケーキ</t>
  </si>
  <si>
    <t>コップ</t>
  </si>
  <si>
    <t>サンドイッチ</t>
  </si>
  <si>
    <t>ワイシャツ</t>
  </si>
  <si>
    <t>チョコレート</t>
  </si>
  <si>
    <t>ポケット</t>
  </si>
  <si>
    <t>ニュース</t>
  </si>
  <si>
    <t>ジャーナリスト</t>
  </si>
  <si>
    <t>キャッシュ・カード</t>
  </si>
  <si>
    <t>アニメ</t>
  </si>
  <si>
    <t>マスク</t>
  </si>
  <si>
    <t>チーム</t>
  </si>
  <si>
    <t>クレヨン</t>
  </si>
  <si>
    <t>リモコン</t>
  </si>
  <si>
    <t>ガム</t>
  </si>
  <si>
    <t>ズボン</t>
  </si>
  <si>
    <t>ボール</t>
  </si>
  <si>
    <t>ゲーム</t>
  </si>
  <si>
    <t>ゴルフ</t>
  </si>
  <si>
    <t>ボタン</t>
  </si>
  <si>
    <t>チャンネル</t>
  </si>
  <si>
    <t>ジーンズ</t>
  </si>
  <si>
    <t>ニューヨーク</t>
  </si>
  <si>
    <t>ヨーグルト</t>
  </si>
  <si>
    <t>ヨーロッパ</t>
  </si>
  <si>
    <t>パイロット</t>
  </si>
  <si>
    <t>ロッカー</t>
  </si>
  <si>
    <t>おかあさん</t>
    <phoneticPr fontId="1" type="noConversion"/>
  </si>
  <si>
    <t>おにいさん</t>
    <phoneticPr fontId="1" type="noConversion"/>
  </si>
  <si>
    <t>おとうさん</t>
    <phoneticPr fontId="1" type="noConversion"/>
  </si>
  <si>
    <t>おねえさん</t>
    <phoneticPr fontId="1" type="noConversion"/>
  </si>
  <si>
    <t>せいこう</t>
    <phoneticPr fontId="1" type="noConversion"/>
  </si>
  <si>
    <t>おいしい</t>
    <phoneticPr fontId="1" type="noConversion"/>
  </si>
  <si>
    <t>ええ</t>
    <phoneticPr fontId="1" type="noConversion"/>
  </si>
  <si>
    <t>そう</t>
    <phoneticPr fontId="1" type="noConversion"/>
  </si>
  <si>
    <t>とおい</t>
    <phoneticPr fontId="1" type="noConversion"/>
  </si>
  <si>
    <t>こおり</t>
    <phoneticPr fontId="1" type="noConversion"/>
  </si>
  <si>
    <t>けんこう</t>
    <phoneticPr fontId="1" type="noConversion"/>
  </si>
  <si>
    <t>かいけい</t>
    <phoneticPr fontId="1" type="noConversion"/>
  </si>
  <si>
    <t>いもうと</t>
    <phoneticPr fontId="1" type="noConversion"/>
  </si>
  <si>
    <t>いしょう</t>
    <phoneticPr fontId="1" type="noConversion"/>
  </si>
  <si>
    <t>ひょうし</t>
    <phoneticPr fontId="1" type="noConversion"/>
  </si>
  <si>
    <t>りょうり</t>
    <phoneticPr fontId="1" type="noConversion"/>
  </si>
  <si>
    <t>料理</t>
    <phoneticPr fontId="1" type="noConversion"/>
  </si>
  <si>
    <t>しゅうい</t>
    <phoneticPr fontId="1" type="noConversion"/>
  </si>
  <si>
    <t>ゆにゅう</t>
    <phoneticPr fontId="1" type="noConversion"/>
  </si>
  <si>
    <t>とうきょう</t>
    <phoneticPr fontId="1" type="noConversion"/>
  </si>
  <si>
    <t>東京</t>
    <phoneticPr fontId="1" type="noConversion"/>
  </si>
  <si>
    <t>進口</t>
    <phoneticPr fontId="1" type="noConversion"/>
  </si>
  <si>
    <t>周圍</t>
    <phoneticPr fontId="1" type="noConversion"/>
  </si>
  <si>
    <t>拍子</t>
    <phoneticPr fontId="1" type="noConversion"/>
  </si>
  <si>
    <t>妹妹</t>
    <phoneticPr fontId="1" type="noConversion"/>
  </si>
  <si>
    <t>爸爸</t>
    <phoneticPr fontId="1" type="noConversion"/>
  </si>
  <si>
    <t>哥哥</t>
    <phoneticPr fontId="1" type="noConversion"/>
  </si>
  <si>
    <t>媽媽</t>
    <phoneticPr fontId="1" type="noConversion"/>
  </si>
  <si>
    <t>姊姊</t>
    <phoneticPr fontId="1" type="noConversion"/>
  </si>
  <si>
    <t>成功</t>
    <phoneticPr fontId="1" type="noConversion"/>
  </si>
  <si>
    <t>美味</t>
    <phoneticPr fontId="1" type="noConversion"/>
  </si>
  <si>
    <t>所以</t>
  </si>
  <si>
    <t>遙遠</t>
  </si>
  <si>
    <t>這個地方</t>
  </si>
  <si>
    <t>一起</t>
    <phoneticPr fontId="1" type="noConversion"/>
  </si>
  <si>
    <t>衣裝</t>
    <phoneticPr fontId="1" type="noConversion"/>
  </si>
  <si>
    <t>健康</t>
    <phoneticPr fontId="1" type="noConversion"/>
  </si>
  <si>
    <t>いっしょ</t>
    <phoneticPr fontId="1" type="noConversion"/>
  </si>
  <si>
    <t>いっさい</t>
    <phoneticPr fontId="1" type="noConversion"/>
  </si>
  <si>
    <t>一歲</t>
    <phoneticPr fontId="1" type="noConversion"/>
  </si>
  <si>
    <t>すっきり</t>
    <phoneticPr fontId="1" type="noConversion"/>
  </si>
  <si>
    <t>そっくり</t>
    <phoneticPr fontId="1" type="noConversion"/>
  </si>
  <si>
    <t>非常像</t>
    <phoneticPr fontId="1" type="noConversion"/>
  </si>
  <si>
    <t>おっさり</t>
    <phoneticPr fontId="1" type="noConversion"/>
  </si>
  <si>
    <t>がっこう</t>
    <phoneticPr fontId="1" type="noConversion"/>
  </si>
  <si>
    <t>學校</t>
    <phoneticPr fontId="1" type="noConversion"/>
  </si>
  <si>
    <t>乾脆</t>
    <phoneticPr fontId="1" type="noConversion"/>
  </si>
  <si>
    <t>ゆっくり</t>
    <phoneticPr fontId="1" type="noConversion"/>
  </si>
  <si>
    <t>ぴったり</t>
    <phoneticPr fontId="1" type="noConversion"/>
  </si>
  <si>
    <t>とっきゅう</t>
    <phoneticPr fontId="1" type="noConversion"/>
  </si>
  <si>
    <t>特急</t>
    <phoneticPr fontId="1" type="noConversion"/>
  </si>
  <si>
    <t>整齊</t>
    <phoneticPr fontId="1" type="noConversion"/>
  </si>
  <si>
    <t>慢慢地</t>
    <phoneticPr fontId="1" type="noConversion"/>
  </si>
  <si>
    <t>究竟</t>
    <phoneticPr fontId="1" type="noConversion"/>
  </si>
  <si>
    <t>會計</t>
    <phoneticPr fontId="1" type="noConversion"/>
  </si>
  <si>
    <t>さんぽ</t>
    <phoneticPr fontId="1" type="noConversion"/>
  </si>
  <si>
    <t>しんぱい</t>
    <phoneticPr fontId="1" type="noConversion"/>
  </si>
  <si>
    <t>ねんまつ</t>
    <phoneticPr fontId="1" type="noConversion"/>
  </si>
  <si>
    <t>さんびゃく</t>
    <phoneticPr fontId="1" type="noConversion"/>
  </si>
  <si>
    <t>しんぶん</t>
    <phoneticPr fontId="1" type="noConversion"/>
  </si>
  <si>
    <t>でんぱ</t>
    <phoneticPr fontId="1" type="noConversion"/>
  </si>
  <si>
    <t>おんがく</t>
    <phoneticPr fontId="1" type="noConversion"/>
  </si>
  <si>
    <t>ほにゃく</t>
    <phoneticPr fontId="1" type="noConversion"/>
  </si>
  <si>
    <t>げんき</t>
    <phoneticPr fontId="1" type="noConversion"/>
  </si>
  <si>
    <t>いんさつ</t>
    <phoneticPr fontId="1" type="noConversion"/>
  </si>
  <si>
    <t>散步</t>
    <phoneticPr fontId="1" type="noConversion"/>
  </si>
  <si>
    <t>關心</t>
    <phoneticPr fontId="1" type="noConversion"/>
  </si>
  <si>
    <t>年末</t>
    <phoneticPr fontId="1" type="noConversion"/>
  </si>
  <si>
    <t>三百</t>
    <phoneticPr fontId="1" type="noConversion"/>
  </si>
  <si>
    <t>新聞</t>
    <phoneticPr fontId="1" type="noConversion"/>
  </si>
  <si>
    <t>音樂</t>
    <phoneticPr fontId="1" type="noConversion"/>
  </si>
  <si>
    <t>翻譯</t>
    <phoneticPr fontId="1" type="noConversion"/>
  </si>
  <si>
    <t>元氣</t>
    <phoneticPr fontId="1" type="noConversion"/>
  </si>
  <si>
    <t>印刷</t>
    <phoneticPr fontId="1" type="noConversion"/>
  </si>
  <si>
    <t>傳播</t>
    <phoneticPr fontId="1" type="noConversion"/>
  </si>
  <si>
    <t>咖啡</t>
    <phoneticPr fontId="1" type="noConversion"/>
  </si>
  <si>
    <t>西裝</t>
  </si>
  <si>
    <t>歐元</t>
  </si>
  <si>
    <t>沙發</t>
  </si>
  <si>
    <t>電影</t>
  </si>
  <si>
    <t>檢查</t>
  </si>
  <si>
    <t>家庭</t>
  </si>
  <si>
    <t>挪威</t>
  </si>
  <si>
    <t>迪斯科</t>
  </si>
  <si>
    <t>噴氣式飛機</t>
  </si>
  <si>
    <t>威士忌</t>
  </si>
  <si>
    <t>水</t>
  </si>
  <si>
    <t>裙子</t>
    <phoneticPr fontId="1" type="noConversion"/>
  </si>
  <si>
    <t>福特</t>
    <phoneticPr fontId="1" type="noConversion"/>
  </si>
  <si>
    <t>身體</t>
    <phoneticPr fontId="1" type="noConversion"/>
  </si>
  <si>
    <t>粉絲</t>
    <phoneticPr fontId="1" type="noConversion"/>
  </si>
  <si>
    <t>烏龍茶</t>
  </si>
  <si>
    <t>酒店</t>
  </si>
  <si>
    <t>空調</t>
  </si>
  <si>
    <t>一扇門</t>
  </si>
  <si>
    <t>筆記本</t>
  </si>
  <si>
    <t>出租車</t>
    <phoneticPr fontId="1" type="noConversion"/>
  </si>
  <si>
    <t>來源</t>
    <phoneticPr fontId="1" type="noConversion"/>
  </si>
  <si>
    <t>コンピューター</t>
    <phoneticPr fontId="1" type="noConversion"/>
  </si>
  <si>
    <t>冰</t>
  </si>
  <si>
    <t>發動機</t>
  </si>
  <si>
    <t>橙</t>
  </si>
  <si>
    <t>相機</t>
  </si>
  <si>
    <t>日曆</t>
  </si>
  <si>
    <t>收音機</t>
  </si>
  <si>
    <t>電視</t>
  </si>
  <si>
    <t>跑車</t>
  </si>
  <si>
    <t>公寓</t>
  </si>
  <si>
    <t>空調設備</t>
    <phoneticPr fontId="1" type="noConversion"/>
  </si>
  <si>
    <t>速食品</t>
    <phoneticPr fontId="1" type="noConversion"/>
  </si>
  <si>
    <t>羊毛</t>
    <phoneticPr fontId="1" type="noConversion"/>
  </si>
  <si>
    <t>果汁</t>
  </si>
  <si>
    <t>拉麵</t>
  </si>
  <si>
    <t>冰淇淋</t>
  </si>
  <si>
    <t>窗簾</t>
    <phoneticPr fontId="1" type="noConversion"/>
  </si>
  <si>
    <t>毛線衣</t>
    <phoneticPr fontId="1" type="noConversion"/>
  </si>
  <si>
    <t>蛋糕</t>
    <phoneticPr fontId="1" type="noConversion"/>
  </si>
  <si>
    <t>三明治</t>
  </si>
  <si>
    <t>巧克力</t>
  </si>
  <si>
    <t>杯子</t>
    <phoneticPr fontId="1" type="noConversion"/>
  </si>
  <si>
    <t>襯衫</t>
    <phoneticPr fontId="1" type="noConversion"/>
  </si>
  <si>
    <t>口袋</t>
    <phoneticPr fontId="1" type="noConversion"/>
  </si>
  <si>
    <t>電視新聞</t>
    <phoneticPr fontId="1" type="noConversion"/>
  </si>
  <si>
    <t>新聞工作者</t>
    <phoneticPr fontId="1" type="noConversion"/>
  </si>
  <si>
    <t>提款卡</t>
    <phoneticPr fontId="1" type="noConversion"/>
  </si>
  <si>
    <t>電腦</t>
    <phoneticPr fontId="1" type="noConversion"/>
  </si>
  <si>
    <t>動畫</t>
    <phoneticPr fontId="1" type="noConversion"/>
  </si>
  <si>
    <t>口罩</t>
    <phoneticPr fontId="1" type="noConversion"/>
  </si>
  <si>
    <t>團隊</t>
    <phoneticPr fontId="1" type="noConversion"/>
  </si>
  <si>
    <t>蠟筆</t>
    <phoneticPr fontId="1" type="noConversion"/>
  </si>
  <si>
    <t>遙控器</t>
    <phoneticPr fontId="1" type="noConversion"/>
  </si>
  <si>
    <t>口香糖</t>
    <phoneticPr fontId="1" type="noConversion"/>
  </si>
  <si>
    <t>褲子</t>
    <phoneticPr fontId="1" type="noConversion"/>
  </si>
  <si>
    <t>遊戲</t>
    <phoneticPr fontId="1" type="noConversion"/>
  </si>
  <si>
    <t>球</t>
    <phoneticPr fontId="1" type="noConversion"/>
  </si>
  <si>
    <t>高爾夫球</t>
    <phoneticPr fontId="1" type="noConversion"/>
  </si>
  <si>
    <t>鈕扣</t>
    <phoneticPr fontId="1" type="noConversion"/>
  </si>
  <si>
    <t>頻道</t>
    <phoneticPr fontId="1" type="noConversion"/>
  </si>
  <si>
    <t>牛仔褲</t>
    <phoneticPr fontId="1" type="noConversion"/>
  </si>
  <si>
    <t>紐約</t>
    <phoneticPr fontId="1" type="noConversion"/>
  </si>
  <si>
    <t>優格</t>
    <phoneticPr fontId="1" type="noConversion"/>
  </si>
  <si>
    <t>歐洲</t>
    <phoneticPr fontId="1" type="noConversion"/>
  </si>
  <si>
    <t>飛行員</t>
    <phoneticPr fontId="1" type="noConversion"/>
  </si>
  <si>
    <t>置物櫃</t>
    <phoneticPr fontId="1" type="noConversion"/>
  </si>
  <si>
    <t>さっぽろ</t>
    <phoneticPr fontId="1" type="noConversion"/>
  </si>
  <si>
    <t>札幌</t>
    <phoneticPr fontId="1" type="noConversion"/>
  </si>
  <si>
    <t>しゅじん</t>
    <phoneticPr fontId="1" type="noConversion"/>
  </si>
  <si>
    <t>主人</t>
    <phoneticPr fontId="1" type="noConversion"/>
  </si>
  <si>
    <t>巨人</t>
    <phoneticPr fontId="1" type="noConversion"/>
  </si>
  <si>
    <t>きょじん</t>
    <phoneticPr fontId="1" type="noConversion"/>
  </si>
  <si>
    <t>ちょうしょく</t>
    <phoneticPr fontId="1" type="noConversion"/>
  </si>
  <si>
    <t>りゅうこう</t>
    <phoneticPr fontId="1" type="noConversion"/>
  </si>
  <si>
    <t>早餐</t>
    <phoneticPr fontId="1" type="noConversion"/>
  </si>
  <si>
    <t>流行</t>
    <phoneticPr fontId="1" type="noConversion"/>
  </si>
  <si>
    <t>鼻血</t>
    <phoneticPr fontId="1" type="noConversion"/>
  </si>
  <si>
    <t>辭典</t>
    <phoneticPr fontId="1" type="noConversion"/>
  </si>
  <si>
    <t>はなぢ</t>
    <phoneticPr fontId="1" type="noConversion"/>
  </si>
  <si>
    <t>じてん</t>
    <phoneticPr fontId="1" type="noConversion"/>
  </si>
  <si>
    <t>まぢか</t>
    <phoneticPr fontId="1" type="noConversion"/>
  </si>
  <si>
    <t>じむいん</t>
    <phoneticPr fontId="1" type="noConversion"/>
  </si>
  <si>
    <t>事務員</t>
    <phoneticPr fontId="1" type="noConversion"/>
  </si>
  <si>
    <t>親近</t>
    <phoneticPr fontId="1" type="noConversion"/>
  </si>
  <si>
    <t>すずき</t>
    <phoneticPr fontId="1" type="noConversion"/>
  </si>
  <si>
    <t>つづき</t>
    <phoneticPr fontId="1" type="noConversion"/>
  </si>
  <si>
    <t>みかづき</t>
    <phoneticPr fontId="1" type="noConversion"/>
  </si>
  <si>
    <t>つづり</t>
    <phoneticPr fontId="1" type="noConversion"/>
  </si>
  <si>
    <t>鈴木</t>
    <phoneticPr fontId="1" type="noConversion"/>
  </si>
  <si>
    <t>延續</t>
  </si>
  <si>
    <t>新月</t>
  </si>
  <si>
    <t>拼字</t>
  </si>
  <si>
    <t>こづつみ</t>
    <phoneticPr fontId="1" type="noConversion"/>
  </si>
  <si>
    <t>居酒屋</t>
    <phoneticPr fontId="1" type="noConversion"/>
  </si>
  <si>
    <t>いざかや</t>
    <phoneticPr fontId="1" type="noConversion"/>
  </si>
  <si>
    <t>はいざら</t>
    <phoneticPr fontId="1" type="noConversion"/>
  </si>
  <si>
    <t>かんづめ</t>
    <phoneticPr fontId="1" type="noConversion"/>
  </si>
  <si>
    <t>かきごおり</t>
    <phoneticPr fontId="1" type="noConversion"/>
  </si>
  <si>
    <t>包裹</t>
    <phoneticPr fontId="1" type="noConversion"/>
  </si>
  <si>
    <t>煙灰缸</t>
    <phoneticPr fontId="1" type="noConversion"/>
  </si>
  <si>
    <t>罐頭</t>
    <phoneticPr fontId="1" type="noConversion"/>
  </si>
  <si>
    <t>剉冰</t>
    <phoneticPr fontId="1" type="noConversion"/>
  </si>
  <si>
    <t>はじめましょう</t>
    <phoneticPr fontId="1" type="noConversion"/>
  </si>
  <si>
    <t>始めましょう</t>
    <phoneticPr fontId="1" type="noConversion"/>
  </si>
  <si>
    <t>終わりましょう</t>
    <phoneticPr fontId="1" type="noConversion"/>
  </si>
  <si>
    <t>おわりましょう</t>
    <phoneticPr fontId="1" type="noConversion"/>
  </si>
  <si>
    <t>休みましょう</t>
    <phoneticPr fontId="1" type="noConversion"/>
  </si>
  <si>
    <t>やすみましょう</t>
    <phoneticPr fontId="1" type="noConversion"/>
  </si>
  <si>
    <t>わかりますか</t>
    <phoneticPr fontId="1" type="noConversion"/>
  </si>
  <si>
    <t>はい、わかります</t>
    <phoneticPr fontId="1" type="noConversion"/>
  </si>
  <si>
    <t>いいえ、わかりません</t>
    <phoneticPr fontId="1" type="noConversion"/>
  </si>
  <si>
    <t>読んでください</t>
    <phoneticPr fontId="1" type="noConversion"/>
  </si>
  <si>
    <t>よんでください</t>
    <phoneticPr fontId="1" type="noConversion"/>
  </si>
  <si>
    <t>もういちどいってください</t>
    <phoneticPr fontId="1" type="noConversion"/>
  </si>
  <si>
    <t>ちょっとまってください</t>
    <phoneticPr fontId="1" type="noConversion"/>
  </si>
  <si>
    <t>ちょっと待ってください</t>
    <phoneticPr fontId="1" type="noConversion"/>
  </si>
  <si>
    <t>しつもんにこたえてください</t>
    <phoneticPr fontId="1" type="noConversion"/>
  </si>
  <si>
    <t>質問に答えてください</t>
    <phoneticPr fontId="1" type="noConversion"/>
  </si>
  <si>
    <t>よくきいてください</t>
    <phoneticPr fontId="1" type="noConversion"/>
  </si>
  <si>
    <t>よく聞いてください</t>
    <phoneticPr fontId="1" type="noConversion"/>
  </si>
  <si>
    <t>本を開けてください</t>
    <phoneticPr fontId="1" type="noConversion"/>
  </si>
  <si>
    <t>開始吧</t>
    <phoneticPr fontId="1" type="noConversion"/>
  </si>
  <si>
    <t>結束吧</t>
    <phoneticPr fontId="1" type="noConversion"/>
  </si>
  <si>
    <t>休息吧</t>
    <phoneticPr fontId="1" type="noConversion"/>
  </si>
  <si>
    <t>知道了嗎？</t>
    <phoneticPr fontId="1" type="noConversion"/>
  </si>
  <si>
    <t>是的，知道了</t>
    <phoneticPr fontId="1" type="noConversion"/>
  </si>
  <si>
    <t>不，不知道</t>
    <phoneticPr fontId="1" type="noConversion"/>
  </si>
  <si>
    <t>請讀</t>
    <phoneticPr fontId="1" type="noConversion"/>
  </si>
  <si>
    <t>請再說一遍</t>
    <phoneticPr fontId="1" type="noConversion"/>
  </si>
  <si>
    <t>請稍等</t>
    <phoneticPr fontId="1" type="noConversion"/>
  </si>
  <si>
    <t>請回答</t>
    <phoneticPr fontId="1" type="noConversion"/>
  </si>
  <si>
    <t>請仔細聽</t>
    <phoneticPr fontId="1" type="noConversion"/>
  </si>
  <si>
    <t>請打開課本</t>
    <phoneticPr fontId="1" type="noConversion"/>
  </si>
  <si>
    <t>りゅうがくせい</t>
    <phoneticPr fontId="1" type="noConversion"/>
  </si>
  <si>
    <t>がくせい</t>
    <phoneticPr fontId="1" type="noConversion"/>
  </si>
  <si>
    <t>かいしゃいん</t>
    <phoneticPr fontId="1" type="noConversion"/>
  </si>
  <si>
    <t>オーエル</t>
    <phoneticPr fontId="1" type="noConversion"/>
  </si>
  <si>
    <t>lesson 1</t>
    <phoneticPr fontId="1" type="noConversion"/>
  </si>
  <si>
    <t>アメリカじん</t>
    <phoneticPr fontId="1" type="noConversion"/>
  </si>
  <si>
    <t>けんしゅうせい</t>
    <phoneticPr fontId="1" type="noConversion"/>
  </si>
  <si>
    <t>始めまして</t>
    <phoneticPr fontId="1" type="noConversion"/>
  </si>
  <si>
    <t>どうぞよろしく</t>
    <phoneticPr fontId="1" type="noConversion"/>
  </si>
  <si>
    <t>どうぞ宜しく</t>
    <phoneticPr fontId="1" type="noConversion"/>
  </si>
  <si>
    <t>幸會</t>
    <phoneticPr fontId="1" type="noConversion"/>
  </si>
  <si>
    <t>請多指教</t>
    <phoneticPr fontId="1" type="noConversion"/>
  </si>
  <si>
    <t>でんき</t>
    <phoneticPr fontId="1" type="noConversion"/>
  </si>
  <si>
    <t>ぎし</t>
    <phoneticPr fontId="1" type="noConversion"/>
  </si>
  <si>
    <t>つま</t>
    <phoneticPr fontId="1" type="noConversion"/>
  </si>
  <si>
    <t>しゅふ</t>
    <phoneticPr fontId="1" type="noConversion"/>
  </si>
  <si>
    <t>ぎんこう</t>
    <phoneticPr fontId="1" type="noConversion"/>
  </si>
  <si>
    <t>にほんぎんこう</t>
    <phoneticPr fontId="1" type="noConversion"/>
  </si>
  <si>
    <t>カナダ</t>
    <phoneticPr fontId="1" type="noConversion"/>
  </si>
  <si>
    <t>こちら</t>
    <phoneticPr fontId="1" type="noConversion"/>
  </si>
  <si>
    <t>わたし</t>
    <phoneticPr fontId="1" type="noConversion"/>
  </si>
  <si>
    <t>留學生</t>
    <phoneticPr fontId="1" type="noConversion"/>
  </si>
  <si>
    <t>學生</t>
    <phoneticPr fontId="1" type="noConversion"/>
  </si>
  <si>
    <t>職員</t>
    <phoneticPr fontId="1" type="noConversion"/>
  </si>
  <si>
    <t>職業婦女</t>
    <phoneticPr fontId="1" type="noConversion"/>
  </si>
  <si>
    <t>美國人</t>
    <phoneticPr fontId="1" type="noConversion"/>
  </si>
  <si>
    <t>研究生</t>
    <phoneticPr fontId="1" type="noConversion"/>
  </si>
  <si>
    <t>電氣</t>
    <phoneticPr fontId="1" type="noConversion"/>
  </si>
  <si>
    <t>技師</t>
    <phoneticPr fontId="1" type="noConversion"/>
  </si>
  <si>
    <t>妻</t>
    <phoneticPr fontId="1" type="noConversion"/>
  </si>
  <si>
    <t>主婦</t>
    <phoneticPr fontId="1" type="noConversion"/>
  </si>
  <si>
    <t>銀行</t>
    <phoneticPr fontId="1" type="noConversion"/>
  </si>
  <si>
    <t>日本銀行</t>
    <phoneticPr fontId="1" type="noConversion"/>
  </si>
  <si>
    <t>加拿大</t>
    <phoneticPr fontId="1" type="noConversion"/>
  </si>
  <si>
    <t>這位</t>
    <phoneticPr fontId="1" type="noConversion"/>
  </si>
  <si>
    <t>我</t>
    <phoneticPr fontId="1" type="noConversion"/>
  </si>
  <si>
    <t>イギリス</t>
    <phoneticPr fontId="1" type="noConversion"/>
  </si>
  <si>
    <t>ドイツ</t>
    <phoneticPr fontId="1" type="noConversion"/>
  </si>
  <si>
    <t>ブラジル</t>
    <phoneticPr fontId="1" type="noConversion"/>
  </si>
  <si>
    <t>イタリア</t>
    <phoneticPr fontId="1" type="noConversion"/>
  </si>
  <si>
    <t>フランス</t>
    <phoneticPr fontId="1" type="noConversion"/>
  </si>
  <si>
    <t>ベトナム</t>
    <phoneticPr fontId="1" type="noConversion"/>
  </si>
  <si>
    <t>タイ</t>
    <phoneticPr fontId="1" type="noConversion"/>
  </si>
  <si>
    <t>インド</t>
    <phoneticPr fontId="1" type="noConversion"/>
  </si>
  <si>
    <t>マレーシア</t>
    <phoneticPr fontId="1" type="noConversion"/>
  </si>
  <si>
    <t>ホンコン</t>
    <phoneticPr fontId="1" type="noConversion"/>
  </si>
  <si>
    <t>シンガポール</t>
    <phoneticPr fontId="1" type="noConversion"/>
  </si>
  <si>
    <t>英國</t>
  </si>
  <si>
    <t>德國</t>
  </si>
  <si>
    <t>巴西</t>
  </si>
  <si>
    <t>意大利</t>
  </si>
  <si>
    <t>法國</t>
  </si>
  <si>
    <t>越南</t>
  </si>
  <si>
    <t>泰國</t>
  </si>
  <si>
    <t>印度</t>
  </si>
  <si>
    <t>馬來西亞</t>
  </si>
  <si>
    <t>香港</t>
  </si>
  <si>
    <t>新加坡</t>
  </si>
  <si>
    <t>おはようございます</t>
    <phoneticPr fontId="1" type="noConversion"/>
  </si>
  <si>
    <t>こんにちわ</t>
    <phoneticPr fontId="1" type="noConversion"/>
  </si>
  <si>
    <t>こんばんわ</t>
    <phoneticPr fontId="1" type="noConversion"/>
  </si>
  <si>
    <t>さようなら</t>
    <phoneticPr fontId="1" type="noConversion"/>
  </si>
  <si>
    <t>早安</t>
    <phoneticPr fontId="1" type="noConversion"/>
  </si>
  <si>
    <t>午安</t>
    <phoneticPr fontId="1" type="noConversion"/>
  </si>
  <si>
    <t>晚安（晚上見面時）</t>
    <phoneticPr fontId="1" type="noConversion"/>
  </si>
  <si>
    <t>再見</t>
    <phoneticPr fontId="1" type="noConversion"/>
  </si>
  <si>
    <t>おやすみなさい</t>
    <phoneticPr fontId="1" type="noConversion"/>
  </si>
  <si>
    <t>いってらっしゃい</t>
    <phoneticPr fontId="1" type="noConversion"/>
  </si>
  <si>
    <t>いってきます</t>
    <phoneticPr fontId="1" type="noConversion"/>
  </si>
  <si>
    <t>ただいま</t>
    <phoneticPr fontId="1" type="noConversion"/>
  </si>
  <si>
    <t>おかえりなさい</t>
    <phoneticPr fontId="1" type="noConversion"/>
  </si>
  <si>
    <t>いただきます</t>
    <phoneticPr fontId="1" type="noConversion"/>
  </si>
  <si>
    <t>ごちそうさまでした</t>
    <phoneticPr fontId="1" type="noConversion"/>
  </si>
  <si>
    <t>ごちそう様でした</t>
    <phoneticPr fontId="1" type="noConversion"/>
  </si>
  <si>
    <t>晚安（晚上離開時或睡覺前）</t>
    <phoneticPr fontId="1" type="noConversion"/>
  </si>
  <si>
    <t>慢走！</t>
    <phoneticPr fontId="1" type="noConversion"/>
  </si>
  <si>
    <t>我走了！</t>
    <phoneticPr fontId="1" type="noConversion"/>
  </si>
  <si>
    <t>我回來了</t>
    <phoneticPr fontId="1" type="noConversion"/>
  </si>
  <si>
    <t>歡迎回來</t>
    <phoneticPr fontId="1" type="noConversion"/>
  </si>
  <si>
    <t>飯前的慣用句</t>
    <phoneticPr fontId="1" type="noConversion"/>
  </si>
  <si>
    <t>飯後的慣用句</t>
    <phoneticPr fontId="1" type="noConversion"/>
  </si>
  <si>
    <t>だいがくせい</t>
    <phoneticPr fontId="1" type="noConversion"/>
  </si>
  <si>
    <t>ジュース</t>
    <phoneticPr fontId="1" type="noConversion"/>
  </si>
  <si>
    <t>ちゅうごくじん</t>
    <phoneticPr fontId="1" type="noConversion"/>
  </si>
  <si>
    <t>かんこくじん</t>
    <phoneticPr fontId="1" type="noConversion"/>
  </si>
  <si>
    <t>にほんじん</t>
    <phoneticPr fontId="1" type="noConversion"/>
  </si>
  <si>
    <t>こうむいん</t>
    <phoneticPr fontId="1" type="noConversion"/>
  </si>
  <si>
    <t>べんごし</t>
    <phoneticPr fontId="1" type="noConversion"/>
  </si>
  <si>
    <t>イギリスじん</t>
    <phoneticPr fontId="1" type="noConversion"/>
  </si>
  <si>
    <t>あなた</t>
    <phoneticPr fontId="1" type="noConversion"/>
  </si>
  <si>
    <t>では</t>
    <phoneticPr fontId="1" type="noConversion"/>
  </si>
  <si>
    <t>大學生</t>
    <phoneticPr fontId="1" type="noConversion"/>
  </si>
  <si>
    <t>果汁</t>
    <phoneticPr fontId="1" type="noConversion"/>
  </si>
  <si>
    <t>中國人</t>
    <phoneticPr fontId="1" type="noConversion"/>
  </si>
  <si>
    <t>韓國人</t>
    <phoneticPr fontId="1" type="noConversion"/>
  </si>
  <si>
    <t>日本人</t>
    <phoneticPr fontId="1" type="noConversion"/>
  </si>
  <si>
    <t>公務員</t>
    <phoneticPr fontId="1" type="noConversion"/>
  </si>
  <si>
    <t>律師</t>
    <phoneticPr fontId="1" type="noConversion"/>
  </si>
  <si>
    <t>社會人士</t>
    <phoneticPr fontId="1" type="noConversion"/>
  </si>
  <si>
    <t>英國人</t>
    <phoneticPr fontId="1" type="noConversion"/>
  </si>
  <si>
    <t>你</t>
    <phoneticPr fontId="1" type="noConversion"/>
  </si>
  <si>
    <t>しゃかいじん</t>
    <phoneticPr fontId="1" type="noConversion"/>
  </si>
  <si>
    <t>那麼</t>
    <phoneticPr fontId="1" type="noConversion"/>
  </si>
  <si>
    <t>ありがとうございます</t>
    <phoneticPr fontId="1" type="noConversion"/>
  </si>
  <si>
    <t>謝謝</t>
    <phoneticPr fontId="1" type="noConversion"/>
  </si>
  <si>
    <t>はじめまして</t>
    <phoneticPr fontId="1" type="noConversion"/>
  </si>
  <si>
    <t>p8.9</t>
    <phoneticPr fontId="1" type="noConversion"/>
  </si>
  <si>
    <t>p7</t>
    <phoneticPr fontId="1" type="noConversion"/>
  </si>
  <si>
    <t>p13</t>
    <phoneticPr fontId="1" type="noConversion"/>
  </si>
  <si>
    <t>p12 13</t>
    <phoneticPr fontId="1" type="noConversion"/>
  </si>
  <si>
    <t>もう一度言ってください</t>
    <phoneticPr fontId="1" type="noConversion"/>
  </si>
  <si>
    <t>ほんをあけてください</t>
    <phoneticPr fontId="1" type="noConversion"/>
  </si>
  <si>
    <t>是的</t>
    <phoneticPr fontId="1" type="noConversion"/>
  </si>
  <si>
    <t>lesson 2</t>
    <phoneticPr fontId="1" type="noConversion"/>
  </si>
  <si>
    <t>めいし</t>
    <phoneticPr fontId="1" type="noConversion"/>
  </si>
  <si>
    <t>なまえ</t>
    <phoneticPr fontId="1" type="noConversion"/>
  </si>
  <si>
    <t>名前</t>
    <phoneticPr fontId="1" type="noConversion"/>
  </si>
  <si>
    <t>名刺</t>
    <phoneticPr fontId="1" type="noConversion"/>
  </si>
  <si>
    <t>でんわばんごう</t>
    <phoneticPr fontId="1" type="noConversion"/>
  </si>
  <si>
    <t>くるま</t>
    <phoneticPr fontId="1" type="noConversion"/>
  </si>
  <si>
    <t>かさ</t>
    <phoneticPr fontId="1" type="noConversion"/>
  </si>
  <si>
    <t>とけい</t>
    <phoneticPr fontId="1" type="noConversion"/>
  </si>
  <si>
    <t>じしょ</t>
    <phoneticPr fontId="1" type="noConversion"/>
  </si>
  <si>
    <t>バッグ</t>
    <phoneticPr fontId="1" type="noConversion"/>
  </si>
  <si>
    <t>ラジオ</t>
    <phoneticPr fontId="1" type="noConversion"/>
  </si>
  <si>
    <t>だれ</t>
    <phoneticPr fontId="1" type="noConversion"/>
  </si>
  <si>
    <t>名片</t>
    <phoneticPr fontId="1" type="noConversion"/>
  </si>
  <si>
    <t>名字</t>
    <phoneticPr fontId="1" type="noConversion"/>
  </si>
  <si>
    <t>電話號碼</t>
    <phoneticPr fontId="1" type="noConversion"/>
  </si>
  <si>
    <t>車</t>
    <phoneticPr fontId="1" type="noConversion"/>
  </si>
  <si>
    <t>鐘，錶</t>
    <phoneticPr fontId="1" type="noConversion"/>
  </si>
  <si>
    <t>字典</t>
    <phoneticPr fontId="1" type="noConversion"/>
  </si>
  <si>
    <t>手提包、皮包</t>
    <phoneticPr fontId="1" type="noConversion"/>
  </si>
  <si>
    <t>收音機</t>
    <phoneticPr fontId="1" type="noConversion"/>
  </si>
  <si>
    <t>誰</t>
    <phoneticPr fontId="1" type="noConversion"/>
  </si>
  <si>
    <t>なん</t>
    <phoneticPr fontId="1" type="noConversion"/>
  </si>
  <si>
    <t>かれ</t>
    <phoneticPr fontId="1" type="noConversion"/>
  </si>
  <si>
    <t>かのじょ</t>
    <phoneticPr fontId="1" type="noConversion"/>
  </si>
  <si>
    <t>什麼</t>
    <phoneticPr fontId="1" type="noConversion"/>
  </si>
  <si>
    <t>他</t>
    <phoneticPr fontId="1" type="noConversion"/>
  </si>
  <si>
    <t>她</t>
    <phoneticPr fontId="1" type="noConversion"/>
  </si>
  <si>
    <t>どうぞ</t>
    <phoneticPr fontId="1" type="noConversion"/>
  </si>
  <si>
    <t>失礼します</t>
    <phoneticPr fontId="1" type="noConversion"/>
  </si>
  <si>
    <t>しつれいします</t>
    <phoneticPr fontId="1" type="noConversion"/>
  </si>
  <si>
    <t>おめでとうございます</t>
    <phoneticPr fontId="1" type="noConversion"/>
  </si>
  <si>
    <t>電話番号</t>
    <phoneticPr fontId="1" type="noConversion"/>
  </si>
  <si>
    <t>机</t>
    <phoneticPr fontId="1" type="noConversion"/>
  </si>
  <si>
    <t>本</t>
    <phoneticPr fontId="1" type="noConversion"/>
  </si>
  <si>
    <t>傘</t>
    <phoneticPr fontId="1" type="noConversion"/>
  </si>
  <si>
    <t>時計</t>
    <phoneticPr fontId="1" type="noConversion"/>
  </si>
  <si>
    <t>辞書</t>
    <phoneticPr fontId="1" type="noConversion"/>
  </si>
  <si>
    <t>bag</t>
    <phoneticPr fontId="1" type="noConversion"/>
  </si>
  <si>
    <t>radio</t>
    <phoneticPr fontId="1" type="noConversion"/>
  </si>
  <si>
    <t>何</t>
    <phoneticPr fontId="1" type="noConversion"/>
  </si>
  <si>
    <t>彼</t>
    <phoneticPr fontId="1" type="noConversion"/>
  </si>
  <si>
    <t>彼女</t>
    <phoneticPr fontId="1" type="noConversion"/>
  </si>
  <si>
    <t>國名</t>
    <phoneticPr fontId="1" type="noConversion"/>
  </si>
  <si>
    <t>足</t>
  </si>
  <si>
    <t>塩</t>
  </si>
  <si>
    <t>手</t>
  </si>
  <si>
    <t>牛</t>
  </si>
  <si>
    <t>口</t>
  </si>
  <si>
    <t>椅子</t>
  </si>
  <si>
    <t>魚</t>
  </si>
  <si>
    <t>猿</t>
  </si>
  <si>
    <t>箸</t>
  </si>
  <si>
    <t>猫</t>
  </si>
  <si>
    <t>犬</t>
  </si>
  <si>
    <t>お皿</t>
    <phoneticPr fontId="1" type="noConversion"/>
  </si>
  <si>
    <t>蛙</t>
    <phoneticPr fontId="1" type="noConversion"/>
  </si>
  <si>
    <t>星</t>
    <phoneticPr fontId="1" type="noConversion"/>
  </si>
  <si>
    <t>歯</t>
  </si>
  <si>
    <t>火事</t>
  </si>
  <si>
    <t>目</t>
  </si>
  <si>
    <t>耳</t>
  </si>
  <si>
    <t>鼻</t>
  </si>
  <si>
    <t>馬</t>
  </si>
  <si>
    <t>靴</t>
  </si>
  <si>
    <t>風</t>
  </si>
  <si>
    <t>豚</t>
  </si>
  <si>
    <t>蟹</t>
    <phoneticPr fontId="1" type="noConversion"/>
  </si>
  <si>
    <t>鍵</t>
    <phoneticPr fontId="1" type="noConversion"/>
  </si>
  <si>
    <t>ご飯</t>
    <phoneticPr fontId="1" type="noConversion"/>
  </si>
  <si>
    <t>窓</t>
    <phoneticPr fontId="1" type="noConversion"/>
  </si>
  <si>
    <t>鞄</t>
    <phoneticPr fontId="1" type="noConversion"/>
  </si>
  <si>
    <t>鉛筆</t>
  </si>
  <si>
    <t>石鹸</t>
  </si>
  <si>
    <t>病院</t>
  </si>
  <si>
    <t>病気</t>
  </si>
  <si>
    <t>頬っぺた</t>
    <phoneticPr fontId="1" type="noConversion"/>
  </si>
  <si>
    <t>切符</t>
    <phoneticPr fontId="1" type="noConversion"/>
  </si>
  <si>
    <t>切手</t>
    <phoneticPr fontId="1" type="noConversion"/>
  </si>
  <si>
    <t>尻尾</t>
    <phoneticPr fontId="1" type="noConversion"/>
  </si>
  <si>
    <t>大きい</t>
    <phoneticPr fontId="1" type="noConversion"/>
  </si>
  <si>
    <t>おおきい</t>
    <phoneticPr fontId="1" type="noConversion"/>
  </si>
  <si>
    <t>地下</t>
    <phoneticPr fontId="1" type="noConversion"/>
  </si>
  <si>
    <t>社長</t>
    <phoneticPr fontId="1" type="noConversion"/>
  </si>
  <si>
    <t>受付</t>
    <phoneticPr fontId="1" type="noConversion"/>
  </si>
  <si>
    <t>駐車場</t>
    <phoneticPr fontId="1" type="noConversion"/>
  </si>
  <si>
    <t>国</t>
    <phoneticPr fontId="1" type="noConversion"/>
  </si>
  <si>
    <t>お手洗い</t>
    <phoneticPr fontId="1" type="noConversion"/>
  </si>
  <si>
    <t>交番</t>
    <phoneticPr fontId="1" type="noConversion"/>
  </si>
  <si>
    <t>食堂</t>
    <phoneticPr fontId="1" type="noConversion"/>
  </si>
  <si>
    <t>ちか</t>
    <phoneticPr fontId="1" type="noConversion"/>
  </si>
  <si>
    <t>しゃちょう</t>
    <phoneticPr fontId="1" type="noConversion"/>
  </si>
  <si>
    <t>マーク</t>
    <phoneticPr fontId="1" type="noConversion"/>
  </si>
  <si>
    <t>うけつけ</t>
    <phoneticPr fontId="1" type="noConversion"/>
  </si>
  <si>
    <t>ちゅうしゃじょう</t>
    <phoneticPr fontId="1" type="noConversion"/>
  </si>
  <si>
    <t>くに</t>
    <phoneticPr fontId="1" type="noConversion"/>
  </si>
  <si>
    <t>トイレ</t>
    <phoneticPr fontId="1" type="noConversion"/>
  </si>
  <si>
    <t>おてあらい</t>
    <phoneticPr fontId="1" type="noConversion"/>
  </si>
  <si>
    <t>こうばん</t>
    <phoneticPr fontId="1" type="noConversion"/>
  </si>
  <si>
    <t>ビル</t>
    <phoneticPr fontId="1" type="noConversion"/>
  </si>
  <si>
    <t>デパート</t>
    <phoneticPr fontId="1" type="noConversion"/>
  </si>
  <si>
    <t>しょくどう</t>
    <phoneticPr fontId="1" type="noConversion"/>
  </si>
  <si>
    <t>大的</t>
    <phoneticPr fontId="1" type="noConversion"/>
  </si>
  <si>
    <t>地下，地下室</t>
    <phoneticPr fontId="1" type="noConversion"/>
  </si>
  <si>
    <t>社長，總經理</t>
    <phoneticPr fontId="1" type="noConversion"/>
  </si>
  <si>
    <t>標誌，商標</t>
    <phoneticPr fontId="1" type="noConversion"/>
  </si>
  <si>
    <t>櫃檯，服務處</t>
    <phoneticPr fontId="1" type="noConversion"/>
  </si>
  <si>
    <t>停車場</t>
    <phoneticPr fontId="1" type="noConversion"/>
  </si>
  <si>
    <t>國</t>
    <phoneticPr fontId="1" type="noConversion"/>
  </si>
  <si>
    <t>家，家庭</t>
    <phoneticPr fontId="1" type="noConversion"/>
  </si>
  <si>
    <t>廁所，化妝室</t>
    <phoneticPr fontId="1" type="noConversion"/>
  </si>
  <si>
    <t>洗手間，盥洗室</t>
    <phoneticPr fontId="1" type="noConversion"/>
  </si>
  <si>
    <t>派出所</t>
    <phoneticPr fontId="1" type="noConversion"/>
  </si>
  <si>
    <t>大樓，大廈</t>
    <phoneticPr fontId="1" type="noConversion"/>
  </si>
  <si>
    <t>百貨公司</t>
    <phoneticPr fontId="1" type="noConversion"/>
  </si>
  <si>
    <t>餐廳</t>
    <phoneticPr fontId="1" type="noConversion"/>
  </si>
  <si>
    <t>mark</t>
    <phoneticPr fontId="1" type="noConversion"/>
  </si>
  <si>
    <t>toilet</t>
    <phoneticPr fontId="1" type="noConversion"/>
  </si>
  <si>
    <t>building</t>
    <phoneticPr fontId="1" type="noConversion"/>
  </si>
  <si>
    <t>請</t>
    <phoneticPr fontId="1" type="noConversion"/>
  </si>
  <si>
    <t>失禮了，打擾了</t>
    <phoneticPr fontId="1" type="noConversion"/>
  </si>
  <si>
    <t>恭喜</t>
    <phoneticPr fontId="1" type="noConversion"/>
  </si>
  <si>
    <t>片語（無漢字）</t>
    <phoneticPr fontId="1" type="noConversion"/>
  </si>
  <si>
    <t>中文</t>
    <phoneticPr fontId="1" type="noConversion"/>
  </si>
  <si>
    <t>有無漢字</t>
    <phoneticPr fontId="1" type="noConversion"/>
  </si>
  <si>
    <t>片語（含漢字）</t>
    <phoneticPr fontId="1" type="noConversion"/>
  </si>
  <si>
    <t>有無對應句</t>
    <phoneticPr fontId="1" type="noConversion"/>
  </si>
  <si>
    <t>對應句（無漢字）</t>
    <phoneticPr fontId="1" type="noConversion"/>
  </si>
  <si>
    <t>對應句有無漢字</t>
    <phoneticPr fontId="1" type="noConversion"/>
  </si>
  <si>
    <t>對應句（漢字）</t>
    <phoneticPr fontId="1" type="noConversion"/>
  </si>
  <si>
    <t>お先に失礼します</t>
    <phoneticPr fontId="1" type="noConversion"/>
  </si>
  <si>
    <t>おさきにしつれいします</t>
    <phoneticPr fontId="1" type="noConversion"/>
  </si>
  <si>
    <t>すみません</t>
    <phoneticPr fontId="1" type="noConversion"/>
  </si>
  <si>
    <t>お疲れ様でした</t>
    <phoneticPr fontId="1" type="noConversion"/>
  </si>
  <si>
    <t>おつかれさまでした</t>
    <phoneticPr fontId="1" type="noConversion"/>
  </si>
  <si>
    <t>おじゃましました</t>
    <phoneticPr fontId="1" type="noConversion"/>
  </si>
  <si>
    <t>お邪魔しました</t>
    <phoneticPr fontId="1" type="noConversion"/>
  </si>
  <si>
    <t>おげんきですか</t>
    <phoneticPr fontId="1" type="noConversion"/>
  </si>
  <si>
    <t>お元気ですか</t>
    <phoneticPr fontId="1" type="noConversion"/>
  </si>
  <si>
    <t>おかげさまで、げんきです</t>
    <phoneticPr fontId="1" type="noConversion"/>
  </si>
  <si>
    <t>おかげさまで、元気です</t>
    <phoneticPr fontId="1" type="noConversion"/>
  </si>
  <si>
    <t>我先走了</t>
    <phoneticPr fontId="1" type="noConversion"/>
  </si>
  <si>
    <t>對不起</t>
    <phoneticPr fontId="1" type="noConversion"/>
  </si>
  <si>
    <t>工作辛苦了</t>
    <phoneticPr fontId="1" type="noConversion"/>
  </si>
  <si>
    <t>打攪了</t>
    <phoneticPr fontId="1" type="noConversion"/>
  </si>
  <si>
    <t>托您的福，我很好</t>
    <phoneticPr fontId="1" type="noConversion"/>
  </si>
  <si>
    <t>你好嗎？</t>
    <phoneticPr fontId="1" type="noConversion"/>
  </si>
  <si>
    <t>もう</t>
    <phoneticPr fontId="1" type="noConversion"/>
  </si>
  <si>
    <t>から</t>
    <phoneticPr fontId="1" type="noConversion"/>
  </si>
  <si>
    <t>いま</t>
    <phoneticPr fontId="1" type="noConversion"/>
  </si>
  <si>
    <t>おそい</t>
    <phoneticPr fontId="1" type="noConversion"/>
  </si>
  <si>
    <t>ちこく</t>
    <phoneticPr fontId="1" type="noConversion"/>
  </si>
  <si>
    <t>やくそく</t>
    <phoneticPr fontId="1" type="noConversion"/>
  </si>
  <si>
    <t>ちょうど</t>
    <phoneticPr fontId="1" type="noConversion"/>
  </si>
  <si>
    <t>ごぜん</t>
    <phoneticPr fontId="1" type="noConversion"/>
  </si>
  <si>
    <t>ごご</t>
    <phoneticPr fontId="1" type="noConversion"/>
  </si>
  <si>
    <t>まで</t>
    <phoneticPr fontId="1" type="noConversion"/>
  </si>
  <si>
    <t>じゅぎょう</t>
    <phoneticPr fontId="1" type="noConversion"/>
  </si>
  <si>
    <t>しごと</t>
    <phoneticPr fontId="1" type="noConversion"/>
  </si>
  <si>
    <t>まえ</t>
    <phoneticPr fontId="1" type="noConversion"/>
  </si>
  <si>
    <t>すぎ</t>
    <phoneticPr fontId="1" type="noConversion"/>
  </si>
  <si>
    <t>ゆうびんきょく</t>
    <phoneticPr fontId="1" type="noConversion"/>
  </si>
  <si>
    <t>ちかてつ</t>
    <phoneticPr fontId="1" type="noConversion"/>
  </si>
  <si>
    <t>已經</t>
    <phoneticPr fontId="1" type="noConversion"/>
  </si>
  <si>
    <t>從</t>
    <phoneticPr fontId="1" type="noConversion"/>
  </si>
  <si>
    <t>現在</t>
    <phoneticPr fontId="1" type="noConversion"/>
  </si>
  <si>
    <t>（い形）遲了，慢</t>
    <phoneticPr fontId="1" type="noConversion"/>
  </si>
  <si>
    <t>打工</t>
    <phoneticPr fontId="1" type="noConversion"/>
  </si>
  <si>
    <t>遲到</t>
    <phoneticPr fontId="1" type="noConversion"/>
  </si>
  <si>
    <t>約定</t>
    <phoneticPr fontId="1" type="noConversion"/>
  </si>
  <si>
    <t>剛好</t>
    <phoneticPr fontId="1" type="noConversion"/>
  </si>
  <si>
    <t>早上</t>
    <phoneticPr fontId="1" type="noConversion"/>
  </si>
  <si>
    <t>下午</t>
    <phoneticPr fontId="1" type="noConversion"/>
  </si>
  <si>
    <t>到～</t>
    <phoneticPr fontId="1" type="noConversion"/>
  </si>
  <si>
    <t>上課</t>
    <phoneticPr fontId="1" type="noConversion"/>
  </si>
  <si>
    <t>工作</t>
    <phoneticPr fontId="1" type="noConversion"/>
  </si>
  <si>
    <t>～時間之前</t>
    <phoneticPr fontId="1" type="noConversion"/>
  </si>
  <si>
    <t>過了～</t>
    <phoneticPr fontId="1" type="noConversion"/>
  </si>
  <si>
    <t>郵局</t>
    <phoneticPr fontId="1" type="noConversion"/>
  </si>
  <si>
    <t>地下鐵</t>
    <phoneticPr fontId="1" type="noConversion"/>
  </si>
  <si>
    <t>今</t>
    <phoneticPr fontId="1" type="noConversion"/>
  </si>
  <si>
    <t>遅い</t>
    <phoneticPr fontId="1" type="noConversion"/>
  </si>
  <si>
    <t>arbeit</t>
    <phoneticPr fontId="1" type="noConversion"/>
  </si>
  <si>
    <t>遅刻</t>
    <phoneticPr fontId="1" type="noConversion"/>
  </si>
  <si>
    <t>約束</t>
    <phoneticPr fontId="1" type="noConversion"/>
  </si>
  <si>
    <t>丁度</t>
    <phoneticPr fontId="1" type="noConversion"/>
  </si>
  <si>
    <t>午前</t>
    <phoneticPr fontId="1" type="noConversion"/>
  </si>
  <si>
    <t>午後</t>
    <phoneticPr fontId="1" type="noConversion"/>
  </si>
  <si>
    <t>授業</t>
    <phoneticPr fontId="1" type="noConversion"/>
  </si>
  <si>
    <t>仕事</t>
    <phoneticPr fontId="1" type="noConversion"/>
  </si>
  <si>
    <t>前</t>
    <phoneticPr fontId="1" type="noConversion"/>
  </si>
  <si>
    <t>過ぎ</t>
    <phoneticPr fontId="1" type="noConversion"/>
  </si>
  <si>
    <t>学校</t>
    <phoneticPr fontId="1" type="noConversion"/>
  </si>
  <si>
    <t>郵便局</t>
    <phoneticPr fontId="1" type="noConversion"/>
  </si>
  <si>
    <t>地下鉄</t>
    <phoneticPr fontId="1" type="noConversion"/>
  </si>
  <si>
    <t>なんじ</t>
    <phoneticPr fontId="1" type="noConversion"/>
  </si>
  <si>
    <t>何時</t>
    <phoneticPr fontId="1" type="noConversion"/>
  </si>
  <si>
    <t>幾點</t>
    <phoneticPr fontId="1" type="noConversion"/>
  </si>
  <si>
    <t>じかん</t>
    <phoneticPr fontId="1" type="noConversion"/>
  </si>
  <si>
    <t>時間</t>
    <phoneticPr fontId="1" type="noConversion"/>
  </si>
  <si>
    <t>-&gt;</t>
    <phoneticPr fontId="1" type="noConversion"/>
  </si>
  <si>
    <t>あさからばんまで</t>
    <phoneticPr fontId="1" type="noConversion"/>
  </si>
  <si>
    <t>從早到晚</t>
    <phoneticPr fontId="1" type="noConversion"/>
  </si>
  <si>
    <t>朝から晩まで</t>
    <phoneticPr fontId="1" type="noConversion"/>
  </si>
  <si>
    <t>どうしたんでしょう</t>
    <phoneticPr fontId="1" type="noConversion"/>
  </si>
  <si>
    <t>怎麼回事呢？</t>
    <phoneticPr fontId="1" type="noConversion"/>
  </si>
  <si>
    <t>あさ</t>
    <phoneticPr fontId="1" type="noConversion"/>
  </si>
  <si>
    <t>朝</t>
    <phoneticPr fontId="1" type="noConversion"/>
  </si>
  <si>
    <t>ひる</t>
    <phoneticPr fontId="1" type="noConversion"/>
  </si>
  <si>
    <t>昼</t>
    <phoneticPr fontId="1" type="noConversion"/>
  </si>
  <si>
    <t>よる</t>
    <phoneticPr fontId="1" type="noConversion"/>
  </si>
  <si>
    <t>夜</t>
    <phoneticPr fontId="1" type="noConversion"/>
  </si>
  <si>
    <t>中午</t>
    <phoneticPr fontId="1" type="noConversion"/>
  </si>
  <si>
    <t>上午</t>
    <phoneticPr fontId="1" type="noConversion"/>
  </si>
  <si>
    <t>ばん</t>
    <phoneticPr fontId="1" type="noConversion"/>
  </si>
  <si>
    <t>晩</t>
    <phoneticPr fontId="1" type="noConversion"/>
  </si>
  <si>
    <t>晚間</t>
    <phoneticPr fontId="1" type="noConversion"/>
  </si>
  <si>
    <t>えき</t>
    <phoneticPr fontId="1" type="noConversion"/>
  </si>
  <si>
    <t>駅</t>
    <phoneticPr fontId="1" type="noConversion"/>
  </si>
  <si>
    <t>車站</t>
    <phoneticPr fontId="1" type="noConversion"/>
  </si>
  <si>
    <t>かいしゃ</t>
    <phoneticPr fontId="1" type="noConversion"/>
  </si>
  <si>
    <t>会社</t>
    <phoneticPr fontId="1" type="noConversion"/>
  </si>
  <si>
    <t>公司</t>
    <phoneticPr fontId="1" type="noConversion"/>
  </si>
  <si>
    <t>lesson3</t>
    <phoneticPr fontId="1" type="noConversion"/>
  </si>
  <si>
    <t>今日</t>
    <phoneticPr fontId="1" type="noConversion"/>
  </si>
  <si>
    <t>今天</t>
    <phoneticPr fontId="1" type="noConversion"/>
  </si>
  <si>
    <t>あした</t>
    <phoneticPr fontId="1" type="noConversion"/>
  </si>
  <si>
    <t>明日</t>
    <phoneticPr fontId="1" type="noConversion"/>
  </si>
  <si>
    <t>明天</t>
    <phoneticPr fontId="1" type="noConversion"/>
  </si>
  <si>
    <t>はやおき</t>
    <phoneticPr fontId="1" type="noConversion"/>
  </si>
  <si>
    <t>おきます</t>
    <phoneticPr fontId="1" type="noConversion"/>
  </si>
  <si>
    <t>しんかんせん</t>
    <phoneticPr fontId="1" type="noConversion"/>
  </si>
  <si>
    <t>あさごはん</t>
    <phoneticPr fontId="1" type="noConversion"/>
  </si>
  <si>
    <t>たべます</t>
    <phoneticPr fontId="1" type="noConversion"/>
  </si>
  <si>
    <t>バス</t>
    <phoneticPr fontId="1" type="noConversion"/>
  </si>
  <si>
    <t>ひるごはん</t>
    <phoneticPr fontId="1" type="noConversion"/>
  </si>
  <si>
    <t>いきます</t>
    <phoneticPr fontId="1" type="noConversion"/>
  </si>
  <si>
    <t>はたらきます</t>
    <phoneticPr fontId="1" type="noConversion"/>
  </si>
  <si>
    <t>テレビ</t>
    <phoneticPr fontId="1" type="noConversion"/>
  </si>
  <si>
    <t>みます</t>
    <phoneticPr fontId="1" type="noConversion"/>
  </si>
  <si>
    <t>ねます</t>
    <phoneticPr fontId="1" type="noConversion"/>
  </si>
  <si>
    <t>ぼく</t>
    <phoneticPr fontId="1" type="noConversion"/>
  </si>
  <si>
    <t>早起き</t>
    <phoneticPr fontId="1" type="noConversion"/>
  </si>
  <si>
    <t>新幹線</t>
    <phoneticPr fontId="1" type="noConversion"/>
  </si>
  <si>
    <t>朝御飯</t>
    <phoneticPr fontId="1" type="noConversion"/>
  </si>
  <si>
    <t>食べます</t>
    <phoneticPr fontId="1" type="noConversion"/>
  </si>
  <si>
    <t>bus</t>
    <phoneticPr fontId="1" type="noConversion"/>
  </si>
  <si>
    <t>昼御飯</t>
    <phoneticPr fontId="1" type="noConversion"/>
  </si>
  <si>
    <t>行きます</t>
    <phoneticPr fontId="1" type="noConversion"/>
  </si>
  <si>
    <t>働きます</t>
    <phoneticPr fontId="1" type="noConversion"/>
  </si>
  <si>
    <t>帰ります</t>
    <phoneticPr fontId="1" type="noConversion"/>
  </si>
  <si>
    <t>かえります</t>
    <phoneticPr fontId="1" type="noConversion"/>
  </si>
  <si>
    <t>TV</t>
    <phoneticPr fontId="1" type="noConversion"/>
  </si>
  <si>
    <t>見ます</t>
    <phoneticPr fontId="1" type="noConversion"/>
  </si>
  <si>
    <t>寝ます</t>
    <phoneticPr fontId="1" type="noConversion"/>
  </si>
  <si>
    <t>病院</t>
    <phoneticPr fontId="1" type="noConversion"/>
  </si>
  <si>
    <t>僕</t>
    <phoneticPr fontId="1" type="noConversion"/>
  </si>
  <si>
    <t>早起</t>
    <phoneticPr fontId="1" type="noConversion"/>
  </si>
  <si>
    <t>起床</t>
    <phoneticPr fontId="1" type="noConversion"/>
  </si>
  <si>
    <t>早飯</t>
    <phoneticPr fontId="1" type="noConversion"/>
  </si>
  <si>
    <t>吃</t>
    <phoneticPr fontId="1" type="noConversion"/>
  </si>
  <si>
    <t>公車</t>
    <phoneticPr fontId="1" type="noConversion"/>
  </si>
  <si>
    <t>中飯</t>
    <phoneticPr fontId="1" type="noConversion"/>
  </si>
  <si>
    <t>去</t>
    <phoneticPr fontId="1" type="noConversion"/>
  </si>
  <si>
    <t>回家</t>
    <phoneticPr fontId="1" type="noConversion"/>
  </si>
  <si>
    <t>電視</t>
    <phoneticPr fontId="1" type="noConversion"/>
  </si>
  <si>
    <t>看</t>
    <phoneticPr fontId="1" type="noConversion"/>
  </si>
  <si>
    <t>睡覺</t>
    <phoneticPr fontId="1" type="noConversion"/>
  </si>
  <si>
    <t>我（男子自稱時）</t>
    <phoneticPr fontId="1" type="noConversion"/>
  </si>
  <si>
    <t>毎朝</t>
    <phoneticPr fontId="1" type="noConversion"/>
  </si>
  <si>
    <t>まいあさ</t>
    <phoneticPr fontId="1" type="noConversion"/>
  </si>
  <si>
    <t>每天早上</t>
    <phoneticPr fontId="1" type="noConversion"/>
  </si>
  <si>
    <t>然後</t>
    <phoneticPr fontId="1" type="noConversion"/>
  </si>
  <si>
    <t>そして</t>
    <phoneticPr fontId="1" type="noConversion"/>
  </si>
  <si>
    <t>としょかん</t>
  </si>
  <si>
    <t>としょかん</t>
    <phoneticPr fontId="1" type="noConversion"/>
  </si>
  <si>
    <t>図書館</t>
  </si>
  <si>
    <t>図書館</t>
    <phoneticPr fontId="1" type="noConversion"/>
  </si>
  <si>
    <t>圖書館</t>
  </si>
  <si>
    <t>圖書館</t>
    <phoneticPr fontId="1" type="noConversion"/>
  </si>
  <si>
    <t>用功</t>
  </si>
  <si>
    <t>用功</t>
    <phoneticPr fontId="1" type="noConversion"/>
  </si>
  <si>
    <t>勉強</t>
  </si>
  <si>
    <t>勉強</t>
    <phoneticPr fontId="1" type="noConversion"/>
  </si>
  <si>
    <t>べんきょう</t>
  </si>
  <si>
    <t>べんきょう</t>
    <phoneticPr fontId="1" type="noConversion"/>
  </si>
  <si>
    <t>きょう</t>
  </si>
  <si>
    <t>きょう</t>
    <phoneticPr fontId="1" type="noConversion"/>
  </si>
  <si>
    <t>映画</t>
  </si>
  <si>
    <t>映画</t>
    <phoneticPr fontId="1" type="noConversion"/>
  </si>
  <si>
    <t>えいが</t>
  </si>
  <si>
    <t>えいが</t>
    <phoneticPr fontId="1" type="noConversion"/>
  </si>
  <si>
    <t>電影</t>
    <phoneticPr fontId="1" type="noConversion"/>
  </si>
  <si>
    <t>今晚</t>
  </si>
  <si>
    <t>今晚</t>
    <phoneticPr fontId="1" type="noConversion"/>
  </si>
  <si>
    <t>今晩</t>
  </si>
  <si>
    <t>今晩</t>
    <phoneticPr fontId="1" type="noConversion"/>
  </si>
  <si>
    <t>こんばん</t>
  </si>
  <si>
    <t>こんばん</t>
    <phoneticPr fontId="1" type="noConversion"/>
  </si>
  <si>
    <t>電車</t>
  </si>
  <si>
    <t>電車</t>
    <phoneticPr fontId="1" type="noConversion"/>
  </si>
  <si>
    <t>でんしゃ</t>
  </si>
  <si>
    <t>でんしゃ</t>
    <phoneticPr fontId="1" type="noConversion"/>
  </si>
  <si>
    <t>バイク</t>
  </si>
  <si>
    <t>バイク</t>
    <phoneticPr fontId="1" type="noConversion"/>
  </si>
  <si>
    <t>bike</t>
  </si>
  <si>
    <t>bike</t>
    <phoneticPr fontId="1" type="noConversion"/>
  </si>
  <si>
    <t>お医者さん</t>
    <phoneticPr fontId="1" type="noConversion"/>
  </si>
  <si>
    <t>自転車</t>
    <phoneticPr fontId="1" type="noConversion"/>
  </si>
  <si>
    <t>摩托車</t>
  </si>
  <si>
    <t>摩托車</t>
    <phoneticPr fontId="1" type="noConversion"/>
  </si>
  <si>
    <t>まいにち</t>
  </si>
  <si>
    <t>まいにち</t>
    <phoneticPr fontId="1" type="noConversion"/>
  </si>
  <si>
    <t>毎日</t>
  </si>
  <si>
    <t>毎日</t>
    <phoneticPr fontId="1" type="noConversion"/>
  </si>
  <si>
    <t>每天</t>
  </si>
  <si>
    <t>每天</t>
    <phoneticPr fontId="1" type="noConversion"/>
  </si>
  <si>
    <t>アルバイト</t>
  </si>
  <si>
    <t>アルバイト</t>
    <phoneticPr fontId="1" type="noConversion"/>
  </si>
  <si>
    <t>上午</t>
  </si>
  <si>
    <t>早上</t>
  </si>
  <si>
    <t>department</t>
    <phoneticPr fontId="1" type="noConversion"/>
  </si>
  <si>
    <t>明天</t>
  </si>
  <si>
    <t>明日</t>
  </si>
  <si>
    <t>郵局</t>
  </si>
  <si>
    <t>郵便局</t>
  </si>
  <si>
    <t>晚間</t>
  </si>
  <si>
    <t>晩</t>
  </si>
  <si>
    <t>時間</t>
  </si>
  <si>
    <t>～時間之前</t>
  </si>
  <si>
    <t>前</t>
  </si>
  <si>
    <t>早起</t>
  </si>
  <si>
    <t>早起き</t>
  </si>
  <si>
    <t>中午</t>
  </si>
  <si>
    <t>昼</t>
  </si>
  <si>
    <t>公車</t>
  </si>
  <si>
    <t>bus</t>
  </si>
  <si>
    <t>新幹線</t>
  </si>
  <si>
    <t>下午</t>
  </si>
  <si>
    <t>午後</t>
  </si>
  <si>
    <t>上課</t>
  </si>
  <si>
    <t>授業</t>
  </si>
  <si>
    <t>到～</t>
  </si>
  <si>
    <t>まで</t>
  </si>
  <si>
    <t>今天</t>
  </si>
  <si>
    <t>今日</t>
  </si>
  <si>
    <t>車站</t>
  </si>
  <si>
    <t>駅</t>
  </si>
  <si>
    <t>地下鐵</t>
  </si>
  <si>
    <t>地下鉄</t>
  </si>
  <si>
    <t>吃</t>
  </si>
  <si>
    <t>食べます</t>
  </si>
  <si>
    <t>働きます</t>
  </si>
  <si>
    <t>中飯</t>
  </si>
  <si>
    <t>昼御飯</t>
  </si>
  <si>
    <t>幾點</t>
  </si>
  <si>
    <t>何時</t>
  </si>
  <si>
    <t>看</t>
  </si>
  <si>
    <t>見ます</t>
  </si>
  <si>
    <t>仕事</t>
  </si>
  <si>
    <t>睡覺</t>
  </si>
  <si>
    <t>寝ます</t>
  </si>
  <si>
    <t>我（男子自稱時）</t>
  </si>
  <si>
    <t>僕</t>
  </si>
  <si>
    <t>過了～</t>
  </si>
  <si>
    <t>過ぎ</t>
  </si>
  <si>
    <t>早飯</t>
  </si>
  <si>
    <t>朝御飯</t>
  </si>
  <si>
    <t>起床</t>
  </si>
  <si>
    <t>おきます</t>
  </si>
  <si>
    <t>學校</t>
  </si>
  <si>
    <t>学校</t>
  </si>
  <si>
    <t>朝</t>
  </si>
  <si>
    <t>夜</t>
  </si>
  <si>
    <t>去</t>
  </si>
  <si>
    <t>行きます</t>
  </si>
  <si>
    <t>回家</t>
  </si>
  <si>
    <t>TV</t>
  </si>
  <si>
    <t>醫院</t>
  </si>
  <si>
    <t>每天早上</t>
  </si>
  <si>
    <t>毎朝</t>
  </si>
  <si>
    <t>然後</t>
  </si>
  <si>
    <t>そして</t>
  </si>
  <si>
    <t>已經</t>
  </si>
  <si>
    <t>もう</t>
  </si>
  <si>
    <t>從</t>
  </si>
  <si>
    <t>から</t>
  </si>
  <si>
    <t>打工</t>
  </si>
  <si>
    <t>arbeit</t>
  </si>
  <si>
    <t>約定</t>
  </si>
  <si>
    <t>約束</t>
  </si>
  <si>
    <t>（い形）遲了，慢</t>
  </si>
  <si>
    <t>遅い</t>
  </si>
  <si>
    <t>遲到</t>
  </si>
  <si>
    <t>遅刻</t>
  </si>
  <si>
    <t>剛好</t>
  </si>
  <si>
    <t>丁度</t>
  </si>
  <si>
    <t>午前</t>
  </si>
  <si>
    <t>現在</t>
  </si>
  <si>
    <t>今</t>
  </si>
  <si>
    <t>ゆうびんきょく</t>
  </si>
  <si>
    <t>ばん</t>
  </si>
  <si>
    <t>じかん</t>
  </si>
  <si>
    <t>まえ</t>
  </si>
  <si>
    <t>はやおき</t>
  </si>
  <si>
    <t>ひる</t>
  </si>
  <si>
    <t>バス</t>
  </si>
  <si>
    <t>しんかんせん</t>
  </si>
  <si>
    <t>ごご</t>
  </si>
  <si>
    <t>じゅぎょう</t>
  </si>
  <si>
    <t>えき</t>
  </si>
  <si>
    <t>ちかてつ</t>
  </si>
  <si>
    <t>たべます</t>
  </si>
  <si>
    <t>はたらきます</t>
  </si>
  <si>
    <t>ひるごはん</t>
  </si>
  <si>
    <t>なんじ</t>
  </si>
  <si>
    <t>みます</t>
  </si>
  <si>
    <t>しごと</t>
  </si>
  <si>
    <t>ねます</t>
  </si>
  <si>
    <t>ぼく</t>
  </si>
  <si>
    <t>すぎ</t>
  </si>
  <si>
    <t>あさごはん</t>
  </si>
  <si>
    <t>がっこう</t>
  </si>
  <si>
    <t>あさ</t>
  </si>
  <si>
    <t>よる</t>
  </si>
  <si>
    <t>いきます</t>
  </si>
  <si>
    <t>かえります</t>
  </si>
  <si>
    <t>びょういん</t>
  </si>
  <si>
    <t>まいあさ</t>
  </si>
  <si>
    <t>やくそく</t>
  </si>
  <si>
    <t>おそい</t>
  </si>
  <si>
    <t>ちこく</t>
  </si>
  <si>
    <t>ちょうど</t>
  </si>
  <si>
    <t>ごぜん</t>
  </si>
  <si>
    <t>いま</t>
  </si>
  <si>
    <t>(n)工作</t>
    <phoneticPr fontId="1" type="noConversion"/>
  </si>
  <si>
    <t>(v)工作</t>
    <phoneticPr fontId="1" type="noConversion"/>
  </si>
  <si>
    <t>lesson4</t>
    <phoneticPr fontId="1" type="noConversion"/>
  </si>
  <si>
    <t>たくさん</t>
    <phoneticPr fontId="1" type="noConversion"/>
  </si>
  <si>
    <t>沢山</t>
    <phoneticPr fontId="1" type="noConversion"/>
  </si>
  <si>
    <t>びじん</t>
    <phoneticPr fontId="1" type="noConversion"/>
  </si>
  <si>
    <t>美人</t>
    <phoneticPr fontId="1" type="noConversion"/>
  </si>
  <si>
    <t>あかい</t>
    <phoneticPr fontId="1" type="noConversion"/>
  </si>
  <si>
    <t>赤い</t>
    <phoneticPr fontId="1" type="noConversion"/>
  </si>
  <si>
    <t>おんな</t>
    <phoneticPr fontId="1" type="noConversion"/>
  </si>
  <si>
    <t>女</t>
    <phoneticPr fontId="1" type="noConversion"/>
  </si>
  <si>
    <t>おとこ</t>
    <phoneticPr fontId="1" type="noConversion"/>
  </si>
  <si>
    <t>男</t>
    <phoneticPr fontId="1" type="noConversion"/>
  </si>
  <si>
    <t>居間</t>
    <phoneticPr fontId="1" type="noConversion"/>
  </si>
  <si>
    <t>だいどころ</t>
    <phoneticPr fontId="1" type="noConversion"/>
  </si>
  <si>
    <t>台所</t>
    <phoneticPr fontId="1" type="noConversion"/>
  </si>
  <si>
    <t>にわ</t>
    <phoneticPr fontId="1" type="noConversion"/>
  </si>
  <si>
    <t>庭</t>
    <phoneticPr fontId="1" type="noConversion"/>
  </si>
  <si>
    <t>奥さん</t>
    <phoneticPr fontId="1" type="noConversion"/>
  </si>
  <si>
    <t>おくさん</t>
    <phoneticPr fontId="1" type="noConversion"/>
  </si>
  <si>
    <t>こども</t>
    <phoneticPr fontId="1" type="noConversion"/>
  </si>
  <si>
    <t>子供</t>
    <phoneticPr fontId="1" type="noConversion"/>
  </si>
  <si>
    <t>きょうしつ</t>
    <phoneticPr fontId="1" type="noConversion"/>
  </si>
  <si>
    <t>教室</t>
    <phoneticPr fontId="1" type="noConversion"/>
  </si>
  <si>
    <t>部屋</t>
    <phoneticPr fontId="1" type="noConversion"/>
  </si>
  <si>
    <t>へや</t>
    <phoneticPr fontId="1" type="noConversion"/>
  </si>
  <si>
    <t>きっさてん</t>
    <phoneticPr fontId="1" type="noConversion"/>
  </si>
  <si>
    <t>喫茶店</t>
    <phoneticPr fontId="1" type="noConversion"/>
  </si>
  <si>
    <t>犬</t>
    <phoneticPr fontId="1" type="noConversion"/>
  </si>
  <si>
    <t>猫</t>
    <phoneticPr fontId="1" type="noConversion"/>
  </si>
  <si>
    <t>うえ</t>
    <phoneticPr fontId="1" type="noConversion"/>
  </si>
  <si>
    <t>上</t>
    <phoneticPr fontId="1" type="noConversion"/>
  </si>
  <si>
    <t>した</t>
    <phoneticPr fontId="1" type="noConversion"/>
  </si>
  <si>
    <t>下</t>
    <phoneticPr fontId="1" type="noConversion"/>
  </si>
  <si>
    <t>ひだり</t>
    <phoneticPr fontId="1" type="noConversion"/>
  </si>
  <si>
    <t>左</t>
    <phoneticPr fontId="1" type="noConversion"/>
  </si>
  <si>
    <t>みぎ</t>
    <phoneticPr fontId="1" type="noConversion"/>
  </si>
  <si>
    <t>右</t>
    <phoneticPr fontId="1" type="noConversion"/>
  </si>
  <si>
    <t>後ろ</t>
    <phoneticPr fontId="1" type="noConversion"/>
  </si>
  <si>
    <t>中</t>
    <phoneticPr fontId="1" type="noConversion"/>
  </si>
  <si>
    <t>外</t>
    <phoneticPr fontId="1" type="noConversion"/>
  </si>
  <si>
    <t>近く</t>
    <phoneticPr fontId="1" type="noConversion"/>
  </si>
  <si>
    <t>間</t>
    <phoneticPr fontId="1" type="noConversion"/>
  </si>
  <si>
    <t>隣</t>
    <phoneticPr fontId="1" type="noConversion"/>
  </si>
  <si>
    <t>傍</t>
    <phoneticPr fontId="1" type="noConversion"/>
  </si>
  <si>
    <t>横</t>
    <phoneticPr fontId="1" type="noConversion"/>
  </si>
  <si>
    <t>うしろ</t>
    <phoneticPr fontId="1" type="noConversion"/>
  </si>
  <si>
    <t>なか</t>
    <phoneticPr fontId="1" type="noConversion"/>
  </si>
  <si>
    <t>そと</t>
    <phoneticPr fontId="1" type="noConversion"/>
  </si>
  <si>
    <t>ちかく</t>
    <phoneticPr fontId="1" type="noConversion"/>
  </si>
  <si>
    <t>あいだ</t>
    <phoneticPr fontId="1" type="noConversion"/>
  </si>
  <si>
    <t>となり</t>
    <phoneticPr fontId="1" type="noConversion"/>
  </si>
  <si>
    <t>そば</t>
    <phoneticPr fontId="1" type="noConversion"/>
  </si>
  <si>
    <t>よこ</t>
    <phoneticPr fontId="1" type="noConversion"/>
  </si>
  <si>
    <t>許多</t>
    <phoneticPr fontId="1" type="noConversion"/>
  </si>
  <si>
    <t>(n)漂亮</t>
    <phoneticPr fontId="1" type="noConversion"/>
  </si>
  <si>
    <t>（い形）紅的</t>
    <phoneticPr fontId="1" type="noConversion"/>
  </si>
  <si>
    <t>女性</t>
    <phoneticPr fontId="1" type="noConversion"/>
  </si>
  <si>
    <t>男性</t>
    <phoneticPr fontId="1" type="noConversion"/>
  </si>
  <si>
    <t>客廳</t>
    <phoneticPr fontId="1" type="noConversion"/>
  </si>
  <si>
    <t>廚房</t>
    <phoneticPr fontId="1" type="noConversion"/>
  </si>
  <si>
    <t>院子</t>
    <phoneticPr fontId="1" type="noConversion"/>
  </si>
  <si>
    <t>妻子，太太</t>
    <phoneticPr fontId="1" type="noConversion"/>
  </si>
  <si>
    <t>小孩</t>
    <phoneticPr fontId="1" type="noConversion"/>
  </si>
  <si>
    <t>房間</t>
    <phoneticPr fontId="1" type="noConversion"/>
  </si>
  <si>
    <t>咖啡廳</t>
    <phoneticPr fontId="1" type="noConversion"/>
  </si>
  <si>
    <t>後</t>
    <phoneticPr fontId="1" type="noConversion"/>
  </si>
  <si>
    <t>裡面</t>
    <phoneticPr fontId="1" type="noConversion"/>
  </si>
  <si>
    <t>兩者之間</t>
    <phoneticPr fontId="1" type="noConversion"/>
  </si>
  <si>
    <t>旁邊（と</t>
    <phoneticPr fontId="1" type="noConversion"/>
  </si>
  <si>
    <t>旁邊（そ</t>
    <phoneticPr fontId="1" type="noConversion"/>
  </si>
  <si>
    <t>旁邊（高低不對稱）</t>
    <phoneticPr fontId="1" type="noConversion"/>
  </si>
  <si>
    <t>にかい</t>
    <phoneticPr fontId="1" type="noConversion"/>
  </si>
  <si>
    <t>二階</t>
    <phoneticPr fontId="1" type="noConversion"/>
  </si>
  <si>
    <t>二樓</t>
    <phoneticPr fontId="1" type="noConversion"/>
  </si>
  <si>
    <t>家人</t>
    <phoneticPr fontId="1" type="noConversion"/>
  </si>
  <si>
    <t>かぞく</t>
    <phoneticPr fontId="1" type="noConversion"/>
  </si>
  <si>
    <t>家族</t>
    <phoneticPr fontId="1" type="noConversion"/>
  </si>
  <si>
    <t>たいなんし</t>
    <phoneticPr fontId="1" type="noConversion"/>
  </si>
  <si>
    <t>台南市</t>
    <phoneticPr fontId="1" type="noConversion"/>
  </si>
  <si>
    <t>ひがしく</t>
    <phoneticPr fontId="1" type="noConversion"/>
  </si>
  <si>
    <t>東区</t>
    <phoneticPr fontId="1" type="noConversion"/>
  </si>
  <si>
    <t>東區</t>
    <phoneticPr fontId="1" type="noConversion"/>
  </si>
  <si>
    <t>ほんばこ</t>
    <phoneticPr fontId="1" type="noConversion"/>
  </si>
  <si>
    <t>本箱</t>
    <phoneticPr fontId="1" type="noConversion"/>
  </si>
  <si>
    <t>書櫃</t>
    <phoneticPr fontId="1" type="noConversion"/>
  </si>
  <si>
    <t>たんす</t>
    <phoneticPr fontId="1" type="noConversion"/>
  </si>
  <si>
    <t>箪笥</t>
    <phoneticPr fontId="1" type="noConversion"/>
  </si>
  <si>
    <t>衣櫥</t>
    <phoneticPr fontId="1" type="noConversion"/>
  </si>
  <si>
    <t>ようふく</t>
    <phoneticPr fontId="1" type="noConversion"/>
  </si>
  <si>
    <t>洋服</t>
    <phoneticPr fontId="1" type="noConversion"/>
  </si>
  <si>
    <t>西裝</t>
    <phoneticPr fontId="1" type="noConversion"/>
  </si>
  <si>
    <t>三樓</t>
    <phoneticPr fontId="1" type="noConversion"/>
  </si>
  <si>
    <t>さんがい</t>
    <phoneticPr fontId="1" type="noConversion"/>
  </si>
  <si>
    <t>三階</t>
    <phoneticPr fontId="1" type="noConversion"/>
  </si>
  <si>
    <t>いえ</t>
    <phoneticPr fontId="1" type="noConversion"/>
  </si>
  <si>
    <t>附近</t>
    <phoneticPr fontId="1" type="noConversion"/>
  </si>
  <si>
    <t>ほんや</t>
    <phoneticPr fontId="1" type="noConversion"/>
  </si>
  <si>
    <t>くすりや</t>
    <phoneticPr fontId="1" type="noConversion"/>
  </si>
  <si>
    <t>本屋</t>
    <phoneticPr fontId="1" type="noConversion"/>
  </si>
  <si>
    <t>薬屋</t>
    <phoneticPr fontId="1" type="noConversion"/>
  </si>
  <si>
    <t>ホテル</t>
    <phoneticPr fontId="1" type="noConversion"/>
  </si>
  <si>
    <t>タクシー</t>
    <phoneticPr fontId="1" type="noConversion"/>
  </si>
  <si>
    <t>のりば</t>
    <phoneticPr fontId="1" type="noConversion"/>
  </si>
  <si>
    <t>乗り場</t>
    <phoneticPr fontId="1" type="noConversion"/>
  </si>
  <si>
    <t>taxi</t>
    <phoneticPr fontId="1" type="noConversion"/>
  </si>
  <si>
    <t>hotel</t>
    <phoneticPr fontId="1" type="noConversion"/>
  </si>
  <si>
    <t>さかなや</t>
    <phoneticPr fontId="1" type="noConversion"/>
  </si>
  <si>
    <t>魚屋</t>
    <phoneticPr fontId="1" type="noConversion"/>
  </si>
  <si>
    <t>酒屋</t>
    <phoneticPr fontId="1" type="noConversion"/>
  </si>
  <si>
    <t>八百屋</t>
    <phoneticPr fontId="1" type="noConversion"/>
  </si>
  <si>
    <t>文房具屋</t>
    <phoneticPr fontId="1" type="noConversion"/>
  </si>
  <si>
    <t>本棚</t>
    <phoneticPr fontId="1" type="noConversion"/>
  </si>
  <si>
    <t>さかや</t>
    <phoneticPr fontId="1" type="noConversion"/>
  </si>
  <si>
    <t>やおや</t>
    <phoneticPr fontId="1" type="noConversion"/>
  </si>
  <si>
    <t>ぶんぼうぐや</t>
    <phoneticPr fontId="1" type="noConversion"/>
  </si>
  <si>
    <t>ほんだな</t>
    <phoneticPr fontId="1" type="noConversion"/>
  </si>
  <si>
    <t>まち</t>
    <phoneticPr fontId="1" type="noConversion"/>
  </si>
  <si>
    <t>町</t>
    <phoneticPr fontId="1" type="noConversion"/>
  </si>
  <si>
    <t>街道</t>
    <phoneticPr fontId="1" type="noConversion"/>
  </si>
  <si>
    <t>書店</t>
    <phoneticPr fontId="1" type="noConversion"/>
  </si>
  <si>
    <t>藥局</t>
    <phoneticPr fontId="1" type="noConversion"/>
  </si>
  <si>
    <t>旅館</t>
    <phoneticPr fontId="1" type="noConversion"/>
  </si>
  <si>
    <t>計程車</t>
    <phoneticPr fontId="1" type="noConversion"/>
  </si>
  <si>
    <t>乘車處</t>
    <phoneticPr fontId="1" type="noConversion"/>
  </si>
  <si>
    <t>魚店</t>
    <phoneticPr fontId="1" type="noConversion"/>
  </si>
  <si>
    <t>肉店</t>
    <phoneticPr fontId="1" type="noConversion"/>
  </si>
  <si>
    <t>賣酒的店舖</t>
    <phoneticPr fontId="1" type="noConversion"/>
  </si>
  <si>
    <t>蔬菜水果店</t>
    <phoneticPr fontId="1" type="noConversion"/>
  </si>
  <si>
    <t>文具店</t>
    <phoneticPr fontId="1" type="noConversion"/>
  </si>
  <si>
    <t>書架</t>
    <phoneticPr fontId="1" type="noConversion"/>
  </si>
  <si>
    <t>にくや</t>
    <phoneticPr fontId="1" type="noConversion"/>
  </si>
  <si>
    <t>肉屋</t>
    <phoneticPr fontId="1" type="noConversion"/>
  </si>
  <si>
    <t>いっかい</t>
    <phoneticPr fontId="1" type="noConversion"/>
  </si>
  <si>
    <t>一階</t>
    <phoneticPr fontId="1" type="noConversion"/>
  </si>
  <si>
    <t>一樓</t>
    <phoneticPr fontId="1" type="noConversion"/>
  </si>
  <si>
    <t>果物屋</t>
    <phoneticPr fontId="1" type="noConversion"/>
  </si>
  <si>
    <t>くだものや</t>
    <phoneticPr fontId="1" type="noConversion"/>
  </si>
  <si>
    <t>水果店</t>
    <phoneticPr fontId="1" type="noConversion"/>
  </si>
  <si>
    <t>（い形）白的</t>
    <phoneticPr fontId="1" type="noConversion"/>
  </si>
  <si>
    <t>しろい</t>
    <phoneticPr fontId="1" type="noConversion"/>
  </si>
  <si>
    <t>白い</t>
    <phoneticPr fontId="1" type="noConversion"/>
  </si>
  <si>
    <t>はなや</t>
    <phoneticPr fontId="1" type="noConversion"/>
  </si>
  <si>
    <t>花屋</t>
    <phoneticPr fontId="1" type="noConversion"/>
  </si>
  <si>
    <t>花店</t>
    <phoneticPr fontId="1" type="noConversion"/>
  </si>
  <si>
    <t>はこ</t>
    <phoneticPr fontId="1" type="noConversion"/>
  </si>
  <si>
    <t>箱</t>
    <phoneticPr fontId="1" type="noConversion"/>
  </si>
  <si>
    <t>盒子</t>
    <phoneticPr fontId="1" type="noConversion"/>
  </si>
  <si>
    <t>ポスト</t>
    <phoneticPr fontId="1" type="noConversion"/>
  </si>
  <si>
    <t>post</t>
    <phoneticPr fontId="1" type="noConversion"/>
  </si>
  <si>
    <t>郵筒</t>
    <phoneticPr fontId="1" type="noConversion"/>
  </si>
  <si>
    <t>いち</t>
    <phoneticPr fontId="1" type="noConversion"/>
  </si>
  <si>
    <t>位置</t>
    <phoneticPr fontId="1" type="noConversion"/>
  </si>
  <si>
    <t>ちず</t>
    <phoneticPr fontId="1" type="noConversion"/>
  </si>
  <si>
    <t>地図</t>
    <phoneticPr fontId="1" type="noConversion"/>
  </si>
  <si>
    <t>地圖</t>
    <phoneticPr fontId="1" type="noConversion"/>
  </si>
  <si>
    <t>lesson5</t>
    <phoneticPr fontId="1" type="noConversion"/>
  </si>
  <si>
    <t>にほんりょうり</t>
    <phoneticPr fontId="1" type="noConversion"/>
  </si>
  <si>
    <t>日本料理</t>
    <phoneticPr fontId="1" type="noConversion"/>
  </si>
  <si>
    <t>さんせい</t>
    <phoneticPr fontId="1" type="noConversion"/>
  </si>
  <si>
    <t>賛成</t>
    <phoneticPr fontId="1" type="noConversion"/>
  </si>
  <si>
    <t>定食</t>
    <phoneticPr fontId="1" type="noConversion"/>
  </si>
  <si>
    <t>未成年</t>
    <phoneticPr fontId="1" type="noConversion"/>
  </si>
  <si>
    <t>注文します</t>
    <phoneticPr fontId="1" type="noConversion"/>
  </si>
  <si>
    <t>します</t>
    <phoneticPr fontId="1" type="noConversion"/>
  </si>
  <si>
    <t>聞きます</t>
    <phoneticPr fontId="1" type="noConversion"/>
  </si>
  <si>
    <t>飲みます</t>
    <phoneticPr fontId="1" type="noConversion"/>
  </si>
  <si>
    <t>tabacco</t>
    <phoneticPr fontId="1" type="noConversion"/>
  </si>
  <si>
    <t>タバコ</t>
    <phoneticPr fontId="1" type="noConversion"/>
  </si>
  <si>
    <t>吸います</t>
    <phoneticPr fontId="1" type="noConversion"/>
  </si>
  <si>
    <t>葉書</t>
    <phoneticPr fontId="1" type="noConversion"/>
  </si>
  <si>
    <t>天ぷら</t>
    <phoneticPr fontId="1" type="noConversion"/>
  </si>
  <si>
    <t>刺し身</t>
    <phoneticPr fontId="1" type="noConversion"/>
  </si>
  <si>
    <t>お母さん</t>
    <phoneticPr fontId="1" type="noConversion"/>
  </si>
  <si>
    <t>お父さん</t>
    <phoneticPr fontId="1" type="noConversion"/>
  </si>
  <si>
    <t>美味しい</t>
    <phoneticPr fontId="1" type="noConversion"/>
  </si>
  <si>
    <t>生もの</t>
    <phoneticPr fontId="1" type="noConversion"/>
  </si>
  <si>
    <t>パン</t>
    <phoneticPr fontId="1" type="noConversion"/>
  </si>
  <si>
    <t>牛乳</t>
    <phoneticPr fontId="1" type="noConversion"/>
  </si>
  <si>
    <t>読みます</t>
    <phoneticPr fontId="1" type="noConversion"/>
  </si>
  <si>
    <t>酒</t>
    <phoneticPr fontId="1" type="noConversion"/>
  </si>
  <si>
    <t>果物</t>
    <phoneticPr fontId="1" type="noConversion"/>
  </si>
  <si>
    <t>買います</t>
    <phoneticPr fontId="1" type="noConversion"/>
  </si>
  <si>
    <t>ていしょく</t>
    <phoneticPr fontId="1" type="noConversion"/>
  </si>
  <si>
    <t>みせいねん</t>
    <phoneticPr fontId="1" type="noConversion"/>
  </si>
  <si>
    <t>ちゅうもんします</t>
    <phoneticPr fontId="1" type="noConversion"/>
  </si>
  <si>
    <t>ききます</t>
    <phoneticPr fontId="1" type="noConversion"/>
  </si>
  <si>
    <t>のみます</t>
    <phoneticPr fontId="1" type="noConversion"/>
  </si>
  <si>
    <t>すいます</t>
    <phoneticPr fontId="1" type="noConversion"/>
  </si>
  <si>
    <t>はがき</t>
    <phoneticPr fontId="1" type="noConversion"/>
  </si>
  <si>
    <t>てんぷら</t>
    <phoneticPr fontId="1" type="noConversion"/>
  </si>
  <si>
    <t>さしみ</t>
    <phoneticPr fontId="1" type="noConversion"/>
  </si>
  <si>
    <t>なまもの</t>
    <phoneticPr fontId="1" type="noConversion"/>
  </si>
  <si>
    <t>ぎゅうにゅう</t>
    <phoneticPr fontId="1" type="noConversion"/>
  </si>
  <si>
    <t>よみます</t>
    <phoneticPr fontId="1" type="noConversion"/>
  </si>
  <si>
    <t>さけ</t>
    <phoneticPr fontId="1" type="noConversion"/>
  </si>
  <si>
    <t>くだもの</t>
    <phoneticPr fontId="1" type="noConversion"/>
  </si>
  <si>
    <t>かいます</t>
    <phoneticPr fontId="1" type="noConversion"/>
  </si>
  <si>
    <t>贊成</t>
    <phoneticPr fontId="1" type="noConversion"/>
  </si>
  <si>
    <t>套餐</t>
    <phoneticPr fontId="1" type="noConversion"/>
  </si>
  <si>
    <t>點（菜）</t>
    <phoneticPr fontId="1" type="noConversion"/>
  </si>
  <si>
    <t>做～</t>
    <phoneticPr fontId="1" type="noConversion"/>
  </si>
  <si>
    <t>報紙</t>
    <phoneticPr fontId="1" type="noConversion"/>
  </si>
  <si>
    <t>聽～</t>
    <phoneticPr fontId="1" type="noConversion"/>
  </si>
  <si>
    <t>喝～</t>
    <phoneticPr fontId="1" type="noConversion"/>
  </si>
  <si>
    <t>香菸</t>
    <phoneticPr fontId="1" type="noConversion"/>
  </si>
  <si>
    <t>吸～</t>
    <phoneticPr fontId="1" type="noConversion"/>
  </si>
  <si>
    <t>明信片</t>
    <phoneticPr fontId="1" type="noConversion"/>
  </si>
  <si>
    <t>天婦羅</t>
    <phoneticPr fontId="1" type="noConversion"/>
  </si>
  <si>
    <t>生魚片</t>
    <phoneticPr fontId="1" type="noConversion"/>
  </si>
  <si>
    <t>父親</t>
    <phoneticPr fontId="1" type="noConversion"/>
  </si>
  <si>
    <t>母親</t>
    <phoneticPr fontId="1" type="noConversion"/>
  </si>
  <si>
    <t>（い形）好吃</t>
    <phoneticPr fontId="1" type="noConversion"/>
  </si>
  <si>
    <t>生的東西</t>
    <phoneticPr fontId="1" type="noConversion"/>
  </si>
  <si>
    <t>麵包</t>
    <phoneticPr fontId="1" type="noConversion"/>
  </si>
  <si>
    <t>牛奶</t>
    <phoneticPr fontId="1" type="noConversion"/>
  </si>
  <si>
    <t>讀</t>
    <phoneticPr fontId="1" type="noConversion"/>
  </si>
  <si>
    <t>水果</t>
    <phoneticPr fontId="1" type="noConversion"/>
  </si>
  <si>
    <t>買～</t>
    <phoneticPr fontId="1" type="noConversion"/>
  </si>
  <si>
    <t>起きます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</si>
</sst>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3D34A-BA0A-4C4B-8E51-02C16EDC5D6C}">
  <dimension ref="A1:AT70"/>
  <sheetViews>
    <sheetView tabSelected="1" topLeftCell="X21" zoomScale="183" zoomScaleNormal="222" workbookViewId="0">
      <selection activeCell="AE29" sqref="AE29"/>
    </sheetView>
  </sheetViews>
  <sheetFormatPr baseColWidth="10" defaultRowHeight="15"/>
  <cols>
    <col min="29" max="29" width="16.83203125" customWidth="1"/>
  </cols>
  <sheetData>
    <row r="1" spans="1:46">
      <c r="A1" t="s">
        <v>504</v>
      </c>
      <c r="B1" t="s">
        <v>0</v>
      </c>
      <c r="C1" t="s">
        <v>13</v>
      </c>
      <c r="D1" t="s">
        <v>555</v>
      </c>
      <c r="E1" t="s">
        <v>505</v>
      </c>
      <c r="F1" t="s">
        <v>187</v>
      </c>
      <c r="G1" t="s">
        <v>214</v>
      </c>
      <c r="I1" t="s">
        <v>506</v>
      </c>
      <c r="J1" t="s">
        <v>331</v>
      </c>
      <c r="K1" t="s">
        <v>332</v>
      </c>
      <c r="L1" t="s">
        <v>507</v>
      </c>
      <c r="M1" t="s">
        <v>118</v>
      </c>
      <c r="N1" t="s">
        <v>262</v>
      </c>
      <c r="P1" t="s">
        <v>402</v>
      </c>
      <c r="Q1" t="s">
        <v>398</v>
      </c>
      <c r="R1" t="s">
        <v>419</v>
      </c>
      <c r="T1" t="s">
        <v>554</v>
      </c>
      <c r="U1" t="s">
        <v>434</v>
      </c>
      <c r="V1" t="s">
        <v>445</v>
      </c>
      <c r="W1" t="s">
        <v>511</v>
      </c>
      <c r="X1" t="s">
        <v>512</v>
      </c>
      <c r="Y1" t="s">
        <v>524</v>
      </c>
      <c r="Z1" t="s">
        <v>515</v>
      </c>
      <c r="AA1">
        <v>0</v>
      </c>
      <c r="AB1" t="s">
        <v>734</v>
      </c>
      <c r="AC1" t="s">
        <v>658</v>
      </c>
      <c r="AD1" t="s">
        <v>674</v>
      </c>
      <c r="AE1" t="s">
        <v>658</v>
      </c>
      <c r="AF1">
        <v>0</v>
      </c>
      <c r="AH1" t="s">
        <v>948</v>
      </c>
      <c r="AI1" t="s">
        <v>949</v>
      </c>
      <c r="AJ1" t="s">
        <v>1000</v>
      </c>
      <c r="AK1" t="s">
        <v>950</v>
      </c>
      <c r="AL1">
        <v>0</v>
      </c>
      <c r="AM1">
        <v>1</v>
      </c>
      <c r="AO1" t="s">
        <v>1102</v>
      </c>
      <c r="AP1" t="s">
        <v>1103</v>
      </c>
      <c r="AQ1" t="s">
        <v>1104</v>
      </c>
      <c r="AR1" t="s">
        <v>1104</v>
      </c>
      <c r="AS1">
        <v>0</v>
      </c>
      <c r="AT1">
        <v>1</v>
      </c>
    </row>
    <row r="2" spans="1:46">
      <c r="B2" t="s">
        <v>1</v>
      </c>
      <c r="C2" t="s">
        <v>14</v>
      </c>
      <c r="D2" t="s">
        <v>14</v>
      </c>
      <c r="F2" t="s">
        <v>188</v>
      </c>
      <c r="G2" t="s">
        <v>213</v>
      </c>
      <c r="J2" t="s">
        <v>333</v>
      </c>
      <c r="K2" t="s">
        <v>334</v>
      </c>
      <c r="M2" t="s">
        <v>120</v>
      </c>
      <c r="N2" t="s">
        <v>274</v>
      </c>
      <c r="Q2" t="s">
        <v>399</v>
      </c>
      <c r="R2" t="s">
        <v>420</v>
      </c>
      <c r="U2" t="s">
        <v>435</v>
      </c>
      <c r="V2" t="s">
        <v>446</v>
      </c>
      <c r="X2" t="s">
        <v>513</v>
      </c>
      <c r="Y2" t="s">
        <v>525</v>
      </c>
      <c r="Z2" t="s">
        <v>514</v>
      </c>
      <c r="AA2">
        <v>0</v>
      </c>
      <c r="AC2" t="s">
        <v>659</v>
      </c>
      <c r="AD2" t="s">
        <v>675</v>
      </c>
      <c r="AE2" t="s">
        <v>659</v>
      </c>
      <c r="AF2">
        <v>0</v>
      </c>
      <c r="AI2" t="s">
        <v>951</v>
      </c>
      <c r="AJ2" t="s">
        <v>1001</v>
      </c>
      <c r="AK2" t="s">
        <v>952</v>
      </c>
      <c r="AL2">
        <v>0</v>
      </c>
      <c r="AM2">
        <v>2</v>
      </c>
      <c r="AP2" t="s">
        <v>1105</v>
      </c>
      <c r="AQ2" t="s">
        <v>1144</v>
      </c>
      <c r="AR2" t="s">
        <v>1106</v>
      </c>
      <c r="AS2">
        <v>0</v>
      </c>
      <c r="AT2">
        <v>2</v>
      </c>
    </row>
    <row r="3" spans="1:46">
      <c r="B3" t="s">
        <v>2</v>
      </c>
      <c r="C3" t="s">
        <v>15</v>
      </c>
      <c r="D3" t="s">
        <v>556</v>
      </c>
      <c r="F3" t="s">
        <v>189</v>
      </c>
      <c r="G3" t="s">
        <v>212</v>
      </c>
      <c r="J3" t="s">
        <v>336</v>
      </c>
      <c r="K3" t="s">
        <v>335</v>
      </c>
      <c r="L3" t="s">
        <v>122</v>
      </c>
      <c r="M3" t="s">
        <v>121</v>
      </c>
      <c r="N3" t="s">
        <v>264</v>
      </c>
      <c r="Q3" t="s">
        <v>400</v>
      </c>
      <c r="R3" t="s">
        <v>421</v>
      </c>
      <c r="U3" t="s">
        <v>436</v>
      </c>
      <c r="V3" t="s">
        <v>447</v>
      </c>
      <c r="X3" t="s">
        <v>731</v>
      </c>
      <c r="Y3" t="s">
        <v>733</v>
      </c>
      <c r="Z3" t="s">
        <v>732</v>
      </c>
      <c r="AA3">
        <v>0</v>
      </c>
      <c r="AC3" t="s">
        <v>660</v>
      </c>
      <c r="AD3" t="s">
        <v>676</v>
      </c>
      <c r="AE3" t="s">
        <v>691</v>
      </c>
      <c r="AF3">
        <v>0</v>
      </c>
      <c r="AI3" t="s">
        <v>953</v>
      </c>
      <c r="AJ3" t="s">
        <v>1002</v>
      </c>
      <c r="AK3" t="s">
        <v>954</v>
      </c>
      <c r="AL3">
        <v>0</v>
      </c>
      <c r="AM3">
        <v>3</v>
      </c>
      <c r="AP3" t="s">
        <v>1129</v>
      </c>
      <c r="AQ3" t="s">
        <v>1145</v>
      </c>
      <c r="AR3" t="s">
        <v>1107</v>
      </c>
      <c r="AS3">
        <v>0</v>
      </c>
      <c r="AT3">
        <v>3</v>
      </c>
    </row>
    <row r="4" spans="1:46">
      <c r="B4" t="s">
        <v>3</v>
      </c>
      <c r="C4" t="s">
        <v>16</v>
      </c>
      <c r="D4" t="s">
        <v>557</v>
      </c>
      <c r="F4" t="s">
        <v>190</v>
      </c>
      <c r="G4" t="s">
        <v>215</v>
      </c>
      <c r="J4" t="s">
        <v>337</v>
      </c>
      <c r="K4" t="s">
        <v>339</v>
      </c>
      <c r="L4" t="s">
        <v>122</v>
      </c>
      <c r="M4" t="s">
        <v>123</v>
      </c>
      <c r="N4" t="s">
        <v>265</v>
      </c>
      <c r="Q4" t="s">
        <v>401</v>
      </c>
      <c r="R4" t="s">
        <v>422</v>
      </c>
      <c r="U4" t="s">
        <v>437</v>
      </c>
      <c r="V4" t="s">
        <v>448</v>
      </c>
      <c r="X4" t="s">
        <v>60</v>
      </c>
      <c r="Y4" t="s">
        <v>72</v>
      </c>
      <c r="Z4" t="s">
        <v>72</v>
      </c>
      <c r="AA4">
        <v>0</v>
      </c>
      <c r="AC4" t="s">
        <v>661</v>
      </c>
      <c r="AD4" t="s">
        <v>677</v>
      </c>
      <c r="AE4" t="s">
        <v>692</v>
      </c>
      <c r="AF4">
        <v>0</v>
      </c>
      <c r="AI4" t="s">
        <v>955</v>
      </c>
      <c r="AJ4" t="s">
        <v>1003</v>
      </c>
      <c r="AK4" t="s">
        <v>956</v>
      </c>
      <c r="AL4">
        <v>0</v>
      </c>
      <c r="AM4">
        <v>4</v>
      </c>
      <c r="AP4" t="s">
        <v>1130</v>
      </c>
      <c r="AQ4" t="s">
        <v>1108</v>
      </c>
      <c r="AR4" t="s">
        <v>1108</v>
      </c>
      <c r="AS4">
        <v>0</v>
      </c>
      <c r="AT4">
        <v>4</v>
      </c>
    </row>
    <row r="5" spans="1:46">
      <c r="B5" t="s">
        <v>4</v>
      </c>
      <c r="C5" t="s">
        <v>17</v>
      </c>
      <c r="D5" t="s">
        <v>558</v>
      </c>
      <c r="F5" t="s">
        <v>191</v>
      </c>
      <c r="G5" t="s">
        <v>216</v>
      </c>
      <c r="J5" t="s">
        <v>338</v>
      </c>
      <c r="K5" t="s">
        <v>340</v>
      </c>
      <c r="M5" t="s">
        <v>124</v>
      </c>
      <c r="N5" t="s">
        <v>266</v>
      </c>
      <c r="Q5" t="s">
        <v>403</v>
      </c>
      <c r="R5" t="s">
        <v>423</v>
      </c>
      <c r="U5" t="s">
        <v>438</v>
      </c>
      <c r="V5" t="s">
        <v>449</v>
      </c>
      <c r="X5" t="s">
        <v>516</v>
      </c>
      <c r="Y5" t="s">
        <v>526</v>
      </c>
      <c r="Z5" t="s">
        <v>543</v>
      </c>
      <c r="AA5">
        <v>0</v>
      </c>
      <c r="AC5" t="s">
        <v>829</v>
      </c>
      <c r="AD5" t="s">
        <v>678</v>
      </c>
      <c r="AE5" t="s">
        <v>693</v>
      </c>
      <c r="AF5">
        <v>0</v>
      </c>
      <c r="AI5" t="s">
        <v>957</v>
      </c>
      <c r="AJ5" t="s">
        <v>1004</v>
      </c>
      <c r="AK5" t="s">
        <v>958</v>
      </c>
      <c r="AL5">
        <v>0</v>
      </c>
      <c r="AM5">
        <v>5</v>
      </c>
      <c r="AP5" t="s">
        <v>1131</v>
      </c>
      <c r="AQ5" t="s">
        <v>1146</v>
      </c>
      <c r="AR5" t="s">
        <v>1109</v>
      </c>
      <c r="AS5">
        <v>1</v>
      </c>
      <c r="AT5">
        <v>5</v>
      </c>
    </row>
    <row r="6" spans="1:46">
      <c r="B6" t="s">
        <v>5</v>
      </c>
      <c r="C6" t="s">
        <v>18</v>
      </c>
      <c r="D6" t="s">
        <v>18</v>
      </c>
      <c r="F6" t="s">
        <v>192</v>
      </c>
      <c r="G6" t="s">
        <v>217</v>
      </c>
      <c r="J6" t="s">
        <v>343</v>
      </c>
      <c r="K6" t="s">
        <v>341</v>
      </c>
      <c r="M6" t="s">
        <v>125</v>
      </c>
      <c r="N6" t="s">
        <v>267</v>
      </c>
      <c r="Q6" t="s">
        <v>404</v>
      </c>
      <c r="R6" t="s">
        <v>424</v>
      </c>
      <c r="U6" t="s">
        <v>439</v>
      </c>
      <c r="V6" t="s">
        <v>450</v>
      </c>
      <c r="X6" t="s">
        <v>58</v>
      </c>
      <c r="Y6" t="s">
        <v>70</v>
      </c>
      <c r="Z6" t="s">
        <v>70</v>
      </c>
      <c r="AA6">
        <v>0</v>
      </c>
      <c r="AC6" t="s">
        <v>662</v>
      </c>
      <c r="AD6" t="s">
        <v>679</v>
      </c>
      <c r="AE6" t="s">
        <v>694</v>
      </c>
      <c r="AF6">
        <v>0</v>
      </c>
      <c r="AI6" t="s">
        <v>660</v>
      </c>
      <c r="AJ6" t="s">
        <v>1005</v>
      </c>
      <c r="AK6" t="s">
        <v>959</v>
      </c>
      <c r="AL6">
        <v>0</v>
      </c>
      <c r="AM6">
        <v>6</v>
      </c>
      <c r="AP6" t="s">
        <v>1110</v>
      </c>
      <c r="AQ6" t="s">
        <v>1147</v>
      </c>
      <c r="AR6" t="s">
        <v>1110</v>
      </c>
      <c r="AS6">
        <v>0</v>
      </c>
      <c r="AT6">
        <v>6</v>
      </c>
    </row>
    <row r="7" spans="1:46">
      <c r="B7" t="s">
        <v>6</v>
      </c>
      <c r="C7" t="s">
        <v>19</v>
      </c>
      <c r="D7" t="s">
        <v>559</v>
      </c>
      <c r="F7" t="s">
        <v>193</v>
      </c>
      <c r="G7" t="s">
        <v>510</v>
      </c>
      <c r="J7" t="s">
        <v>344</v>
      </c>
      <c r="K7" t="s">
        <v>342</v>
      </c>
      <c r="L7" t="s">
        <v>122</v>
      </c>
      <c r="M7" t="s">
        <v>126</v>
      </c>
      <c r="N7" t="s">
        <v>275</v>
      </c>
      <c r="Q7" t="s">
        <v>410</v>
      </c>
      <c r="R7" t="s">
        <v>425</v>
      </c>
      <c r="U7" t="s">
        <v>440</v>
      </c>
      <c r="V7" t="s">
        <v>451</v>
      </c>
      <c r="X7" t="s">
        <v>9</v>
      </c>
      <c r="Y7" t="s">
        <v>22</v>
      </c>
      <c r="Z7" t="s">
        <v>544</v>
      </c>
      <c r="AA7">
        <v>0</v>
      </c>
      <c r="AC7" t="s">
        <v>663</v>
      </c>
      <c r="AD7" t="s">
        <v>680</v>
      </c>
      <c r="AE7" t="s">
        <v>695</v>
      </c>
      <c r="AF7">
        <v>0</v>
      </c>
      <c r="AI7" t="s">
        <v>960</v>
      </c>
      <c r="AJ7" t="s">
        <v>1006</v>
      </c>
      <c r="AK7" t="s">
        <v>961</v>
      </c>
      <c r="AL7">
        <v>0</v>
      </c>
      <c r="AM7">
        <v>7</v>
      </c>
      <c r="AP7" t="s">
        <v>246</v>
      </c>
      <c r="AQ7" t="s">
        <v>1148</v>
      </c>
      <c r="AR7" t="s">
        <v>256</v>
      </c>
      <c r="AS7">
        <v>0</v>
      </c>
      <c r="AT7">
        <v>7</v>
      </c>
    </row>
    <row r="8" spans="1:46">
      <c r="B8" t="s">
        <v>7</v>
      </c>
      <c r="C8" t="s">
        <v>20</v>
      </c>
      <c r="D8" t="s">
        <v>545</v>
      </c>
      <c r="F8" t="s">
        <v>194</v>
      </c>
      <c r="G8" t="s">
        <v>218</v>
      </c>
      <c r="J8" t="s">
        <v>345</v>
      </c>
      <c r="K8" t="s">
        <v>348</v>
      </c>
      <c r="L8" t="s">
        <v>122</v>
      </c>
      <c r="M8" t="s">
        <v>127</v>
      </c>
      <c r="N8" t="s">
        <v>268</v>
      </c>
      <c r="Q8" t="s">
        <v>411</v>
      </c>
      <c r="R8" t="s">
        <v>426</v>
      </c>
      <c r="U8" t="s">
        <v>441</v>
      </c>
      <c r="V8" t="s">
        <v>452</v>
      </c>
      <c r="X8" t="s">
        <v>517</v>
      </c>
      <c r="Y8" t="s">
        <v>527</v>
      </c>
      <c r="Z8" t="s">
        <v>527</v>
      </c>
      <c r="AA8">
        <v>0</v>
      </c>
      <c r="AC8" t="s">
        <v>664</v>
      </c>
      <c r="AD8" t="s">
        <v>681</v>
      </c>
      <c r="AE8" t="s">
        <v>696</v>
      </c>
      <c r="AF8">
        <v>0</v>
      </c>
      <c r="AI8" t="s">
        <v>962</v>
      </c>
      <c r="AJ8" t="s">
        <v>1007</v>
      </c>
      <c r="AK8" t="s">
        <v>963</v>
      </c>
      <c r="AL8">
        <v>0</v>
      </c>
      <c r="AM8">
        <v>8</v>
      </c>
      <c r="AP8" t="s">
        <v>1132</v>
      </c>
      <c r="AQ8" t="s">
        <v>1149</v>
      </c>
      <c r="AR8" t="s">
        <v>1111</v>
      </c>
      <c r="AS8">
        <v>0</v>
      </c>
      <c r="AT8">
        <v>8</v>
      </c>
    </row>
    <row r="9" spans="1:46">
      <c r="B9" t="s">
        <v>8</v>
      </c>
      <c r="C9" t="s">
        <v>21</v>
      </c>
      <c r="D9" t="s">
        <v>560</v>
      </c>
      <c r="F9" t="s">
        <v>195</v>
      </c>
      <c r="G9" t="s">
        <v>219</v>
      </c>
      <c r="J9" t="s">
        <v>346</v>
      </c>
      <c r="K9" t="s">
        <v>347</v>
      </c>
      <c r="L9" t="s">
        <v>122</v>
      </c>
      <c r="M9" t="s">
        <v>128</v>
      </c>
      <c r="N9" t="s">
        <v>276</v>
      </c>
      <c r="Q9" t="s">
        <v>412</v>
      </c>
      <c r="R9" t="s">
        <v>427</v>
      </c>
      <c r="U9" t="s">
        <v>442</v>
      </c>
      <c r="V9" t="s">
        <v>453</v>
      </c>
      <c r="X9" t="s">
        <v>7</v>
      </c>
      <c r="Y9" t="s">
        <v>20</v>
      </c>
      <c r="Z9" t="s">
        <v>545</v>
      </c>
      <c r="AA9">
        <v>0</v>
      </c>
      <c r="AC9" t="s">
        <v>665</v>
      </c>
      <c r="AD9" t="s">
        <v>724</v>
      </c>
      <c r="AE9" t="s">
        <v>697</v>
      </c>
      <c r="AF9">
        <v>0</v>
      </c>
      <c r="AI9" t="s">
        <v>8</v>
      </c>
      <c r="AJ9" t="s">
        <v>21</v>
      </c>
      <c r="AK9" t="s">
        <v>21</v>
      </c>
      <c r="AL9">
        <v>0</v>
      </c>
      <c r="AM9">
        <v>9</v>
      </c>
      <c r="AP9" t="s">
        <v>1133</v>
      </c>
      <c r="AQ9" t="s">
        <v>1150</v>
      </c>
      <c r="AR9" t="s">
        <v>1112</v>
      </c>
      <c r="AS9">
        <v>0</v>
      </c>
      <c r="AT9">
        <v>9</v>
      </c>
    </row>
    <row r="10" spans="1:46">
      <c r="B10" t="s">
        <v>9</v>
      </c>
      <c r="C10" t="s">
        <v>22</v>
      </c>
      <c r="D10" t="s">
        <v>544</v>
      </c>
      <c r="F10" t="s">
        <v>196</v>
      </c>
      <c r="G10" t="s">
        <v>220</v>
      </c>
      <c r="J10" t="s">
        <v>349</v>
      </c>
      <c r="K10" t="s">
        <v>353</v>
      </c>
      <c r="M10" t="s">
        <v>129</v>
      </c>
      <c r="N10" t="s">
        <v>277</v>
      </c>
      <c r="Q10" t="s">
        <v>413</v>
      </c>
      <c r="R10" t="s">
        <v>428</v>
      </c>
      <c r="U10" t="s">
        <v>443</v>
      </c>
      <c r="V10" t="s">
        <v>454</v>
      </c>
      <c r="X10" t="s">
        <v>518</v>
      </c>
      <c r="Y10" t="s">
        <v>546</v>
      </c>
      <c r="Z10" t="s">
        <v>546</v>
      </c>
      <c r="AA10">
        <v>0</v>
      </c>
      <c r="AC10" t="s">
        <v>666</v>
      </c>
      <c r="AD10" t="s">
        <v>683</v>
      </c>
      <c r="AE10" t="s">
        <v>698</v>
      </c>
      <c r="AF10">
        <v>0</v>
      </c>
      <c r="AI10" t="s">
        <v>965</v>
      </c>
      <c r="AJ10" t="s">
        <v>1008</v>
      </c>
      <c r="AK10" t="s">
        <v>964</v>
      </c>
      <c r="AL10">
        <v>0</v>
      </c>
      <c r="AM10">
        <v>10</v>
      </c>
      <c r="AP10" t="s">
        <v>1114</v>
      </c>
      <c r="AQ10" t="s">
        <v>1151</v>
      </c>
      <c r="AR10" t="s">
        <v>1113</v>
      </c>
      <c r="AS10">
        <v>0</v>
      </c>
      <c r="AT10">
        <v>10</v>
      </c>
    </row>
    <row r="11" spans="1:46">
      <c r="B11" t="s">
        <v>10</v>
      </c>
      <c r="C11" t="s">
        <v>23</v>
      </c>
      <c r="D11" t="s">
        <v>561</v>
      </c>
      <c r="F11" t="s">
        <v>197</v>
      </c>
      <c r="G11" t="s">
        <v>223</v>
      </c>
      <c r="J11" t="s">
        <v>350</v>
      </c>
      <c r="K11" t="s">
        <v>354</v>
      </c>
      <c r="M11" t="s">
        <v>130</v>
      </c>
      <c r="N11" t="s">
        <v>269</v>
      </c>
      <c r="Q11" t="s">
        <v>414</v>
      </c>
      <c r="R11" t="s">
        <v>429</v>
      </c>
      <c r="U11" t="s">
        <v>444</v>
      </c>
      <c r="V11" t="s">
        <v>455</v>
      </c>
      <c r="X11" t="s">
        <v>519</v>
      </c>
      <c r="Y11" t="s">
        <v>528</v>
      </c>
      <c r="Z11" t="s">
        <v>547</v>
      </c>
      <c r="AA11">
        <v>0</v>
      </c>
      <c r="AC11" t="s">
        <v>667</v>
      </c>
      <c r="AD11" t="s">
        <v>684</v>
      </c>
      <c r="AE11" t="s">
        <v>667</v>
      </c>
      <c r="AF11">
        <v>0</v>
      </c>
      <c r="AI11" t="s">
        <v>966</v>
      </c>
      <c r="AJ11" t="s">
        <v>1009</v>
      </c>
      <c r="AK11" t="s">
        <v>967</v>
      </c>
      <c r="AL11">
        <v>0</v>
      </c>
      <c r="AM11">
        <v>11</v>
      </c>
      <c r="AP11" t="s">
        <v>1134</v>
      </c>
      <c r="AQ11" t="s">
        <v>1152</v>
      </c>
      <c r="AR11" t="s">
        <v>1115</v>
      </c>
      <c r="AS11">
        <v>0</v>
      </c>
      <c r="AT11">
        <v>11</v>
      </c>
    </row>
    <row r="12" spans="1:46">
      <c r="B12" t="s">
        <v>11</v>
      </c>
      <c r="C12" t="s">
        <v>24</v>
      </c>
      <c r="D12" t="s">
        <v>562</v>
      </c>
      <c r="F12" t="s">
        <v>198</v>
      </c>
      <c r="G12" t="s">
        <v>241</v>
      </c>
      <c r="J12" t="s">
        <v>351</v>
      </c>
      <c r="K12" t="s">
        <v>355</v>
      </c>
      <c r="M12" t="s">
        <v>131</v>
      </c>
      <c r="N12" t="s">
        <v>270</v>
      </c>
      <c r="Q12" t="s">
        <v>415</v>
      </c>
      <c r="R12" t="s">
        <v>430</v>
      </c>
      <c r="X12" t="s">
        <v>520</v>
      </c>
      <c r="Y12" t="s">
        <v>529</v>
      </c>
      <c r="Z12" t="s">
        <v>548</v>
      </c>
      <c r="AA12">
        <v>0</v>
      </c>
      <c r="AC12" t="s">
        <v>668</v>
      </c>
      <c r="AD12" t="s">
        <v>685</v>
      </c>
      <c r="AE12" t="s">
        <v>699</v>
      </c>
      <c r="AF12">
        <v>0</v>
      </c>
      <c r="AI12" t="s">
        <v>968</v>
      </c>
      <c r="AJ12" t="s">
        <v>969</v>
      </c>
      <c r="AK12" t="s">
        <v>969</v>
      </c>
      <c r="AL12">
        <v>0</v>
      </c>
      <c r="AM12">
        <v>12</v>
      </c>
      <c r="AP12" t="s">
        <v>1135</v>
      </c>
      <c r="AQ12" t="s">
        <v>1153</v>
      </c>
      <c r="AR12" t="s">
        <v>1116</v>
      </c>
      <c r="AS12">
        <v>0</v>
      </c>
      <c r="AT12">
        <v>12</v>
      </c>
    </row>
    <row r="13" spans="1:46">
      <c r="B13" t="s">
        <v>12</v>
      </c>
      <c r="C13" t="s">
        <v>25</v>
      </c>
      <c r="D13" t="s">
        <v>566</v>
      </c>
      <c r="F13" t="s">
        <v>199</v>
      </c>
      <c r="G13" t="s">
        <v>211</v>
      </c>
      <c r="J13" t="s">
        <v>352</v>
      </c>
      <c r="K13" t="s">
        <v>356</v>
      </c>
      <c r="M13" t="s">
        <v>132</v>
      </c>
      <c r="N13" t="s">
        <v>271</v>
      </c>
      <c r="Q13" t="s">
        <v>416</v>
      </c>
      <c r="R13" t="s">
        <v>431</v>
      </c>
      <c r="X13" t="s">
        <v>65</v>
      </c>
      <c r="Y13" t="s">
        <v>77</v>
      </c>
      <c r="Z13" t="s">
        <v>77</v>
      </c>
      <c r="AA13">
        <v>0</v>
      </c>
      <c r="AC13" t="s">
        <v>669</v>
      </c>
      <c r="AD13" t="s">
        <v>686</v>
      </c>
      <c r="AE13" t="s">
        <v>700</v>
      </c>
      <c r="AF13">
        <v>0</v>
      </c>
      <c r="AI13" t="s">
        <v>971</v>
      </c>
      <c r="AJ13" t="s">
        <v>1010</v>
      </c>
      <c r="AK13" t="s">
        <v>970</v>
      </c>
      <c r="AL13">
        <v>0</v>
      </c>
      <c r="AM13">
        <v>13</v>
      </c>
      <c r="AP13" t="s">
        <v>1136</v>
      </c>
      <c r="AQ13" t="s">
        <v>1154</v>
      </c>
      <c r="AR13" t="s">
        <v>1117</v>
      </c>
      <c r="AS13">
        <v>0</v>
      </c>
      <c r="AT13">
        <v>13</v>
      </c>
    </row>
    <row r="14" spans="1:46">
      <c r="B14" t="s">
        <v>26</v>
      </c>
      <c r="C14" t="s">
        <v>33</v>
      </c>
      <c r="D14" t="s">
        <v>563</v>
      </c>
      <c r="F14" t="s">
        <v>200</v>
      </c>
      <c r="G14" t="s">
        <v>222</v>
      </c>
      <c r="J14" t="s">
        <v>357</v>
      </c>
      <c r="K14" t="s">
        <v>363</v>
      </c>
      <c r="M14" t="s">
        <v>133</v>
      </c>
      <c r="N14" t="s">
        <v>272</v>
      </c>
      <c r="Q14" t="s">
        <v>417</v>
      </c>
      <c r="R14" t="s">
        <v>432</v>
      </c>
      <c r="X14" t="s">
        <v>521</v>
      </c>
      <c r="Y14" t="s">
        <v>530</v>
      </c>
      <c r="Z14" t="s">
        <v>549</v>
      </c>
      <c r="AA14">
        <v>0</v>
      </c>
      <c r="AC14" t="s">
        <v>670</v>
      </c>
      <c r="AD14" t="s">
        <v>687</v>
      </c>
      <c r="AE14" t="s">
        <v>701</v>
      </c>
      <c r="AF14">
        <v>0</v>
      </c>
      <c r="AI14" t="s">
        <v>972</v>
      </c>
      <c r="AJ14" t="s">
        <v>1011</v>
      </c>
      <c r="AK14" t="s">
        <v>973</v>
      </c>
      <c r="AL14">
        <v>0</v>
      </c>
      <c r="AM14">
        <v>14</v>
      </c>
      <c r="AP14" t="s">
        <v>1137</v>
      </c>
      <c r="AQ14" t="s">
        <v>1155</v>
      </c>
      <c r="AR14" t="s">
        <v>1118</v>
      </c>
      <c r="AS14">
        <v>0</v>
      </c>
      <c r="AT14">
        <v>14</v>
      </c>
    </row>
    <row r="15" spans="1:46">
      <c r="B15" t="s">
        <v>27</v>
      </c>
      <c r="C15" t="s">
        <v>34</v>
      </c>
      <c r="D15" t="s">
        <v>567</v>
      </c>
      <c r="F15" t="s">
        <v>201</v>
      </c>
      <c r="G15" t="s">
        <v>210</v>
      </c>
      <c r="J15" t="s">
        <v>359</v>
      </c>
      <c r="K15" t="s">
        <v>358</v>
      </c>
      <c r="M15" t="s">
        <v>134</v>
      </c>
      <c r="N15" t="s">
        <v>273</v>
      </c>
      <c r="Q15" t="s">
        <v>418</v>
      </c>
      <c r="R15" t="s">
        <v>433</v>
      </c>
      <c r="X15" t="s">
        <v>522</v>
      </c>
      <c r="Y15" t="s">
        <v>531</v>
      </c>
      <c r="Z15" t="s">
        <v>550</v>
      </c>
      <c r="AA15">
        <v>0</v>
      </c>
      <c r="AC15" t="s">
        <v>671</v>
      </c>
      <c r="AD15" t="s">
        <v>688</v>
      </c>
      <c r="AE15" t="s">
        <v>702</v>
      </c>
      <c r="AF15">
        <v>0</v>
      </c>
      <c r="AI15" t="s">
        <v>29</v>
      </c>
      <c r="AJ15" t="s">
        <v>36</v>
      </c>
      <c r="AK15" t="s">
        <v>974</v>
      </c>
      <c r="AL15">
        <v>0</v>
      </c>
      <c r="AM15">
        <v>15</v>
      </c>
      <c r="AP15" t="s">
        <v>189</v>
      </c>
      <c r="AQ15" t="s">
        <v>1156</v>
      </c>
      <c r="AR15" t="s">
        <v>1120</v>
      </c>
      <c r="AS15">
        <v>3</v>
      </c>
      <c r="AT15">
        <v>15</v>
      </c>
    </row>
    <row r="16" spans="1:46">
      <c r="B16" t="s">
        <v>28</v>
      </c>
      <c r="C16" t="s">
        <v>35</v>
      </c>
      <c r="D16" t="s">
        <v>564</v>
      </c>
      <c r="F16" t="s">
        <v>202</v>
      </c>
      <c r="G16" t="s">
        <v>203</v>
      </c>
      <c r="J16" t="s">
        <v>360</v>
      </c>
      <c r="K16" t="s">
        <v>364</v>
      </c>
      <c r="M16" t="s">
        <v>135</v>
      </c>
      <c r="N16" t="s">
        <v>283</v>
      </c>
      <c r="Q16" t="s">
        <v>479</v>
      </c>
      <c r="R16" t="s">
        <v>489</v>
      </c>
      <c r="X16" t="s">
        <v>523</v>
      </c>
      <c r="Y16" t="s">
        <v>532</v>
      </c>
      <c r="Z16" t="s">
        <v>532</v>
      </c>
      <c r="AA16">
        <v>0</v>
      </c>
      <c r="AC16" t="s">
        <v>231</v>
      </c>
      <c r="AD16" t="s">
        <v>232</v>
      </c>
      <c r="AE16" t="s">
        <v>703</v>
      </c>
      <c r="AF16">
        <v>0</v>
      </c>
      <c r="AI16" t="s">
        <v>28</v>
      </c>
      <c r="AJ16" t="s">
        <v>35</v>
      </c>
      <c r="AK16" t="s">
        <v>975</v>
      </c>
      <c r="AL16">
        <v>0</v>
      </c>
      <c r="AM16">
        <v>16</v>
      </c>
      <c r="AP16" t="s">
        <v>187</v>
      </c>
      <c r="AQ16" t="s">
        <v>1157</v>
      </c>
      <c r="AR16" t="s">
        <v>1119</v>
      </c>
      <c r="AS16">
        <v>3</v>
      </c>
      <c r="AT16">
        <v>16</v>
      </c>
    </row>
    <row r="17" spans="2:46">
      <c r="B17" t="s">
        <v>29</v>
      </c>
      <c r="C17" t="s">
        <v>36</v>
      </c>
      <c r="D17" t="s">
        <v>565</v>
      </c>
      <c r="F17" t="s">
        <v>204</v>
      </c>
      <c r="G17" t="s">
        <v>209</v>
      </c>
      <c r="J17" t="s">
        <v>361</v>
      </c>
      <c r="K17" t="s">
        <v>365</v>
      </c>
      <c r="M17" t="s">
        <v>136</v>
      </c>
      <c r="N17" t="s">
        <v>278</v>
      </c>
      <c r="Q17" t="s">
        <v>480</v>
      </c>
      <c r="R17" t="s">
        <v>490</v>
      </c>
      <c r="X17" t="s">
        <v>533</v>
      </c>
      <c r="Y17" t="s">
        <v>536</v>
      </c>
      <c r="Z17" t="s">
        <v>551</v>
      </c>
      <c r="AA17">
        <v>0</v>
      </c>
      <c r="AC17" t="s">
        <v>672</v>
      </c>
      <c r="AD17" t="s">
        <v>689</v>
      </c>
      <c r="AE17" t="s">
        <v>704</v>
      </c>
      <c r="AF17">
        <v>0</v>
      </c>
      <c r="AI17" t="s">
        <v>976</v>
      </c>
      <c r="AJ17" t="s">
        <v>977</v>
      </c>
      <c r="AK17" t="s">
        <v>977</v>
      </c>
      <c r="AL17">
        <v>0</v>
      </c>
      <c r="AM17">
        <v>17</v>
      </c>
      <c r="AP17" t="s">
        <v>192</v>
      </c>
      <c r="AQ17" t="s">
        <v>1158</v>
      </c>
      <c r="AR17" t="s">
        <v>1121</v>
      </c>
      <c r="AS17">
        <v>1</v>
      </c>
      <c r="AT17">
        <v>17</v>
      </c>
    </row>
    <row r="18" spans="2:46">
      <c r="B18" t="s">
        <v>30</v>
      </c>
      <c r="C18" t="s">
        <v>37</v>
      </c>
      <c r="D18" t="s">
        <v>568</v>
      </c>
      <c r="F18" t="s">
        <v>205</v>
      </c>
      <c r="G18" t="s">
        <v>208</v>
      </c>
      <c r="J18" t="s">
        <v>362</v>
      </c>
      <c r="K18" t="s">
        <v>366</v>
      </c>
      <c r="M18" t="s">
        <v>137</v>
      </c>
      <c r="N18" t="s">
        <v>279</v>
      </c>
      <c r="Q18" t="s">
        <v>481</v>
      </c>
      <c r="R18" t="s">
        <v>491</v>
      </c>
      <c r="X18" t="s">
        <v>534</v>
      </c>
      <c r="Y18" t="s">
        <v>537</v>
      </c>
      <c r="Z18" t="s">
        <v>552</v>
      </c>
      <c r="AA18">
        <v>0</v>
      </c>
      <c r="AC18" t="s">
        <v>673</v>
      </c>
      <c r="AD18" t="s">
        <v>690</v>
      </c>
      <c r="AE18" t="s">
        <v>705</v>
      </c>
      <c r="AF18">
        <v>0</v>
      </c>
      <c r="AI18" t="s">
        <v>978</v>
      </c>
      <c r="AJ18" t="s">
        <v>979</v>
      </c>
      <c r="AK18" t="s">
        <v>979</v>
      </c>
      <c r="AL18">
        <v>0</v>
      </c>
      <c r="AM18">
        <v>18</v>
      </c>
      <c r="AP18" t="s">
        <v>1138</v>
      </c>
      <c r="AQ18" t="s">
        <v>1159</v>
      </c>
      <c r="AR18" t="s">
        <v>1122</v>
      </c>
      <c r="AS18">
        <v>0</v>
      </c>
      <c r="AT18">
        <v>18</v>
      </c>
    </row>
    <row r="19" spans="2:46">
      <c r="B19" t="s">
        <v>31</v>
      </c>
      <c r="C19" t="s">
        <v>38</v>
      </c>
      <c r="D19" t="s">
        <v>569</v>
      </c>
      <c r="F19" t="s">
        <v>206</v>
      </c>
      <c r="G19" t="s">
        <v>207</v>
      </c>
      <c r="M19" t="s">
        <v>138</v>
      </c>
      <c r="N19" t="s">
        <v>284</v>
      </c>
      <c r="Q19" t="s">
        <v>482</v>
      </c>
      <c r="R19" t="s">
        <v>492</v>
      </c>
      <c r="X19" t="s">
        <v>535</v>
      </c>
      <c r="Y19" t="s">
        <v>538</v>
      </c>
      <c r="Z19" t="s">
        <v>553</v>
      </c>
      <c r="AA19">
        <v>0</v>
      </c>
      <c r="AC19" t="s">
        <v>706</v>
      </c>
      <c r="AD19" t="s">
        <v>708</v>
      </c>
      <c r="AE19" t="s">
        <v>707</v>
      </c>
      <c r="AF19">
        <v>0</v>
      </c>
      <c r="AI19" t="s">
        <v>980</v>
      </c>
      <c r="AJ19" t="s">
        <v>981</v>
      </c>
      <c r="AK19" t="s">
        <v>981</v>
      </c>
      <c r="AL19">
        <v>0</v>
      </c>
      <c r="AM19">
        <v>19</v>
      </c>
      <c r="AP19" t="s">
        <v>1123</v>
      </c>
      <c r="AQ19" t="s">
        <v>1160</v>
      </c>
      <c r="AR19" t="s">
        <v>1123</v>
      </c>
      <c r="AS19">
        <v>0</v>
      </c>
      <c r="AT19">
        <v>19</v>
      </c>
    </row>
    <row r="20" spans="2:46">
      <c r="B20" t="s">
        <v>32</v>
      </c>
      <c r="C20" t="s">
        <v>39</v>
      </c>
      <c r="D20" t="s">
        <v>578</v>
      </c>
      <c r="F20" t="s">
        <v>224</v>
      </c>
      <c r="G20" t="s">
        <v>221</v>
      </c>
      <c r="M20" t="s">
        <v>139</v>
      </c>
      <c r="N20" t="s">
        <v>280</v>
      </c>
      <c r="Q20" t="s">
        <v>483</v>
      </c>
      <c r="R20" t="s">
        <v>493</v>
      </c>
      <c r="X20" t="s">
        <v>592</v>
      </c>
      <c r="Y20" t="s">
        <v>613</v>
      </c>
      <c r="Z20" t="s">
        <v>591</v>
      </c>
      <c r="AA20">
        <v>0</v>
      </c>
      <c r="AC20" t="s">
        <v>709</v>
      </c>
      <c r="AD20" t="s">
        <v>710</v>
      </c>
      <c r="AE20" t="s">
        <v>710</v>
      </c>
      <c r="AF20">
        <v>0</v>
      </c>
      <c r="AI20" t="s">
        <v>982</v>
      </c>
      <c r="AJ20" t="s">
        <v>983</v>
      </c>
      <c r="AK20" t="s">
        <v>983</v>
      </c>
      <c r="AL20">
        <v>0</v>
      </c>
      <c r="AM20">
        <v>20</v>
      </c>
      <c r="AP20" t="s">
        <v>1139</v>
      </c>
      <c r="AQ20" t="s">
        <v>1161</v>
      </c>
      <c r="AR20" t="s">
        <v>1124</v>
      </c>
      <c r="AS20">
        <v>0</v>
      </c>
      <c r="AT20">
        <v>20</v>
      </c>
    </row>
    <row r="21" spans="2:46">
      <c r="B21" t="s">
        <v>40</v>
      </c>
      <c r="C21" t="s">
        <v>47</v>
      </c>
      <c r="D21" t="s">
        <v>47</v>
      </c>
      <c r="F21" t="s">
        <v>225</v>
      </c>
      <c r="G21" t="s">
        <v>226</v>
      </c>
      <c r="M21" t="s">
        <v>140</v>
      </c>
      <c r="N21" t="s">
        <v>281</v>
      </c>
      <c r="Q21" t="s">
        <v>484</v>
      </c>
      <c r="R21" t="s">
        <v>494</v>
      </c>
      <c r="X21" t="s">
        <v>601</v>
      </c>
      <c r="Y21" t="s">
        <v>614</v>
      </c>
      <c r="Z21" t="s">
        <v>593</v>
      </c>
      <c r="AA21">
        <v>0</v>
      </c>
      <c r="AC21" t="s">
        <v>717</v>
      </c>
      <c r="AD21" t="s">
        <v>682</v>
      </c>
      <c r="AE21" t="s">
        <v>718</v>
      </c>
      <c r="AF21">
        <v>0</v>
      </c>
      <c r="AI21" t="s">
        <v>670</v>
      </c>
      <c r="AJ21" t="s">
        <v>701</v>
      </c>
      <c r="AK21" t="s">
        <v>701</v>
      </c>
      <c r="AL21">
        <v>0</v>
      </c>
      <c r="AM21">
        <v>21</v>
      </c>
      <c r="AP21" t="s">
        <v>1140</v>
      </c>
      <c r="AQ21" t="s">
        <v>1162</v>
      </c>
      <c r="AR21" t="s">
        <v>1125</v>
      </c>
      <c r="AS21">
        <v>0</v>
      </c>
      <c r="AT21">
        <v>21</v>
      </c>
    </row>
    <row r="22" spans="2:46" ht="18">
      <c r="B22" t="s">
        <v>41</v>
      </c>
      <c r="C22" t="s">
        <v>48</v>
      </c>
      <c r="D22" t="s">
        <v>48</v>
      </c>
      <c r="F22" t="s">
        <v>227</v>
      </c>
      <c r="G22" t="s">
        <v>238</v>
      </c>
      <c r="L22" s="1"/>
      <c r="M22" t="s">
        <v>119</v>
      </c>
      <c r="N22" t="s">
        <v>263</v>
      </c>
      <c r="Q22" t="s">
        <v>485</v>
      </c>
      <c r="R22" t="s">
        <v>495</v>
      </c>
      <c r="X22" t="s">
        <v>602</v>
      </c>
      <c r="Y22" t="s">
        <v>615</v>
      </c>
      <c r="Z22" t="s">
        <v>594</v>
      </c>
      <c r="AA22">
        <v>0</v>
      </c>
      <c r="AC22" t="s">
        <v>719</v>
      </c>
      <c r="AD22" t="s">
        <v>723</v>
      </c>
      <c r="AE22" t="s">
        <v>720</v>
      </c>
      <c r="AF22">
        <v>0</v>
      </c>
      <c r="AI22" t="s">
        <v>992</v>
      </c>
      <c r="AJ22" t="s">
        <v>1012</v>
      </c>
      <c r="AK22" t="s">
        <v>984</v>
      </c>
      <c r="AL22">
        <v>0</v>
      </c>
      <c r="AM22">
        <v>22</v>
      </c>
      <c r="AP22" t="s">
        <v>1141</v>
      </c>
      <c r="AQ22" t="s">
        <v>1126</v>
      </c>
      <c r="AR22" t="s">
        <v>1126</v>
      </c>
      <c r="AS22">
        <v>2</v>
      </c>
      <c r="AT22">
        <v>22</v>
      </c>
    </row>
    <row r="23" spans="2:46">
      <c r="B23" t="s">
        <v>42</v>
      </c>
      <c r="C23" t="s">
        <v>49</v>
      </c>
      <c r="D23" t="s">
        <v>571</v>
      </c>
      <c r="F23" t="s">
        <v>228</v>
      </c>
      <c r="G23" t="s">
        <v>229</v>
      </c>
      <c r="M23" t="s">
        <v>142</v>
      </c>
      <c r="N23" t="s">
        <v>286</v>
      </c>
      <c r="Q23" t="s">
        <v>117</v>
      </c>
      <c r="R23" t="s">
        <v>109</v>
      </c>
      <c r="X23" t="s">
        <v>603</v>
      </c>
      <c r="Y23" t="s">
        <v>616</v>
      </c>
      <c r="Z23" t="s">
        <v>627</v>
      </c>
      <c r="AA23">
        <v>0</v>
      </c>
      <c r="AC23" t="s">
        <v>721</v>
      </c>
      <c r="AD23" t="s">
        <v>722</v>
      </c>
      <c r="AE23" t="s">
        <v>722</v>
      </c>
      <c r="AF23">
        <v>0</v>
      </c>
      <c r="AI23" t="s">
        <v>993</v>
      </c>
      <c r="AJ23" t="s">
        <v>1013</v>
      </c>
      <c r="AK23" t="s">
        <v>985</v>
      </c>
      <c r="AL23">
        <v>0</v>
      </c>
      <c r="AM23">
        <v>23</v>
      </c>
      <c r="AP23" t="s">
        <v>1142</v>
      </c>
      <c r="AQ23" t="s">
        <v>1163</v>
      </c>
      <c r="AR23" t="s">
        <v>1127</v>
      </c>
      <c r="AS23">
        <v>3</v>
      </c>
      <c r="AT23">
        <v>23</v>
      </c>
    </row>
    <row r="24" spans="2:46">
      <c r="B24" t="s">
        <v>43</v>
      </c>
      <c r="C24" t="s">
        <v>50</v>
      </c>
      <c r="D24" t="s">
        <v>572</v>
      </c>
      <c r="F24" t="s">
        <v>230</v>
      </c>
      <c r="G24" t="s">
        <v>233</v>
      </c>
      <c r="M24" t="s">
        <v>143</v>
      </c>
      <c r="N24" t="s">
        <v>296</v>
      </c>
      <c r="Q24" t="s">
        <v>499</v>
      </c>
      <c r="R24" t="s">
        <v>496</v>
      </c>
      <c r="X24" t="s">
        <v>604</v>
      </c>
      <c r="Y24" t="s">
        <v>617</v>
      </c>
      <c r="Z24" t="s">
        <v>595</v>
      </c>
      <c r="AA24">
        <v>0</v>
      </c>
      <c r="AC24" t="s">
        <v>725</v>
      </c>
      <c r="AD24" t="s">
        <v>727</v>
      </c>
      <c r="AE24" t="s">
        <v>726</v>
      </c>
      <c r="AF24">
        <v>0</v>
      </c>
      <c r="AI24" t="s">
        <v>994</v>
      </c>
      <c r="AJ24" t="s">
        <v>986</v>
      </c>
      <c r="AK24" t="s">
        <v>986</v>
      </c>
      <c r="AL24">
        <v>0</v>
      </c>
      <c r="AM24">
        <v>24</v>
      </c>
      <c r="AP24" t="s">
        <v>1143</v>
      </c>
      <c r="AQ24" t="s">
        <v>1164</v>
      </c>
      <c r="AR24" t="s">
        <v>1128</v>
      </c>
      <c r="AS24">
        <v>0</v>
      </c>
      <c r="AT24">
        <v>24</v>
      </c>
    </row>
    <row r="25" spans="2:46">
      <c r="B25" t="s">
        <v>44</v>
      </c>
      <c r="C25" t="s">
        <v>51</v>
      </c>
      <c r="D25" t="s">
        <v>573</v>
      </c>
      <c r="F25" t="s">
        <v>231</v>
      </c>
      <c r="G25" t="s">
        <v>232</v>
      </c>
      <c r="M25" t="s">
        <v>144</v>
      </c>
      <c r="N25" t="s">
        <v>297</v>
      </c>
      <c r="Q25" t="s">
        <v>486</v>
      </c>
      <c r="R25" t="s">
        <v>497</v>
      </c>
      <c r="X25" t="s">
        <v>605</v>
      </c>
      <c r="Y25" t="s">
        <v>618</v>
      </c>
      <c r="Z25" t="s">
        <v>596</v>
      </c>
      <c r="AA25">
        <v>0</v>
      </c>
      <c r="AC25" t="s">
        <v>728</v>
      </c>
      <c r="AD25" t="s">
        <v>730</v>
      </c>
      <c r="AE25" t="s">
        <v>729</v>
      </c>
      <c r="AF25">
        <v>0</v>
      </c>
      <c r="AI25" t="s">
        <v>995</v>
      </c>
      <c r="AJ25" t="s">
        <v>1042</v>
      </c>
      <c r="AK25" t="s">
        <v>987</v>
      </c>
      <c r="AL25">
        <v>0</v>
      </c>
      <c r="AM25">
        <v>25</v>
      </c>
    </row>
    <row r="26" spans="2:46">
      <c r="B26" t="s">
        <v>45</v>
      </c>
      <c r="C26" t="s">
        <v>52</v>
      </c>
      <c r="D26" t="s">
        <v>574</v>
      </c>
      <c r="F26" t="s">
        <v>234</v>
      </c>
      <c r="G26" t="s">
        <v>239</v>
      </c>
      <c r="M26" t="s">
        <v>145</v>
      </c>
      <c r="N26" t="s">
        <v>287</v>
      </c>
      <c r="Q26" t="s">
        <v>487</v>
      </c>
      <c r="R26" t="s">
        <v>498</v>
      </c>
      <c r="X26" t="s">
        <v>606</v>
      </c>
      <c r="Y26" t="s">
        <v>619</v>
      </c>
      <c r="Z26" t="s">
        <v>597</v>
      </c>
      <c r="AA26">
        <v>0</v>
      </c>
      <c r="AC26" t="s">
        <v>798</v>
      </c>
      <c r="AD26" t="s">
        <v>736</v>
      </c>
      <c r="AE26" t="s">
        <v>735</v>
      </c>
      <c r="AF26">
        <v>0</v>
      </c>
      <c r="AI26" t="s">
        <v>996</v>
      </c>
      <c r="AJ26" t="s">
        <v>1014</v>
      </c>
      <c r="AK26" t="s">
        <v>988</v>
      </c>
      <c r="AL26">
        <v>0</v>
      </c>
      <c r="AM26">
        <v>26</v>
      </c>
    </row>
    <row r="27" spans="2:46">
      <c r="B27" t="s">
        <v>46</v>
      </c>
      <c r="C27" t="s">
        <v>53</v>
      </c>
      <c r="D27" t="s">
        <v>575</v>
      </c>
      <c r="F27" t="s">
        <v>235</v>
      </c>
      <c r="G27" t="s">
        <v>240</v>
      </c>
      <c r="M27" t="s">
        <v>146</v>
      </c>
      <c r="N27" t="s">
        <v>288</v>
      </c>
      <c r="Q27" t="s">
        <v>488</v>
      </c>
      <c r="R27" t="s">
        <v>500</v>
      </c>
      <c r="X27" t="s">
        <v>1</v>
      </c>
      <c r="Y27" t="s">
        <v>620</v>
      </c>
      <c r="Z27" t="s">
        <v>14</v>
      </c>
      <c r="AA27">
        <v>0</v>
      </c>
      <c r="AC27" t="s">
        <v>737</v>
      </c>
      <c r="AD27" t="s">
        <v>739</v>
      </c>
      <c r="AE27" t="s">
        <v>738</v>
      </c>
      <c r="AF27">
        <v>0</v>
      </c>
      <c r="AI27" t="s">
        <v>997</v>
      </c>
      <c r="AJ27" t="s">
        <v>1015</v>
      </c>
      <c r="AK27" t="s">
        <v>989</v>
      </c>
      <c r="AL27">
        <v>0</v>
      </c>
      <c r="AM27">
        <v>27</v>
      </c>
    </row>
    <row r="28" spans="2:46">
      <c r="B28" t="s">
        <v>54</v>
      </c>
      <c r="C28" t="s">
        <v>66</v>
      </c>
      <c r="D28" t="s">
        <v>579</v>
      </c>
      <c r="F28" t="s">
        <v>236</v>
      </c>
      <c r="G28" t="s">
        <v>237</v>
      </c>
      <c r="M28" t="s">
        <v>147</v>
      </c>
      <c r="N28" t="s">
        <v>289</v>
      </c>
      <c r="X28" t="s">
        <v>607</v>
      </c>
      <c r="Y28" t="s">
        <v>621</v>
      </c>
      <c r="Z28" t="s">
        <v>628</v>
      </c>
      <c r="AA28">
        <v>0</v>
      </c>
      <c r="AC28" t="s">
        <v>740</v>
      </c>
      <c r="AD28" t="s">
        <v>768</v>
      </c>
      <c r="AE28" t="s">
        <v>753</v>
      </c>
      <c r="AF28">
        <v>0</v>
      </c>
      <c r="AI28" t="s">
        <v>998</v>
      </c>
      <c r="AJ28" t="s">
        <v>1016</v>
      </c>
      <c r="AK28" t="s">
        <v>990</v>
      </c>
      <c r="AL28">
        <v>0</v>
      </c>
      <c r="AM28">
        <v>28</v>
      </c>
    </row>
    <row r="29" spans="2:46">
      <c r="B29" t="s">
        <v>55</v>
      </c>
      <c r="C29" t="s">
        <v>67</v>
      </c>
      <c r="D29" t="s">
        <v>570</v>
      </c>
      <c r="F29" t="s">
        <v>242</v>
      </c>
      <c r="G29" t="s">
        <v>252</v>
      </c>
      <c r="M29" t="s">
        <v>148</v>
      </c>
      <c r="N29" t="s">
        <v>66</v>
      </c>
      <c r="X29" t="s">
        <v>608</v>
      </c>
      <c r="Y29" t="s">
        <v>622</v>
      </c>
      <c r="Z29" t="s">
        <v>598</v>
      </c>
      <c r="AA29">
        <v>0</v>
      </c>
      <c r="AC29" t="s">
        <v>741</v>
      </c>
      <c r="AD29" t="s">
        <v>769</v>
      </c>
      <c r="AE29" t="s">
        <v>1165</v>
      </c>
      <c r="AF29">
        <v>0</v>
      </c>
      <c r="AI29" t="s">
        <v>999</v>
      </c>
      <c r="AJ29" t="s">
        <v>1017</v>
      </c>
      <c r="AK29" t="s">
        <v>991</v>
      </c>
      <c r="AL29">
        <v>0</v>
      </c>
      <c r="AM29">
        <v>29</v>
      </c>
    </row>
    <row r="30" spans="2:46">
      <c r="B30" t="s">
        <v>56</v>
      </c>
      <c r="C30" t="s">
        <v>68</v>
      </c>
      <c r="D30" t="s">
        <v>580</v>
      </c>
      <c r="F30" t="s">
        <v>243</v>
      </c>
      <c r="G30" t="s">
        <v>253</v>
      </c>
      <c r="M30" t="s">
        <v>149</v>
      </c>
      <c r="N30" t="s">
        <v>295</v>
      </c>
      <c r="X30" t="s">
        <v>609</v>
      </c>
      <c r="Y30" t="s">
        <v>623</v>
      </c>
      <c r="Z30" t="s">
        <v>599</v>
      </c>
      <c r="AA30">
        <v>0</v>
      </c>
      <c r="AC30" t="s">
        <v>742</v>
      </c>
      <c r="AD30" t="s">
        <v>754</v>
      </c>
      <c r="AE30" t="s">
        <v>754</v>
      </c>
      <c r="AF30">
        <v>0</v>
      </c>
      <c r="AI30" t="s">
        <v>1018</v>
      </c>
      <c r="AJ30" t="s">
        <v>1020</v>
      </c>
      <c r="AK30" t="s">
        <v>1019</v>
      </c>
      <c r="AL30">
        <v>0</v>
      </c>
      <c r="AM30">
        <v>30</v>
      </c>
    </row>
    <row r="31" spans="2:46">
      <c r="B31" t="s">
        <v>57</v>
      </c>
      <c r="C31" t="s">
        <v>69</v>
      </c>
      <c r="D31" t="s">
        <v>273</v>
      </c>
      <c r="F31" t="s">
        <v>244</v>
      </c>
      <c r="G31" t="s">
        <v>254</v>
      </c>
      <c r="M31" t="s">
        <v>150</v>
      </c>
      <c r="N31" t="s">
        <v>290</v>
      </c>
      <c r="X31" t="s">
        <v>610</v>
      </c>
      <c r="Y31" t="s">
        <v>624</v>
      </c>
      <c r="Z31" t="s">
        <v>629</v>
      </c>
      <c r="AA31">
        <v>0</v>
      </c>
      <c r="AC31" t="s">
        <v>743</v>
      </c>
      <c r="AD31" t="s">
        <v>770</v>
      </c>
      <c r="AE31" t="s">
        <v>755</v>
      </c>
      <c r="AF31">
        <v>0</v>
      </c>
      <c r="AI31" t="s">
        <v>1022</v>
      </c>
      <c r="AJ31" t="s">
        <v>1021</v>
      </c>
      <c r="AK31" t="s">
        <v>1023</v>
      </c>
      <c r="AL31">
        <v>0</v>
      </c>
      <c r="AM31">
        <v>31</v>
      </c>
    </row>
    <row r="32" spans="2:46">
      <c r="B32" t="s">
        <v>58</v>
      </c>
      <c r="C32" t="s">
        <v>70</v>
      </c>
      <c r="D32" t="s">
        <v>70</v>
      </c>
      <c r="F32" t="s">
        <v>245</v>
      </c>
      <c r="G32" t="s">
        <v>255</v>
      </c>
      <c r="M32" t="s">
        <v>151</v>
      </c>
      <c r="N32" t="s">
        <v>291</v>
      </c>
      <c r="X32" t="s">
        <v>611</v>
      </c>
      <c r="Y32" t="s">
        <v>625</v>
      </c>
      <c r="Z32" t="s">
        <v>832</v>
      </c>
      <c r="AA32">
        <v>0</v>
      </c>
      <c r="AC32" t="s">
        <v>744</v>
      </c>
      <c r="AD32" t="s">
        <v>771</v>
      </c>
      <c r="AE32" t="s">
        <v>756</v>
      </c>
      <c r="AF32">
        <v>0</v>
      </c>
      <c r="AI32" t="s">
        <v>1024</v>
      </c>
      <c r="AJ32" t="s">
        <v>1025</v>
      </c>
      <c r="AK32" t="s">
        <v>1025</v>
      </c>
      <c r="AL32">
        <v>0</v>
      </c>
      <c r="AM32">
        <v>32</v>
      </c>
    </row>
    <row r="33" spans="2:39">
      <c r="B33" t="s">
        <v>59</v>
      </c>
      <c r="C33" t="s">
        <v>71</v>
      </c>
      <c r="D33" t="s">
        <v>576</v>
      </c>
      <c r="F33" t="s">
        <v>246</v>
      </c>
      <c r="G33" t="s">
        <v>256</v>
      </c>
      <c r="M33" t="s">
        <v>152</v>
      </c>
      <c r="N33" t="s">
        <v>292</v>
      </c>
      <c r="X33" t="s">
        <v>612</v>
      </c>
      <c r="Y33" t="s">
        <v>626</v>
      </c>
      <c r="Z33" t="s">
        <v>600</v>
      </c>
      <c r="AA33">
        <v>0</v>
      </c>
      <c r="AC33" t="s">
        <v>745</v>
      </c>
      <c r="AD33" t="s">
        <v>772</v>
      </c>
      <c r="AE33" t="s">
        <v>757</v>
      </c>
      <c r="AF33">
        <v>0</v>
      </c>
      <c r="AI33" t="s">
        <v>1026</v>
      </c>
      <c r="AJ33" t="s">
        <v>1028</v>
      </c>
      <c r="AK33" t="s">
        <v>1027</v>
      </c>
      <c r="AL33">
        <v>0</v>
      </c>
      <c r="AM33">
        <v>33</v>
      </c>
    </row>
    <row r="34" spans="2:39">
      <c r="B34" t="s">
        <v>60</v>
      </c>
      <c r="C34" t="s">
        <v>72</v>
      </c>
      <c r="D34" t="s">
        <v>72</v>
      </c>
      <c r="F34" t="s">
        <v>247</v>
      </c>
      <c r="G34" t="s">
        <v>261</v>
      </c>
      <c r="M34" t="s">
        <v>153</v>
      </c>
      <c r="N34" t="s">
        <v>293</v>
      </c>
      <c r="X34" t="s">
        <v>206</v>
      </c>
      <c r="Y34" t="s">
        <v>207</v>
      </c>
      <c r="Z34" t="s">
        <v>207</v>
      </c>
      <c r="AA34">
        <v>0</v>
      </c>
      <c r="AC34" t="s">
        <v>746</v>
      </c>
      <c r="AD34" t="s">
        <v>773</v>
      </c>
      <c r="AE34" t="s">
        <v>758</v>
      </c>
      <c r="AF34">
        <v>0</v>
      </c>
      <c r="AI34" t="s">
        <v>1029</v>
      </c>
      <c r="AJ34" t="s">
        <v>1031</v>
      </c>
      <c r="AK34" t="s">
        <v>1030</v>
      </c>
      <c r="AL34">
        <v>0</v>
      </c>
      <c r="AM34">
        <v>34</v>
      </c>
    </row>
    <row r="35" spans="2:39">
      <c r="B35" t="s">
        <v>61</v>
      </c>
      <c r="C35" t="s">
        <v>73</v>
      </c>
      <c r="D35" t="s">
        <v>73</v>
      </c>
      <c r="F35" t="s">
        <v>248</v>
      </c>
      <c r="G35" t="s">
        <v>257</v>
      </c>
      <c r="M35" t="s">
        <v>154</v>
      </c>
      <c r="N35" t="s">
        <v>294</v>
      </c>
      <c r="AA35">
        <v>0</v>
      </c>
      <c r="AC35" t="s">
        <v>747</v>
      </c>
      <c r="AD35" t="s">
        <v>774</v>
      </c>
      <c r="AE35" t="s">
        <v>759</v>
      </c>
      <c r="AF35">
        <v>0</v>
      </c>
      <c r="AI35" t="s">
        <v>1032</v>
      </c>
      <c r="AJ35" t="s">
        <v>1034</v>
      </c>
      <c r="AK35" t="s">
        <v>1033</v>
      </c>
      <c r="AL35">
        <v>0</v>
      </c>
      <c r="AM35">
        <v>35</v>
      </c>
    </row>
    <row r="36" spans="2:39" ht="18">
      <c r="B36" t="s">
        <v>62</v>
      </c>
      <c r="C36" t="s">
        <v>74</v>
      </c>
      <c r="D36" t="s">
        <v>581</v>
      </c>
      <c r="F36" t="s">
        <v>249</v>
      </c>
      <c r="G36" t="s">
        <v>258</v>
      </c>
      <c r="M36" s="1" t="s">
        <v>141</v>
      </c>
      <c r="N36" t="s">
        <v>282</v>
      </c>
      <c r="AA36">
        <v>0</v>
      </c>
      <c r="AC36" t="s">
        <v>748</v>
      </c>
      <c r="AD36" t="s">
        <v>686</v>
      </c>
      <c r="AE36" t="s">
        <v>760</v>
      </c>
      <c r="AF36">
        <v>0</v>
      </c>
      <c r="AI36" t="s">
        <v>1035</v>
      </c>
      <c r="AJ36" t="s">
        <v>1037</v>
      </c>
      <c r="AK36" t="s">
        <v>1036</v>
      </c>
      <c r="AL36">
        <v>0</v>
      </c>
      <c r="AM36">
        <v>36</v>
      </c>
    </row>
    <row r="37" spans="2:39">
      <c r="B37" t="s">
        <v>63</v>
      </c>
      <c r="C37" t="s">
        <v>75</v>
      </c>
      <c r="D37" t="s">
        <v>577</v>
      </c>
      <c r="F37" t="s">
        <v>250</v>
      </c>
      <c r="G37" t="s">
        <v>259</v>
      </c>
      <c r="M37" t="s">
        <v>155</v>
      </c>
      <c r="N37" t="s">
        <v>301</v>
      </c>
      <c r="AA37">
        <v>0</v>
      </c>
      <c r="AC37" t="s">
        <v>762</v>
      </c>
      <c r="AD37" t="s">
        <v>775</v>
      </c>
      <c r="AE37" t="s">
        <v>761</v>
      </c>
      <c r="AF37">
        <v>0</v>
      </c>
      <c r="AI37" t="s">
        <v>1039</v>
      </c>
      <c r="AJ37" t="s">
        <v>1038</v>
      </c>
      <c r="AK37" t="s">
        <v>1040</v>
      </c>
      <c r="AL37">
        <v>0</v>
      </c>
      <c r="AM37">
        <v>37</v>
      </c>
    </row>
    <row r="38" spans="2:39" ht="18">
      <c r="B38" t="s">
        <v>64</v>
      </c>
      <c r="C38" t="s">
        <v>76</v>
      </c>
      <c r="D38" t="s">
        <v>582</v>
      </c>
      <c r="F38" t="s">
        <v>251</v>
      </c>
      <c r="G38" t="s">
        <v>260</v>
      </c>
      <c r="M38" s="1" t="s">
        <v>156</v>
      </c>
      <c r="N38" t="s">
        <v>298</v>
      </c>
      <c r="AA38">
        <v>0</v>
      </c>
      <c r="AC38" t="s">
        <v>749</v>
      </c>
      <c r="AD38" t="s">
        <v>776</v>
      </c>
      <c r="AE38" t="s">
        <v>763</v>
      </c>
      <c r="AF38">
        <v>0</v>
      </c>
      <c r="AI38" t="s">
        <v>1041</v>
      </c>
      <c r="AJ38" t="s">
        <v>14</v>
      </c>
      <c r="AK38" t="s">
        <v>14</v>
      </c>
      <c r="AL38">
        <v>0</v>
      </c>
      <c r="AM38">
        <v>38</v>
      </c>
    </row>
    <row r="39" spans="2:39">
      <c r="B39" t="s">
        <v>65</v>
      </c>
      <c r="C39" t="s">
        <v>77</v>
      </c>
      <c r="D39" t="s">
        <v>583</v>
      </c>
      <c r="M39" t="s">
        <v>157</v>
      </c>
      <c r="N39" t="s">
        <v>299</v>
      </c>
      <c r="AA39">
        <v>0</v>
      </c>
      <c r="AC39" t="s">
        <v>750</v>
      </c>
      <c r="AD39" t="s">
        <v>777</v>
      </c>
      <c r="AE39" t="s">
        <v>764</v>
      </c>
      <c r="AF39">
        <v>0</v>
      </c>
      <c r="AI39" t="s">
        <v>1043</v>
      </c>
      <c r="AJ39" t="s">
        <v>1066</v>
      </c>
      <c r="AK39" t="s">
        <v>1045</v>
      </c>
      <c r="AL39">
        <v>0</v>
      </c>
      <c r="AM39">
        <v>39</v>
      </c>
    </row>
    <row r="40" spans="2:39">
      <c r="B40" t="s">
        <v>78</v>
      </c>
      <c r="C40" t="s">
        <v>84</v>
      </c>
      <c r="D40" t="s">
        <v>584</v>
      </c>
      <c r="M40" t="s">
        <v>158</v>
      </c>
      <c r="N40" t="s">
        <v>302</v>
      </c>
      <c r="AA40">
        <v>0</v>
      </c>
      <c r="AC40" t="s">
        <v>751</v>
      </c>
      <c r="AD40" t="s">
        <v>778</v>
      </c>
      <c r="AE40" t="s">
        <v>765</v>
      </c>
      <c r="AF40">
        <v>0</v>
      </c>
      <c r="AI40" t="s">
        <v>1044</v>
      </c>
      <c r="AJ40" t="s">
        <v>1067</v>
      </c>
      <c r="AK40" t="s">
        <v>1046</v>
      </c>
      <c r="AL40">
        <v>0</v>
      </c>
      <c r="AM40">
        <v>40</v>
      </c>
    </row>
    <row r="41" spans="2:39">
      <c r="B41" t="s">
        <v>79</v>
      </c>
      <c r="C41" t="s">
        <v>85</v>
      </c>
      <c r="D41" t="s">
        <v>587</v>
      </c>
      <c r="M41" t="s">
        <v>120</v>
      </c>
      <c r="N41" t="s">
        <v>274</v>
      </c>
      <c r="AA41">
        <v>0</v>
      </c>
      <c r="AC41" t="s">
        <v>91</v>
      </c>
      <c r="AD41" t="s">
        <v>97</v>
      </c>
      <c r="AE41" t="s">
        <v>766</v>
      </c>
      <c r="AF41">
        <v>0</v>
      </c>
      <c r="AI41" t="s">
        <v>1047</v>
      </c>
      <c r="AJ41" t="s">
        <v>1068</v>
      </c>
      <c r="AK41" t="s">
        <v>1052</v>
      </c>
      <c r="AL41">
        <v>0</v>
      </c>
      <c r="AM41">
        <v>41</v>
      </c>
    </row>
    <row r="42" spans="2:39">
      <c r="B42" t="s">
        <v>80</v>
      </c>
      <c r="C42" t="s">
        <v>88</v>
      </c>
      <c r="D42" t="s">
        <v>589</v>
      </c>
      <c r="M42" t="s">
        <v>159</v>
      </c>
      <c r="N42" t="s">
        <v>300</v>
      </c>
      <c r="AA42">
        <v>0</v>
      </c>
      <c r="AC42" t="s">
        <v>752</v>
      </c>
      <c r="AD42" t="s">
        <v>779</v>
      </c>
      <c r="AE42" t="s">
        <v>767</v>
      </c>
      <c r="AF42">
        <v>0</v>
      </c>
      <c r="AI42" t="s">
        <v>1048</v>
      </c>
      <c r="AJ42" t="s">
        <v>1069</v>
      </c>
      <c r="AK42" t="s">
        <v>1051</v>
      </c>
      <c r="AL42">
        <v>0</v>
      </c>
      <c r="AM42">
        <v>42</v>
      </c>
    </row>
    <row r="43" spans="2:39">
      <c r="B43" t="s">
        <v>81</v>
      </c>
      <c r="C43" t="s">
        <v>89</v>
      </c>
      <c r="D43" t="s">
        <v>89</v>
      </c>
      <c r="M43" t="s">
        <v>160</v>
      </c>
      <c r="N43" t="s">
        <v>303</v>
      </c>
      <c r="AA43">
        <v>0</v>
      </c>
      <c r="AC43" t="s">
        <v>781</v>
      </c>
      <c r="AD43" t="s">
        <v>782</v>
      </c>
      <c r="AE43" t="s">
        <v>780</v>
      </c>
      <c r="AF43">
        <v>0</v>
      </c>
      <c r="AI43" t="s">
        <v>1049</v>
      </c>
      <c r="AJ43" t="s">
        <v>1070</v>
      </c>
      <c r="AK43" t="s">
        <v>1050</v>
      </c>
      <c r="AL43">
        <v>0</v>
      </c>
      <c r="AM43">
        <v>43</v>
      </c>
    </row>
    <row r="44" spans="2:39" ht="18">
      <c r="B44" t="s">
        <v>82</v>
      </c>
      <c r="C44" t="s">
        <v>86</v>
      </c>
      <c r="D44" t="s">
        <v>588</v>
      </c>
      <c r="M44" s="1" t="s">
        <v>161</v>
      </c>
      <c r="N44" t="s">
        <v>306</v>
      </c>
      <c r="AA44">
        <v>0</v>
      </c>
      <c r="AC44" t="s">
        <v>784</v>
      </c>
      <c r="AD44" t="s">
        <v>783</v>
      </c>
      <c r="AE44" t="s">
        <v>784</v>
      </c>
      <c r="AF44">
        <v>0</v>
      </c>
      <c r="AI44" t="s">
        <v>1053</v>
      </c>
      <c r="AJ44" t="s">
        <v>1071</v>
      </c>
      <c r="AK44" t="s">
        <v>1054</v>
      </c>
      <c r="AL44">
        <v>0</v>
      </c>
      <c r="AM44">
        <v>44</v>
      </c>
    </row>
    <row r="45" spans="2:39">
      <c r="B45" t="s">
        <v>83</v>
      </c>
      <c r="C45" t="s">
        <v>87</v>
      </c>
      <c r="D45" t="s">
        <v>590</v>
      </c>
      <c r="M45" t="s">
        <v>162</v>
      </c>
      <c r="N45" t="s">
        <v>304</v>
      </c>
      <c r="AA45">
        <v>0</v>
      </c>
      <c r="AC45" t="s">
        <v>786</v>
      </c>
      <c r="AD45" t="s">
        <v>790</v>
      </c>
      <c r="AE45" t="s">
        <v>788</v>
      </c>
      <c r="AF45">
        <v>0</v>
      </c>
      <c r="AI45" t="s">
        <v>1059</v>
      </c>
      <c r="AJ45" t="s">
        <v>1073</v>
      </c>
      <c r="AK45" t="s">
        <v>1055</v>
      </c>
      <c r="AL45">
        <v>0</v>
      </c>
      <c r="AM45">
        <v>45</v>
      </c>
    </row>
    <row r="46" spans="2:39">
      <c r="B46" t="s">
        <v>90</v>
      </c>
      <c r="C46" t="s">
        <v>96</v>
      </c>
      <c r="D46">
        <v>100</v>
      </c>
      <c r="M46" t="s">
        <v>163</v>
      </c>
      <c r="N46" t="s">
        <v>307</v>
      </c>
      <c r="AA46">
        <v>0</v>
      </c>
      <c r="AC46" t="s">
        <v>796</v>
      </c>
      <c r="AD46" t="s">
        <v>792</v>
      </c>
      <c r="AE46" t="s">
        <v>794</v>
      </c>
      <c r="AF46">
        <v>0</v>
      </c>
      <c r="AI46" t="s">
        <v>1060</v>
      </c>
      <c r="AJ46" t="s">
        <v>1074</v>
      </c>
      <c r="AK46" t="s">
        <v>1056</v>
      </c>
      <c r="AL46">
        <v>0</v>
      </c>
      <c r="AM46">
        <v>46</v>
      </c>
    </row>
    <row r="47" spans="2:39">
      <c r="B47" t="s">
        <v>91</v>
      </c>
      <c r="C47" t="s">
        <v>97</v>
      </c>
      <c r="D47" t="s">
        <v>585</v>
      </c>
      <c r="M47" t="s">
        <v>164</v>
      </c>
      <c r="N47" t="s">
        <v>305</v>
      </c>
      <c r="AA47">
        <v>0</v>
      </c>
      <c r="AC47" t="s">
        <v>802</v>
      </c>
      <c r="AD47" t="s">
        <v>803</v>
      </c>
      <c r="AE47" t="s">
        <v>800</v>
      </c>
      <c r="AF47">
        <v>0</v>
      </c>
      <c r="AI47" t="s">
        <v>1061</v>
      </c>
      <c r="AJ47" t="s">
        <v>1075</v>
      </c>
      <c r="AK47" t="s">
        <v>1057</v>
      </c>
      <c r="AL47">
        <v>0</v>
      </c>
      <c r="AM47">
        <v>47</v>
      </c>
    </row>
    <row r="48" spans="2:39" ht="18">
      <c r="B48" t="s">
        <v>92</v>
      </c>
      <c r="C48" t="s">
        <v>98</v>
      </c>
      <c r="D48" t="s">
        <v>586</v>
      </c>
      <c r="M48" s="1" t="s">
        <v>165</v>
      </c>
      <c r="N48" t="s">
        <v>308</v>
      </c>
      <c r="AA48">
        <v>0</v>
      </c>
      <c r="AC48" t="s">
        <v>809</v>
      </c>
      <c r="AD48" t="s">
        <v>805</v>
      </c>
      <c r="AE48" t="s">
        <v>807</v>
      </c>
      <c r="AF48">
        <v>0</v>
      </c>
      <c r="AI48" t="s">
        <v>1062</v>
      </c>
      <c r="AJ48" t="s">
        <v>1076</v>
      </c>
      <c r="AK48" t="s">
        <v>1058</v>
      </c>
      <c r="AL48">
        <v>0</v>
      </c>
      <c r="AM48">
        <v>48</v>
      </c>
    </row>
    <row r="49" spans="2:39">
      <c r="B49" t="s">
        <v>93</v>
      </c>
      <c r="C49" t="s">
        <v>99</v>
      </c>
      <c r="D49">
        <v>600</v>
      </c>
      <c r="M49" t="s">
        <v>166</v>
      </c>
      <c r="N49" t="s">
        <v>309</v>
      </c>
      <c r="AA49">
        <v>0</v>
      </c>
      <c r="AC49" t="s">
        <v>813</v>
      </c>
      <c r="AD49" t="s">
        <v>811</v>
      </c>
      <c r="AE49" t="s">
        <v>811</v>
      </c>
      <c r="AF49">
        <v>0</v>
      </c>
      <c r="AI49" t="s">
        <v>1063</v>
      </c>
      <c r="AJ49" t="s">
        <v>1065</v>
      </c>
      <c r="AK49" t="s">
        <v>1064</v>
      </c>
      <c r="AL49">
        <v>0</v>
      </c>
      <c r="AM49">
        <v>49</v>
      </c>
    </row>
    <row r="50" spans="2:39">
      <c r="B50" t="s">
        <v>94</v>
      </c>
      <c r="C50" t="s">
        <v>100</v>
      </c>
      <c r="D50" t="s">
        <v>818</v>
      </c>
      <c r="M50" t="s">
        <v>167</v>
      </c>
      <c r="N50" t="s">
        <v>310</v>
      </c>
      <c r="AA50">
        <v>0</v>
      </c>
      <c r="AC50" t="s">
        <v>815</v>
      </c>
      <c r="AD50" t="s">
        <v>821</v>
      </c>
      <c r="AE50" t="s">
        <v>817</v>
      </c>
      <c r="AF50">
        <v>0</v>
      </c>
      <c r="AI50" t="s">
        <v>1077</v>
      </c>
      <c r="AJ50" t="s">
        <v>1072</v>
      </c>
      <c r="AK50" t="s">
        <v>1078</v>
      </c>
      <c r="AL50">
        <v>0</v>
      </c>
      <c r="AM50">
        <v>50</v>
      </c>
    </row>
    <row r="51" spans="2:39">
      <c r="B51" t="s">
        <v>95</v>
      </c>
      <c r="C51" t="s">
        <v>101</v>
      </c>
      <c r="D51" t="s">
        <v>101</v>
      </c>
      <c r="M51" t="s">
        <v>168</v>
      </c>
      <c r="N51" t="s">
        <v>311</v>
      </c>
      <c r="AA51">
        <v>0</v>
      </c>
      <c r="AC51" t="s">
        <v>823</v>
      </c>
      <c r="AD51" t="s">
        <v>827</v>
      </c>
      <c r="AE51" t="s">
        <v>825</v>
      </c>
      <c r="AF51">
        <v>0</v>
      </c>
      <c r="AI51" t="s">
        <v>1079</v>
      </c>
      <c r="AJ51" t="s">
        <v>1081</v>
      </c>
      <c r="AK51" t="s">
        <v>1080</v>
      </c>
      <c r="AL51">
        <v>0</v>
      </c>
      <c r="AM51">
        <v>51</v>
      </c>
    </row>
    <row r="52" spans="2:39">
      <c r="B52" t="s">
        <v>110</v>
      </c>
      <c r="C52" t="s">
        <v>102</v>
      </c>
      <c r="D52" t="s">
        <v>819</v>
      </c>
      <c r="M52" t="s">
        <v>285</v>
      </c>
      <c r="N52" t="s">
        <v>312</v>
      </c>
      <c r="AI52" t="s">
        <v>1083</v>
      </c>
      <c r="AJ52" t="s">
        <v>1084</v>
      </c>
      <c r="AK52" t="s">
        <v>1082</v>
      </c>
      <c r="AL52">
        <v>0</v>
      </c>
      <c r="AM52">
        <v>52</v>
      </c>
    </row>
    <row r="53" spans="2:39" ht="18">
      <c r="B53" t="s">
        <v>111</v>
      </c>
      <c r="C53" t="s">
        <v>103</v>
      </c>
      <c r="M53" s="1" t="s">
        <v>169</v>
      </c>
      <c r="N53" t="s">
        <v>313</v>
      </c>
      <c r="AI53" t="s">
        <v>1086</v>
      </c>
      <c r="AJ53" t="s">
        <v>1085</v>
      </c>
      <c r="AK53" t="s">
        <v>1087</v>
      </c>
      <c r="AL53">
        <v>0</v>
      </c>
      <c r="AM53">
        <v>53</v>
      </c>
    </row>
    <row r="54" spans="2:39">
      <c r="B54" t="s">
        <v>112</v>
      </c>
      <c r="C54" t="s">
        <v>104</v>
      </c>
      <c r="M54" t="s">
        <v>170</v>
      </c>
      <c r="N54" t="s">
        <v>314</v>
      </c>
      <c r="AI54" t="s">
        <v>1088</v>
      </c>
      <c r="AJ54" t="s">
        <v>1090</v>
      </c>
      <c r="AK54" t="s">
        <v>1089</v>
      </c>
      <c r="AL54">
        <v>0</v>
      </c>
      <c r="AM54">
        <v>54</v>
      </c>
    </row>
    <row r="55" spans="2:39">
      <c r="B55" t="s">
        <v>113</v>
      </c>
      <c r="C55" t="s">
        <v>105</v>
      </c>
      <c r="M55" t="s">
        <v>171</v>
      </c>
      <c r="N55" t="s">
        <v>315</v>
      </c>
      <c r="AI55" t="s">
        <v>1091</v>
      </c>
      <c r="AJ55" t="s">
        <v>1093</v>
      </c>
      <c r="AK55" t="s">
        <v>1092</v>
      </c>
      <c r="AL55">
        <v>0</v>
      </c>
      <c r="AM55">
        <v>55</v>
      </c>
    </row>
    <row r="56" spans="2:39">
      <c r="B56" t="s">
        <v>114</v>
      </c>
      <c r="C56" t="s">
        <v>106</v>
      </c>
      <c r="M56" t="s">
        <v>172</v>
      </c>
      <c r="N56" t="s">
        <v>316</v>
      </c>
      <c r="AI56" t="s">
        <v>1094</v>
      </c>
      <c r="AJ56" t="s">
        <v>1096</v>
      </c>
      <c r="AK56" t="s">
        <v>1095</v>
      </c>
      <c r="AL56">
        <v>0</v>
      </c>
      <c r="AM56">
        <v>56</v>
      </c>
    </row>
    <row r="57" spans="2:39">
      <c r="B57" t="s">
        <v>115</v>
      </c>
      <c r="C57" t="s">
        <v>107</v>
      </c>
      <c r="M57" t="s">
        <v>173</v>
      </c>
      <c r="N57" t="s">
        <v>317</v>
      </c>
      <c r="AI57" t="s">
        <v>1097</v>
      </c>
      <c r="AJ57" t="s">
        <v>1098</v>
      </c>
      <c r="AK57" t="s">
        <v>1098</v>
      </c>
      <c r="AL57">
        <v>0</v>
      </c>
      <c r="AM57">
        <v>57</v>
      </c>
    </row>
    <row r="58" spans="2:39" ht="18">
      <c r="B58" t="s">
        <v>116</v>
      </c>
      <c r="C58" t="s">
        <v>108</v>
      </c>
      <c r="M58" s="1" t="s">
        <v>174</v>
      </c>
      <c r="N58" t="s">
        <v>318</v>
      </c>
      <c r="AI58" t="s">
        <v>1099</v>
      </c>
      <c r="AJ58" t="s">
        <v>1101</v>
      </c>
      <c r="AK58" t="s">
        <v>1100</v>
      </c>
      <c r="AL58">
        <v>0</v>
      </c>
      <c r="AM58">
        <v>58</v>
      </c>
    </row>
    <row r="59" spans="2:39">
      <c r="B59" t="s">
        <v>117</v>
      </c>
      <c r="C59" t="s">
        <v>109</v>
      </c>
      <c r="M59" t="s">
        <v>175</v>
      </c>
      <c r="N59" t="s">
        <v>319</v>
      </c>
      <c r="AI59" t="s">
        <v>62</v>
      </c>
      <c r="AJ59" t="s">
        <v>74</v>
      </c>
      <c r="AK59" t="s">
        <v>581</v>
      </c>
      <c r="AL59">
        <v>0</v>
      </c>
      <c r="AM59">
        <v>59</v>
      </c>
    </row>
    <row r="60" spans="2:39">
      <c r="M60" t="s">
        <v>176</v>
      </c>
      <c r="N60" t="s">
        <v>321</v>
      </c>
    </row>
    <row r="61" spans="2:39">
      <c r="M61" t="s">
        <v>177</v>
      </c>
      <c r="N61" t="s">
        <v>320</v>
      </c>
    </row>
    <row r="62" spans="2:39">
      <c r="M62" t="s">
        <v>178</v>
      </c>
      <c r="N62" t="s">
        <v>322</v>
      </c>
    </row>
    <row r="63" spans="2:39" ht="18">
      <c r="M63" s="1" t="s">
        <v>179</v>
      </c>
      <c r="N63" t="s">
        <v>323</v>
      </c>
    </row>
    <row r="64" spans="2:39">
      <c r="M64" t="s">
        <v>180</v>
      </c>
      <c r="N64" t="s">
        <v>324</v>
      </c>
    </row>
    <row r="65" spans="13:14">
      <c r="M65" t="s">
        <v>181</v>
      </c>
      <c r="N65" t="s">
        <v>325</v>
      </c>
    </row>
    <row r="66" spans="13:14">
      <c r="M66" t="s">
        <v>182</v>
      </c>
      <c r="N66" t="s">
        <v>326</v>
      </c>
    </row>
    <row r="67" spans="13:14">
      <c r="M67" t="s">
        <v>183</v>
      </c>
      <c r="N67" t="s">
        <v>327</v>
      </c>
    </row>
    <row r="68" spans="13:14" ht="18">
      <c r="M68" s="1" t="s">
        <v>184</v>
      </c>
      <c r="N68" t="s">
        <v>328</v>
      </c>
    </row>
    <row r="69" spans="13:14">
      <c r="M69" t="s">
        <v>185</v>
      </c>
      <c r="N69" t="s">
        <v>329</v>
      </c>
    </row>
    <row r="70" spans="13:14">
      <c r="M70" t="s">
        <v>186</v>
      </c>
      <c r="N70" t="s">
        <v>330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4080-712A-7144-B255-2CF7ABAD7D40}">
  <dimension ref="A1:I51"/>
  <sheetViews>
    <sheetView workbookViewId="0">
      <selection sqref="A1:E51"/>
    </sheetView>
  </sheetViews>
  <sheetFormatPr baseColWidth="10" defaultRowHeight="15"/>
  <sheetData>
    <row r="1" spans="1:9">
      <c r="A1" t="s">
        <v>737</v>
      </c>
      <c r="B1" t="s">
        <v>833</v>
      </c>
      <c r="C1" t="s">
        <v>834</v>
      </c>
      <c r="D1">
        <v>1</v>
      </c>
      <c r="E1">
        <f>VLOOKUP(A1, $H$1:$I$51,2, FALSE)</f>
        <v>27</v>
      </c>
      <c r="H1" t="s">
        <v>658</v>
      </c>
      <c r="I1">
        <v>1</v>
      </c>
    </row>
    <row r="2" spans="1:9">
      <c r="A2" t="s">
        <v>911</v>
      </c>
      <c r="B2" t="s">
        <v>835</v>
      </c>
      <c r="C2" t="s">
        <v>836</v>
      </c>
      <c r="D2">
        <v>-1</v>
      </c>
      <c r="E2">
        <f t="shared" ref="E2:E51" si="0">VLOOKUP(A2, $H$1:$I$51,2, FALSE)</f>
        <v>17</v>
      </c>
      <c r="H2" t="s">
        <v>659</v>
      </c>
      <c r="I2">
        <v>2</v>
      </c>
    </row>
    <row r="3" spans="1:9">
      <c r="A3" t="s">
        <v>912</v>
      </c>
      <c r="B3" t="s">
        <v>837</v>
      </c>
      <c r="C3" t="s">
        <v>838</v>
      </c>
      <c r="D3">
        <v>1</v>
      </c>
      <c r="E3">
        <f t="shared" si="0"/>
        <v>24</v>
      </c>
      <c r="H3" t="s">
        <v>660</v>
      </c>
      <c r="I3">
        <v>3</v>
      </c>
    </row>
    <row r="4" spans="1:9">
      <c r="A4" t="s">
        <v>913</v>
      </c>
      <c r="B4" t="s">
        <v>839</v>
      </c>
      <c r="C4" t="s">
        <v>839</v>
      </c>
      <c r="D4">
        <v>1</v>
      </c>
      <c r="E4">
        <f t="shared" si="0"/>
        <v>20</v>
      </c>
      <c r="H4" t="s">
        <v>661</v>
      </c>
      <c r="I4">
        <v>4</v>
      </c>
    </row>
    <row r="5" spans="1:9">
      <c r="A5" t="s">
        <v>914</v>
      </c>
      <c r="B5" t="s">
        <v>840</v>
      </c>
      <c r="C5" t="s">
        <v>841</v>
      </c>
      <c r="D5">
        <v>0</v>
      </c>
      <c r="E5">
        <f t="shared" si="0"/>
        <v>14</v>
      </c>
      <c r="H5" t="s">
        <v>829</v>
      </c>
      <c r="I5">
        <v>5</v>
      </c>
    </row>
    <row r="6" spans="1:9">
      <c r="A6" t="s">
        <v>915</v>
      </c>
      <c r="B6" t="s">
        <v>842</v>
      </c>
      <c r="C6" t="s">
        <v>843</v>
      </c>
      <c r="D6">
        <v>2</v>
      </c>
      <c r="E6">
        <f t="shared" si="0"/>
        <v>28</v>
      </c>
      <c r="H6" t="s">
        <v>662</v>
      </c>
      <c r="I6">
        <v>6</v>
      </c>
    </row>
    <row r="7" spans="1:9">
      <c r="A7" t="s">
        <v>916</v>
      </c>
      <c r="B7" t="s">
        <v>844</v>
      </c>
      <c r="C7" t="s">
        <v>845</v>
      </c>
      <c r="D7">
        <v>-1</v>
      </c>
      <c r="E7">
        <f t="shared" si="0"/>
        <v>22</v>
      </c>
      <c r="H7" t="s">
        <v>663</v>
      </c>
      <c r="I7">
        <v>7</v>
      </c>
    </row>
    <row r="8" spans="1:9">
      <c r="A8" t="s">
        <v>917</v>
      </c>
      <c r="B8" t="s">
        <v>846</v>
      </c>
      <c r="C8" t="s">
        <v>847</v>
      </c>
      <c r="D8">
        <v>1</v>
      </c>
      <c r="E8">
        <f t="shared" si="0"/>
        <v>33</v>
      </c>
      <c r="H8" t="s">
        <v>664</v>
      </c>
      <c r="I8">
        <v>8</v>
      </c>
    </row>
    <row r="9" spans="1:9">
      <c r="A9" t="s">
        <v>918</v>
      </c>
      <c r="B9" t="s">
        <v>848</v>
      </c>
      <c r="C9" t="s">
        <v>848</v>
      </c>
      <c r="D9">
        <v>0</v>
      </c>
      <c r="E9">
        <f t="shared" si="0"/>
        <v>30</v>
      </c>
      <c r="H9" t="s">
        <v>665</v>
      </c>
      <c r="I9">
        <v>9</v>
      </c>
    </row>
    <row r="10" spans="1:9">
      <c r="A10" t="s">
        <v>919</v>
      </c>
      <c r="B10" t="s">
        <v>849</v>
      </c>
      <c r="C10" t="s">
        <v>850</v>
      </c>
      <c r="D10">
        <v>0</v>
      </c>
      <c r="E10">
        <f t="shared" si="0"/>
        <v>10</v>
      </c>
      <c r="H10" t="s">
        <v>666</v>
      </c>
      <c r="I10">
        <v>10</v>
      </c>
    </row>
    <row r="11" spans="1:9">
      <c r="A11" t="s">
        <v>920</v>
      </c>
      <c r="B11" t="s">
        <v>851</v>
      </c>
      <c r="C11" t="s">
        <v>852</v>
      </c>
      <c r="D11">
        <v>-1</v>
      </c>
      <c r="E11">
        <f t="shared" si="0"/>
        <v>12</v>
      </c>
      <c r="H11" t="s">
        <v>667</v>
      </c>
      <c r="I11">
        <v>11</v>
      </c>
    </row>
    <row r="12" spans="1:9">
      <c r="A12" t="s">
        <v>854</v>
      </c>
      <c r="B12" t="s">
        <v>853</v>
      </c>
      <c r="C12" t="s">
        <v>854</v>
      </c>
      <c r="D12">
        <v>-1</v>
      </c>
      <c r="E12">
        <f t="shared" si="0"/>
        <v>11</v>
      </c>
      <c r="H12" t="s">
        <v>668</v>
      </c>
      <c r="I12">
        <v>12</v>
      </c>
    </row>
    <row r="13" spans="1:9">
      <c r="A13" t="s">
        <v>797</v>
      </c>
      <c r="B13" t="s">
        <v>855</v>
      </c>
      <c r="C13" t="s">
        <v>856</v>
      </c>
      <c r="D13">
        <v>1</v>
      </c>
      <c r="E13">
        <f t="shared" si="0"/>
        <v>26</v>
      </c>
      <c r="H13" t="s">
        <v>669</v>
      </c>
      <c r="I13">
        <v>13</v>
      </c>
    </row>
    <row r="14" spans="1:9">
      <c r="A14" t="s">
        <v>921</v>
      </c>
      <c r="B14" t="s">
        <v>857</v>
      </c>
      <c r="C14" t="s">
        <v>858</v>
      </c>
      <c r="D14">
        <v>1</v>
      </c>
      <c r="E14">
        <f t="shared" si="0"/>
        <v>25</v>
      </c>
      <c r="H14" t="s">
        <v>670</v>
      </c>
      <c r="I14">
        <v>14</v>
      </c>
    </row>
    <row r="15" spans="1:9">
      <c r="A15" t="s">
        <v>922</v>
      </c>
      <c r="B15" t="s">
        <v>859</v>
      </c>
      <c r="C15" t="s">
        <v>860</v>
      </c>
      <c r="D15">
        <v>1</v>
      </c>
      <c r="E15">
        <f t="shared" si="0"/>
        <v>18</v>
      </c>
      <c r="H15" t="s">
        <v>671</v>
      </c>
      <c r="I15">
        <v>15</v>
      </c>
    </row>
    <row r="16" spans="1:9">
      <c r="A16" t="s">
        <v>923</v>
      </c>
      <c r="B16" t="s">
        <v>861</v>
      </c>
      <c r="C16" t="s">
        <v>862</v>
      </c>
      <c r="D16">
        <v>2</v>
      </c>
      <c r="E16">
        <f t="shared" si="0"/>
        <v>32</v>
      </c>
      <c r="H16" t="s">
        <v>231</v>
      </c>
      <c r="I16">
        <v>16</v>
      </c>
    </row>
    <row r="17" spans="1:9">
      <c r="A17" t="s">
        <v>924</v>
      </c>
      <c r="B17" t="s">
        <v>947</v>
      </c>
      <c r="C17" t="s">
        <v>863</v>
      </c>
      <c r="D17">
        <v>1</v>
      </c>
      <c r="E17">
        <f t="shared" si="0"/>
        <v>36</v>
      </c>
      <c r="H17" t="s">
        <v>672</v>
      </c>
      <c r="I17">
        <v>17</v>
      </c>
    </row>
    <row r="18" spans="1:9">
      <c r="A18" t="s">
        <v>925</v>
      </c>
      <c r="B18" t="s">
        <v>864</v>
      </c>
      <c r="C18" t="s">
        <v>865</v>
      </c>
      <c r="D18">
        <v>1</v>
      </c>
      <c r="E18">
        <f t="shared" si="0"/>
        <v>34</v>
      </c>
      <c r="H18" t="s">
        <v>673</v>
      </c>
      <c r="I18">
        <v>18</v>
      </c>
    </row>
    <row r="19" spans="1:9">
      <c r="A19" t="s">
        <v>926</v>
      </c>
      <c r="B19" t="s">
        <v>866</v>
      </c>
      <c r="C19" t="s">
        <v>867</v>
      </c>
      <c r="D19">
        <v>1</v>
      </c>
      <c r="E19">
        <f t="shared" si="0"/>
        <v>19</v>
      </c>
      <c r="H19" t="s">
        <v>706</v>
      </c>
      <c r="I19">
        <v>19</v>
      </c>
    </row>
    <row r="20" spans="1:9">
      <c r="A20" t="s">
        <v>927</v>
      </c>
      <c r="B20" t="s">
        <v>868</v>
      </c>
      <c r="C20" t="s">
        <v>869</v>
      </c>
      <c r="D20">
        <v>-2</v>
      </c>
      <c r="E20">
        <f t="shared" si="0"/>
        <v>39</v>
      </c>
      <c r="H20" t="s">
        <v>709</v>
      </c>
      <c r="I20">
        <v>20</v>
      </c>
    </row>
    <row r="21" spans="1:9">
      <c r="A21" t="s">
        <v>928</v>
      </c>
      <c r="B21" t="s">
        <v>946</v>
      </c>
      <c r="C21" t="s">
        <v>870</v>
      </c>
      <c r="D21">
        <v>1</v>
      </c>
      <c r="E21">
        <f t="shared" si="0"/>
        <v>13</v>
      </c>
      <c r="H21" t="s">
        <v>717</v>
      </c>
      <c r="I21">
        <v>21</v>
      </c>
    </row>
    <row r="22" spans="1:9">
      <c r="A22" t="s">
        <v>929</v>
      </c>
      <c r="B22" t="s">
        <v>871</v>
      </c>
      <c r="C22" t="s">
        <v>872</v>
      </c>
      <c r="D22">
        <v>1</v>
      </c>
      <c r="E22">
        <f t="shared" si="0"/>
        <v>40</v>
      </c>
      <c r="H22" t="s">
        <v>719</v>
      </c>
      <c r="I22">
        <v>22</v>
      </c>
    </row>
    <row r="23" spans="1:9">
      <c r="A23" t="s">
        <v>930</v>
      </c>
      <c r="B23" t="s">
        <v>873</v>
      </c>
      <c r="C23" t="s">
        <v>874</v>
      </c>
      <c r="D23">
        <v>2</v>
      </c>
      <c r="E23">
        <f t="shared" si="0"/>
        <v>42</v>
      </c>
      <c r="H23" t="s">
        <v>721</v>
      </c>
      <c r="I23">
        <v>23</v>
      </c>
    </row>
    <row r="24" spans="1:9">
      <c r="A24" t="s">
        <v>931</v>
      </c>
      <c r="B24" t="s">
        <v>875</v>
      </c>
      <c r="C24" t="s">
        <v>876</v>
      </c>
      <c r="D24">
        <v>1</v>
      </c>
      <c r="E24">
        <f t="shared" si="0"/>
        <v>15</v>
      </c>
      <c r="H24" t="s">
        <v>725</v>
      </c>
      <c r="I24">
        <v>24</v>
      </c>
    </row>
    <row r="25" spans="1:9">
      <c r="A25" t="s">
        <v>932</v>
      </c>
      <c r="B25" t="s">
        <v>877</v>
      </c>
      <c r="C25" t="s">
        <v>878</v>
      </c>
      <c r="D25">
        <v>2</v>
      </c>
      <c r="E25">
        <f t="shared" si="0"/>
        <v>31</v>
      </c>
      <c r="H25" t="s">
        <v>728</v>
      </c>
      <c r="I25">
        <v>25</v>
      </c>
    </row>
    <row r="26" spans="1:9">
      <c r="A26" t="s">
        <v>880</v>
      </c>
      <c r="B26" t="s">
        <v>879</v>
      </c>
      <c r="C26" t="s">
        <v>880</v>
      </c>
      <c r="D26">
        <v>2</v>
      </c>
      <c r="E26">
        <f t="shared" si="0"/>
        <v>29</v>
      </c>
      <c r="H26" t="s">
        <v>798</v>
      </c>
      <c r="I26">
        <v>26</v>
      </c>
    </row>
    <row r="27" spans="1:9">
      <c r="A27" t="s">
        <v>933</v>
      </c>
      <c r="B27" t="s">
        <v>881</v>
      </c>
      <c r="C27" t="s">
        <v>882</v>
      </c>
      <c r="D27">
        <v>0</v>
      </c>
      <c r="E27">
        <f t="shared" si="0"/>
        <v>16</v>
      </c>
      <c r="H27" t="s">
        <v>737</v>
      </c>
      <c r="I27">
        <v>27</v>
      </c>
    </row>
    <row r="28" spans="1:9">
      <c r="A28" t="s">
        <v>934</v>
      </c>
      <c r="B28" t="s">
        <v>831</v>
      </c>
      <c r="C28" t="s">
        <v>883</v>
      </c>
      <c r="D28">
        <v>0</v>
      </c>
      <c r="E28">
        <f t="shared" si="0"/>
        <v>21</v>
      </c>
      <c r="H28" t="s">
        <v>740</v>
      </c>
      <c r="I28">
        <v>28</v>
      </c>
    </row>
    <row r="29" spans="1:9">
      <c r="A29" t="s">
        <v>935</v>
      </c>
      <c r="B29" t="s">
        <v>884</v>
      </c>
      <c r="C29" t="s">
        <v>884</v>
      </c>
      <c r="D29">
        <v>0</v>
      </c>
      <c r="E29">
        <f t="shared" si="0"/>
        <v>23</v>
      </c>
      <c r="H29" t="s">
        <v>741</v>
      </c>
      <c r="I29">
        <v>29</v>
      </c>
    </row>
    <row r="30" spans="1:9">
      <c r="A30" t="s">
        <v>936</v>
      </c>
      <c r="B30" t="s">
        <v>885</v>
      </c>
      <c r="C30" t="s">
        <v>886</v>
      </c>
      <c r="D30">
        <v>0</v>
      </c>
      <c r="E30">
        <f t="shared" si="0"/>
        <v>35</v>
      </c>
      <c r="H30" t="s">
        <v>742</v>
      </c>
      <c r="I30">
        <v>30</v>
      </c>
    </row>
    <row r="31" spans="1:9">
      <c r="A31" t="s">
        <v>937</v>
      </c>
      <c r="B31" t="s">
        <v>887</v>
      </c>
      <c r="C31" t="s">
        <v>761</v>
      </c>
      <c r="D31">
        <v>0</v>
      </c>
      <c r="E31">
        <f t="shared" si="0"/>
        <v>37</v>
      </c>
      <c r="H31" t="s">
        <v>743</v>
      </c>
      <c r="I31">
        <v>31</v>
      </c>
    </row>
    <row r="32" spans="1:9">
      <c r="A32" t="s">
        <v>152</v>
      </c>
      <c r="B32" t="s">
        <v>292</v>
      </c>
      <c r="C32" t="s">
        <v>888</v>
      </c>
      <c r="D32">
        <v>0</v>
      </c>
      <c r="E32">
        <f t="shared" si="0"/>
        <v>38</v>
      </c>
      <c r="H32" t="s">
        <v>744</v>
      </c>
      <c r="I32">
        <v>32</v>
      </c>
    </row>
    <row r="33" spans="1:9">
      <c r="A33" t="s">
        <v>938</v>
      </c>
      <c r="B33" t="s">
        <v>889</v>
      </c>
      <c r="C33" t="s">
        <v>585</v>
      </c>
      <c r="D33">
        <v>0</v>
      </c>
      <c r="E33">
        <f t="shared" si="0"/>
        <v>41</v>
      </c>
      <c r="H33" t="s">
        <v>745</v>
      </c>
      <c r="I33">
        <v>33</v>
      </c>
    </row>
    <row r="34" spans="1:9">
      <c r="A34" t="s">
        <v>939</v>
      </c>
      <c r="B34" t="s">
        <v>890</v>
      </c>
      <c r="C34" t="s">
        <v>891</v>
      </c>
      <c r="D34">
        <v>0</v>
      </c>
      <c r="E34">
        <f t="shared" si="0"/>
        <v>43</v>
      </c>
      <c r="H34" t="s">
        <v>746</v>
      </c>
      <c r="I34">
        <v>34</v>
      </c>
    </row>
    <row r="35" spans="1:9">
      <c r="A35" t="s">
        <v>893</v>
      </c>
      <c r="B35" t="s">
        <v>892</v>
      </c>
      <c r="C35" t="s">
        <v>893</v>
      </c>
      <c r="D35">
        <v>0</v>
      </c>
      <c r="E35">
        <f t="shared" si="0"/>
        <v>44</v>
      </c>
      <c r="H35" t="s">
        <v>747</v>
      </c>
      <c r="I35">
        <v>35</v>
      </c>
    </row>
    <row r="36" spans="1:9">
      <c r="A36" t="s">
        <v>785</v>
      </c>
      <c r="B36" t="s">
        <v>789</v>
      </c>
      <c r="C36" t="s">
        <v>787</v>
      </c>
      <c r="D36">
        <v>0</v>
      </c>
      <c r="E36">
        <f t="shared" si="0"/>
        <v>45</v>
      </c>
      <c r="H36" t="s">
        <v>748</v>
      </c>
      <c r="I36">
        <v>36</v>
      </c>
    </row>
    <row r="37" spans="1:9">
      <c r="A37" t="s">
        <v>801</v>
      </c>
      <c r="B37" t="s">
        <v>266</v>
      </c>
      <c r="C37" t="s">
        <v>799</v>
      </c>
      <c r="D37">
        <v>0</v>
      </c>
      <c r="E37">
        <f t="shared" si="0"/>
        <v>47</v>
      </c>
      <c r="H37" t="s">
        <v>762</v>
      </c>
      <c r="I37">
        <v>37</v>
      </c>
    </row>
    <row r="38" spans="1:9">
      <c r="A38" t="s">
        <v>895</v>
      </c>
      <c r="B38" t="s">
        <v>894</v>
      </c>
      <c r="C38" t="s">
        <v>895</v>
      </c>
      <c r="D38">
        <v>0</v>
      </c>
      <c r="E38">
        <f t="shared" si="0"/>
        <v>1</v>
      </c>
      <c r="H38" t="s">
        <v>749</v>
      </c>
      <c r="I38">
        <v>38</v>
      </c>
    </row>
    <row r="39" spans="1:9">
      <c r="A39" t="s">
        <v>897</v>
      </c>
      <c r="B39" t="s">
        <v>896</v>
      </c>
      <c r="C39" t="s">
        <v>897</v>
      </c>
      <c r="D39">
        <v>0</v>
      </c>
      <c r="E39">
        <f t="shared" si="0"/>
        <v>2</v>
      </c>
      <c r="H39" t="s">
        <v>750</v>
      </c>
      <c r="I39">
        <v>39</v>
      </c>
    </row>
    <row r="40" spans="1:9">
      <c r="A40" t="s">
        <v>828</v>
      </c>
      <c r="B40" t="s">
        <v>898</v>
      </c>
      <c r="C40" t="s">
        <v>899</v>
      </c>
      <c r="D40">
        <v>0</v>
      </c>
      <c r="E40">
        <f t="shared" si="0"/>
        <v>5</v>
      </c>
      <c r="H40" t="s">
        <v>751</v>
      </c>
      <c r="I40">
        <v>40</v>
      </c>
    </row>
    <row r="41" spans="1:9">
      <c r="A41" t="s">
        <v>940</v>
      </c>
      <c r="B41" t="s">
        <v>900</v>
      </c>
      <c r="C41" t="s">
        <v>901</v>
      </c>
      <c r="D41">
        <v>0</v>
      </c>
      <c r="E41">
        <f t="shared" si="0"/>
        <v>7</v>
      </c>
      <c r="H41" t="s">
        <v>91</v>
      </c>
      <c r="I41">
        <v>41</v>
      </c>
    </row>
    <row r="42" spans="1:9">
      <c r="A42" t="s">
        <v>941</v>
      </c>
      <c r="B42" t="s">
        <v>902</v>
      </c>
      <c r="C42" t="s">
        <v>903</v>
      </c>
      <c r="D42">
        <v>1</v>
      </c>
      <c r="E42">
        <f t="shared" si="0"/>
        <v>4</v>
      </c>
      <c r="H42" t="s">
        <v>752</v>
      </c>
      <c r="I42">
        <v>42</v>
      </c>
    </row>
    <row r="43" spans="1:9">
      <c r="A43" t="s">
        <v>942</v>
      </c>
      <c r="B43" t="s">
        <v>904</v>
      </c>
      <c r="C43" t="s">
        <v>905</v>
      </c>
      <c r="D43">
        <v>-1</v>
      </c>
      <c r="E43">
        <f t="shared" si="0"/>
        <v>6</v>
      </c>
      <c r="H43" t="s">
        <v>781</v>
      </c>
      <c r="I43">
        <v>43</v>
      </c>
    </row>
    <row r="44" spans="1:9">
      <c r="A44" t="s">
        <v>814</v>
      </c>
      <c r="B44" t="s">
        <v>820</v>
      </c>
      <c r="C44" t="s">
        <v>816</v>
      </c>
      <c r="D44">
        <v>2</v>
      </c>
      <c r="E44">
        <f t="shared" si="0"/>
        <v>50</v>
      </c>
      <c r="H44" t="s">
        <v>784</v>
      </c>
      <c r="I44">
        <v>44</v>
      </c>
    </row>
    <row r="45" spans="1:9">
      <c r="A45" t="s">
        <v>795</v>
      </c>
      <c r="B45" t="s">
        <v>791</v>
      </c>
      <c r="C45" t="s">
        <v>793</v>
      </c>
      <c r="D45">
        <v>-1</v>
      </c>
      <c r="E45">
        <f t="shared" si="0"/>
        <v>46</v>
      </c>
      <c r="H45" t="s">
        <v>786</v>
      </c>
      <c r="I45">
        <v>45</v>
      </c>
    </row>
    <row r="46" spans="1:9">
      <c r="A46" t="s">
        <v>812</v>
      </c>
      <c r="B46" t="s">
        <v>810</v>
      </c>
      <c r="C46" t="s">
        <v>810</v>
      </c>
      <c r="D46">
        <v>1</v>
      </c>
      <c r="E46">
        <f t="shared" si="0"/>
        <v>49</v>
      </c>
      <c r="H46" t="s">
        <v>796</v>
      </c>
      <c r="I46">
        <v>46</v>
      </c>
    </row>
    <row r="47" spans="1:9">
      <c r="A47" t="s">
        <v>822</v>
      </c>
      <c r="B47" t="s">
        <v>826</v>
      </c>
      <c r="C47" t="s">
        <v>824</v>
      </c>
      <c r="D47">
        <v>3</v>
      </c>
      <c r="E47">
        <f t="shared" si="0"/>
        <v>51</v>
      </c>
      <c r="H47" t="s">
        <v>802</v>
      </c>
      <c r="I47">
        <v>47</v>
      </c>
    </row>
    <row r="48" spans="1:9">
      <c r="A48" t="s">
        <v>808</v>
      </c>
      <c r="B48" t="s">
        <v>804</v>
      </c>
      <c r="C48" t="s">
        <v>806</v>
      </c>
      <c r="D48">
        <v>-1</v>
      </c>
      <c r="E48">
        <f t="shared" si="0"/>
        <v>48</v>
      </c>
      <c r="H48" t="s">
        <v>809</v>
      </c>
      <c r="I48">
        <v>48</v>
      </c>
    </row>
    <row r="49" spans="1:9">
      <c r="A49" t="s">
        <v>943</v>
      </c>
      <c r="B49" t="s">
        <v>906</v>
      </c>
      <c r="C49" t="s">
        <v>907</v>
      </c>
      <c r="D49">
        <v>-1</v>
      </c>
      <c r="E49">
        <f t="shared" si="0"/>
        <v>8</v>
      </c>
      <c r="H49" t="s">
        <v>813</v>
      </c>
      <c r="I49">
        <v>49</v>
      </c>
    </row>
    <row r="50" spans="1:9">
      <c r="A50" t="s">
        <v>944</v>
      </c>
      <c r="B50" t="s">
        <v>830</v>
      </c>
      <c r="C50" t="s">
        <v>908</v>
      </c>
      <c r="D50">
        <v>1</v>
      </c>
      <c r="E50">
        <f t="shared" si="0"/>
        <v>9</v>
      </c>
      <c r="H50" t="s">
        <v>815</v>
      </c>
      <c r="I50">
        <v>50</v>
      </c>
    </row>
    <row r="51" spans="1:9">
      <c r="A51" t="s">
        <v>945</v>
      </c>
      <c r="B51" t="s">
        <v>909</v>
      </c>
      <c r="C51" t="s">
        <v>910</v>
      </c>
      <c r="D51">
        <v>1</v>
      </c>
      <c r="E51">
        <f t="shared" si="0"/>
        <v>3</v>
      </c>
      <c r="H51" t="s">
        <v>823</v>
      </c>
      <c r="I51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95E04-9191-4F49-B826-2664B14B2268}">
  <dimension ref="A1:M30"/>
  <sheetViews>
    <sheetView topLeftCell="D1" zoomScale="171" workbookViewId="0">
      <pane ySplit="1" topLeftCell="A19" activePane="bottomLeft" state="frozen"/>
      <selection activeCell="C1" sqref="C1"/>
      <selection pane="bottomLeft" activeCell="H19" sqref="H19"/>
    </sheetView>
  </sheetViews>
  <sheetFormatPr baseColWidth="10" defaultRowHeight="15"/>
  <cols>
    <col min="1" max="1" width="30" customWidth="1"/>
    <col min="6" max="6" width="23" customWidth="1"/>
    <col min="7" max="7" width="18.5" customWidth="1"/>
    <col min="8" max="8" width="9.6640625" customWidth="1"/>
    <col min="9" max="9" width="21.83203125" customWidth="1"/>
    <col min="10" max="10" width="12.5" customWidth="1"/>
    <col min="11" max="11" width="20.6640625" customWidth="1"/>
    <col min="12" max="12" width="18.1640625" customWidth="1"/>
    <col min="13" max="13" width="16.33203125" customWidth="1"/>
  </cols>
  <sheetData>
    <row r="1" spans="1:13">
      <c r="F1" t="s">
        <v>633</v>
      </c>
      <c r="G1" t="s">
        <v>634</v>
      </c>
      <c r="H1" t="s">
        <v>635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>
      <c r="A2" t="s">
        <v>367</v>
      </c>
      <c r="B2" t="s">
        <v>386</v>
      </c>
      <c r="C2" t="s">
        <v>368</v>
      </c>
      <c r="F2" t="s">
        <v>503</v>
      </c>
      <c r="G2" t="s">
        <v>408</v>
      </c>
      <c r="H2">
        <f t="shared" ref="H2:J30" si="0">IF(I2=0,0, 1)</f>
        <v>1</v>
      </c>
      <c r="I2" t="s">
        <v>405</v>
      </c>
      <c r="J2">
        <f t="shared" si="0"/>
        <v>1</v>
      </c>
      <c r="K2" t="s">
        <v>503</v>
      </c>
      <c r="L2">
        <f>IF(J2, VLOOKUP(K2,$F$2:$I$34,3,FALSE), 0)</f>
        <v>1</v>
      </c>
      <c r="M2" t="str">
        <f t="shared" ref="M2:M3" si="1">IF(L2,VLOOKUP(K2,$F$2:$I$50,4,FALSE), 0)</f>
        <v>始めまして</v>
      </c>
    </row>
    <row r="3" spans="1:13">
      <c r="A3" t="s">
        <v>370</v>
      </c>
      <c r="B3" t="s">
        <v>387</v>
      </c>
      <c r="C3" t="s">
        <v>369</v>
      </c>
      <c r="F3" t="s">
        <v>406</v>
      </c>
      <c r="G3" t="s">
        <v>409</v>
      </c>
      <c r="H3">
        <f t="shared" si="0"/>
        <v>1</v>
      </c>
      <c r="I3" t="s">
        <v>407</v>
      </c>
      <c r="J3">
        <f t="shared" ref="J3" si="2">IF(K3=0,0, 1)</f>
        <v>1</v>
      </c>
      <c r="K3" t="str">
        <f>F3</f>
        <v>どうぞよろしく</v>
      </c>
      <c r="L3">
        <f t="shared" ref="L3:L30" si="3">IF(J3, VLOOKUP(K3,$F$2:$I$34,3,FALSE), 0)</f>
        <v>1</v>
      </c>
      <c r="M3" t="str">
        <f t="shared" si="1"/>
        <v>どうぞ宜しく</v>
      </c>
    </row>
    <row r="4" spans="1:13">
      <c r="A4" t="s">
        <v>372</v>
      </c>
      <c r="B4" t="s">
        <v>388</v>
      </c>
      <c r="C4" t="s">
        <v>371</v>
      </c>
      <c r="F4" t="s">
        <v>456</v>
      </c>
      <c r="G4" t="s">
        <v>460</v>
      </c>
      <c r="H4">
        <f>IF(I4=0,0, 1)</f>
        <v>0</v>
      </c>
      <c r="I4">
        <v>0</v>
      </c>
      <c r="J4">
        <f t="shared" ref="J4" si="4">IF(K4=0,0, 1)</f>
        <v>1</v>
      </c>
      <c r="K4" t="str">
        <f>F4</f>
        <v>おはようございます</v>
      </c>
      <c r="L4">
        <f t="shared" si="3"/>
        <v>0</v>
      </c>
      <c r="M4">
        <f>IF(L4,VLOOKUP(K4,$F$2:$I$50,4,FALSE), 0)</f>
        <v>0</v>
      </c>
    </row>
    <row r="5" spans="1:13">
      <c r="A5" t="s">
        <v>373</v>
      </c>
      <c r="B5" t="s">
        <v>389</v>
      </c>
      <c r="C5" t="s">
        <v>373</v>
      </c>
      <c r="F5" t="s">
        <v>457</v>
      </c>
      <c r="G5" t="s">
        <v>461</v>
      </c>
      <c r="H5">
        <f t="shared" si="0"/>
        <v>0</v>
      </c>
      <c r="I5">
        <v>0</v>
      </c>
      <c r="J5">
        <f t="shared" ref="J5" si="5">IF(K5=0,0, 1)</f>
        <v>1</v>
      </c>
      <c r="K5" t="s">
        <v>457</v>
      </c>
      <c r="L5">
        <f t="shared" si="3"/>
        <v>0</v>
      </c>
      <c r="M5">
        <f t="shared" ref="M5:M30" si="6">IF(L5,VLOOKUP(K5,$F$2:$I$50,4,FALSE), 0)</f>
        <v>0</v>
      </c>
    </row>
    <row r="6" spans="1:13">
      <c r="A6" t="s">
        <v>374</v>
      </c>
      <c r="B6" t="s">
        <v>390</v>
      </c>
      <c r="C6" t="s">
        <v>374</v>
      </c>
      <c r="F6" t="s">
        <v>458</v>
      </c>
      <c r="G6" t="s">
        <v>462</v>
      </c>
      <c r="H6">
        <f t="shared" si="0"/>
        <v>0</v>
      </c>
      <c r="I6">
        <v>0</v>
      </c>
      <c r="J6">
        <f t="shared" ref="J6" si="7">IF(K6=0,0, 1)</f>
        <v>1</v>
      </c>
      <c r="K6" t="s">
        <v>458</v>
      </c>
      <c r="L6">
        <f t="shared" si="3"/>
        <v>0</v>
      </c>
      <c r="M6">
        <f t="shared" si="6"/>
        <v>0</v>
      </c>
    </row>
    <row r="7" spans="1:13">
      <c r="A7" t="s">
        <v>375</v>
      </c>
      <c r="B7" t="s">
        <v>391</v>
      </c>
      <c r="C7" t="s">
        <v>375</v>
      </c>
      <c r="F7" t="s">
        <v>459</v>
      </c>
      <c r="G7" t="s">
        <v>463</v>
      </c>
      <c r="H7">
        <f t="shared" si="0"/>
        <v>0</v>
      </c>
      <c r="I7">
        <v>0</v>
      </c>
      <c r="J7">
        <f t="shared" ref="J7" si="8">IF(K7=0,0, 1)</f>
        <v>1</v>
      </c>
      <c r="K7" t="s">
        <v>459</v>
      </c>
      <c r="L7">
        <f t="shared" si="3"/>
        <v>0</v>
      </c>
      <c r="M7">
        <f t="shared" si="6"/>
        <v>0</v>
      </c>
    </row>
    <row r="8" spans="1:13">
      <c r="A8" t="s">
        <v>377</v>
      </c>
      <c r="B8" t="s">
        <v>392</v>
      </c>
      <c r="C8" t="s">
        <v>376</v>
      </c>
      <c r="F8" t="s">
        <v>464</v>
      </c>
      <c r="G8" t="s">
        <v>472</v>
      </c>
      <c r="H8">
        <f t="shared" si="0"/>
        <v>0</v>
      </c>
      <c r="I8">
        <v>0</v>
      </c>
      <c r="J8">
        <f t="shared" ref="J8" si="9">IF(K8=0,0, 1)</f>
        <v>1</v>
      </c>
      <c r="K8" t="s">
        <v>464</v>
      </c>
      <c r="L8">
        <f t="shared" si="3"/>
        <v>0</v>
      </c>
      <c r="M8">
        <f t="shared" si="6"/>
        <v>0</v>
      </c>
    </row>
    <row r="9" spans="1:13">
      <c r="A9" t="s">
        <v>378</v>
      </c>
      <c r="B9" t="s">
        <v>393</v>
      </c>
      <c r="C9" t="s">
        <v>508</v>
      </c>
      <c r="F9" t="s">
        <v>465</v>
      </c>
      <c r="G9" t="s">
        <v>473</v>
      </c>
      <c r="H9">
        <f t="shared" si="0"/>
        <v>0</v>
      </c>
      <c r="I9">
        <v>0</v>
      </c>
      <c r="J9">
        <f t="shared" ref="J9" si="10">IF(K9=0,0, 1)</f>
        <v>0</v>
      </c>
      <c r="K9">
        <v>0</v>
      </c>
      <c r="L9">
        <f t="shared" si="3"/>
        <v>0</v>
      </c>
      <c r="M9">
        <f t="shared" si="6"/>
        <v>0</v>
      </c>
    </row>
    <row r="10" spans="1:13">
      <c r="A10" t="s">
        <v>379</v>
      </c>
      <c r="B10" t="s">
        <v>394</v>
      </c>
      <c r="C10" t="s">
        <v>380</v>
      </c>
      <c r="F10" t="s">
        <v>466</v>
      </c>
      <c r="G10" t="s">
        <v>474</v>
      </c>
      <c r="H10">
        <f t="shared" si="0"/>
        <v>0</v>
      </c>
      <c r="I10">
        <v>0</v>
      </c>
      <c r="J10">
        <f t="shared" ref="J10" si="11">IF(K10=0,0, 1)</f>
        <v>1</v>
      </c>
      <c r="K10" t="s">
        <v>465</v>
      </c>
      <c r="L10">
        <f t="shared" si="3"/>
        <v>0</v>
      </c>
      <c r="M10">
        <f t="shared" si="6"/>
        <v>0</v>
      </c>
    </row>
    <row r="11" spans="1:13">
      <c r="A11" t="s">
        <v>381</v>
      </c>
      <c r="B11" t="s">
        <v>395</v>
      </c>
      <c r="C11" t="s">
        <v>382</v>
      </c>
      <c r="F11" t="s">
        <v>467</v>
      </c>
      <c r="G11" t="s">
        <v>475</v>
      </c>
      <c r="H11">
        <f t="shared" si="0"/>
        <v>0</v>
      </c>
      <c r="I11">
        <v>0</v>
      </c>
      <c r="J11">
        <f t="shared" ref="J11" si="12">IF(K11=0,0, 1)</f>
        <v>1</v>
      </c>
      <c r="K11" t="s">
        <v>468</v>
      </c>
      <c r="L11">
        <f t="shared" si="3"/>
        <v>0</v>
      </c>
      <c r="M11">
        <f t="shared" si="6"/>
        <v>0</v>
      </c>
    </row>
    <row r="12" spans="1:13">
      <c r="A12" t="s">
        <v>383</v>
      </c>
      <c r="B12" t="s">
        <v>396</v>
      </c>
      <c r="C12" t="s">
        <v>384</v>
      </c>
      <c r="F12" t="s">
        <v>468</v>
      </c>
      <c r="G12" t="s">
        <v>476</v>
      </c>
      <c r="H12">
        <f t="shared" si="0"/>
        <v>0</v>
      </c>
      <c r="I12">
        <v>0</v>
      </c>
      <c r="J12">
        <f t="shared" ref="J12" si="13">IF(K12=0,0, 1)</f>
        <v>0</v>
      </c>
      <c r="K12">
        <v>0</v>
      </c>
      <c r="L12">
        <f t="shared" si="3"/>
        <v>0</v>
      </c>
      <c r="M12">
        <f t="shared" si="6"/>
        <v>0</v>
      </c>
    </row>
    <row r="13" spans="1:13">
      <c r="A13" t="s">
        <v>509</v>
      </c>
      <c r="B13" t="s">
        <v>397</v>
      </c>
      <c r="C13" t="s">
        <v>385</v>
      </c>
      <c r="F13" t="s">
        <v>469</v>
      </c>
      <c r="G13" t="s">
        <v>477</v>
      </c>
      <c r="H13">
        <f t="shared" si="0"/>
        <v>0</v>
      </c>
      <c r="I13">
        <v>0</v>
      </c>
      <c r="J13">
        <f t="shared" ref="J13" si="14">IF(K13=0,0, 1)</f>
        <v>0</v>
      </c>
      <c r="K13">
        <v>0</v>
      </c>
      <c r="L13">
        <f t="shared" si="3"/>
        <v>0</v>
      </c>
      <c r="M13">
        <f t="shared" si="6"/>
        <v>0</v>
      </c>
    </row>
    <row r="14" spans="1:13">
      <c r="F14" t="s">
        <v>470</v>
      </c>
      <c r="G14" t="s">
        <v>478</v>
      </c>
      <c r="H14">
        <f t="shared" si="0"/>
        <v>1</v>
      </c>
      <c r="I14" t="s">
        <v>471</v>
      </c>
      <c r="J14">
        <f t="shared" ref="J14" si="15">IF(K14=0,0, 1)</f>
        <v>0</v>
      </c>
      <c r="K14">
        <v>0</v>
      </c>
      <c r="L14">
        <f t="shared" si="3"/>
        <v>0</v>
      </c>
      <c r="M14">
        <f t="shared" si="6"/>
        <v>0</v>
      </c>
    </row>
    <row r="15" spans="1:13">
      <c r="F15" t="s">
        <v>501</v>
      </c>
      <c r="G15" t="s">
        <v>502</v>
      </c>
      <c r="H15">
        <f t="shared" si="0"/>
        <v>0</v>
      </c>
      <c r="I15">
        <v>0</v>
      </c>
      <c r="J15">
        <f t="shared" ref="J15" si="16">IF(K15=0,0, 1)</f>
        <v>0</v>
      </c>
      <c r="K15">
        <v>0</v>
      </c>
      <c r="L15">
        <f t="shared" si="3"/>
        <v>0</v>
      </c>
      <c r="M15">
        <f t="shared" si="6"/>
        <v>0</v>
      </c>
    </row>
    <row r="16" spans="1:13">
      <c r="F16" t="s">
        <v>539</v>
      </c>
      <c r="G16" t="s">
        <v>630</v>
      </c>
      <c r="H16">
        <f t="shared" si="0"/>
        <v>0</v>
      </c>
      <c r="I16">
        <v>0</v>
      </c>
      <c r="J16">
        <f t="shared" ref="J16" si="17">IF(K16=0,0, 1)</f>
        <v>1</v>
      </c>
      <c r="K16" t="s">
        <v>541</v>
      </c>
      <c r="L16">
        <f t="shared" si="3"/>
        <v>1</v>
      </c>
      <c r="M16" t="str">
        <f t="shared" si="6"/>
        <v>失礼します</v>
      </c>
    </row>
    <row r="17" spans="5:13">
      <c r="F17" t="s">
        <v>541</v>
      </c>
      <c r="G17" t="s">
        <v>631</v>
      </c>
      <c r="H17">
        <f t="shared" si="0"/>
        <v>1</v>
      </c>
      <c r="I17" t="s">
        <v>540</v>
      </c>
      <c r="J17">
        <f t="shared" ref="J17" si="18">IF(K17=0,0, 1)</f>
        <v>0</v>
      </c>
      <c r="K17">
        <v>0</v>
      </c>
      <c r="L17">
        <f t="shared" si="3"/>
        <v>0</v>
      </c>
      <c r="M17">
        <f t="shared" si="6"/>
        <v>0</v>
      </c>
    </row>
    <row r="18" spans="5:13">
      <c r="F18" t="s">
        <v>542</v>
      </c>
      <c r="G18" t="s">
        <v>632</v>
      </c>
      <c r="H18">
        <f t="shared" si="0"/>
        <v>0</v>
      </c>
      <c r="I18">
        <v>0</v>
      </c>
      <c r="J18">
        <f t="shared" ref="J18" si="19">IF(K18=0,0, 1)</f>
        <v>1</v>
      </c>
      <c r="K18" t="s">
        <v>501</v>
      </c>
      <c r="L18">
        <f t="shared" si="3"/>
        <v>0</v>
      </c>
      <c r="M18">
        <f t="shared" si="6"/>
        <v>0</v>
      </c>
    </row>
    <row r="19" spans="5:13">
      <c r="F19" t="s">
        <v>642</v>
      </c>
      <c r="G19" t="s">
        <v>652</v>
      </c>
      <c r="H19">
        <f t="shared" si="0"/>
        <v>1</v>
      </c>
      <c r="I19" t="s">
        <v>641</v>
      </c>
      <c r="J19">
        <f t="shared" ref="J19" si="20">IF(K19=0,0, 1)</f>
        <v>0</v>
      </c>
      <c r="K19">
        <v>0</v>
      </c>
      <c r="L19">
        <f t="shared" si="3"/>
        <v>0</v>
      </c>
      <c r="M19">
        <f t="shared" si="6"/>
        <v>0</v>
      </c>
    </row>
    <row r="20" spans="5:13">
      <c r="F20" t="s">
        <v>643</v>
      </c>
      <c r="G20" t="s">
        <v>653</v>
      </c>
      <c r="H20">
        <f t="shared" si="0"/>
        <v>0</v>
      </c>
      <c r="I20">
        <v>0</v>
      </c>
      <c r="J20">
        <f t="shared" ref="J20" si="21">IF(K20=0,0, 1)</f>
        <v>0</v>
      </c>
      <c r="K20">
        <v>0</v>
      </c>
      <c r="L20">
        <f t="shared" si="3"/>
        <v>0</v>
      </c>
      <c r="M20">
        <f t="shared" si="6"/>
        <v>0</v>
      </c>
    </row>
    <row r="21" spans="5:13">
      <c r="F21" t="s">
        <v>645</v>
      </c>
      <c r="G21" t="s">
        <v>654</v>
      </c>
      <c r="H21">
        <f t="shared" si="0"/>
        <v>1</v>
      </c>
      <c r="I21" t="s">
        <v>644</v>
      </c>
      <c r="J21">
        <f t="shared" ref="J21" si="22">IF(K21=0,0, 1)</f>
        <v>0</v>
      </c>
      <c r="K21">
        <v>0</v>
      </c>
      <c r="L21">
        <f t="shared" si="3"/>
        <v>0</v>
      </c>
      <c r="M21">
        <f t="shared" si="6"/>
        <v>0</v>
      </c>
    </row>
    <row r="22" spans="5:13">
      <c r="F22" t="s">
        <v>646</v>
      </c>
      <c r="G22" t="s">
        <v>655</v>
      </c>
      <c r="H22">
        <f t="shared" si="0"/>
        <v>1</v>
      </c>
      <c r="I22" t="s">
        <v>647</v>
      </c>
      <c r="J22">
        <f t="shared" ref="J22" si="23">IF(K22=0,0, 1)</f>
        <v>0</v>
      </c>
      <c r="K22">
        <v>0</v>
      </c>
      <c r="L22">
        <f t="shared" si="3"/>
        <v>0</v>
      </c>
      <c r="M22">
        <f t="shared" si="6"/>
        <v>0</v>
      </c>
    </row>
    <row r="23" spans="5:13">
      <c r="F23" t="s">
        <v>648</v>
      </c>
      <c r="G23" t="s">
        <v>657</v>
      </c>
      <c r="H23">
        <f t="shared" si="0"/>
        <v>1</v>
      </c>
      <c r="I23" t="s">
        <v>649</v>
      </c>
      <c r="J23">
        <f t="shared" ref="J23" si="24">IF(K23=0,0, 1)</f>
        <v>1</v>
      </c>
      <c r="K23" t="str">
        <f>F24</f>
        <v>おかげさまで、げんきです</v>
      </c>
      <c r="L23">
        <f t="shared" si="3"/>
        <v>1</v>
      </c>
      <c r="M23" t="str">
        <f t="shared" si="6"/>
        <v>おかげさまで、元気です</v>
      </c>
    </row>
    <row r="24" spans="5:13">
      <c r="F24" t="s">
        <v>650</v>
      </c>
      <c r="G24" t="s">
        <v>656</v>
      </c>
      <c r="H24">
        <f t="shared" si="0"/>
        <v>1</v>
      </c>
      <c r="I24" t="s">
        <v>651</v>
      </c>
      <c r="J24">
        <f t="shared" ref="J24" si="25">IF(K24=0,0, 1)</f>
        <v>0</v>
      </c>
      <c r="K24">
        <v>0</v>
      </c>
      <c r="L24">
        <f t="shared" si="3"/>
        <v>0</v>
      </c>
      <c r="M24">
        <f t="shared" si="6"/>
        <v>0</v>
      </c>
    </row>
    <row r="25" spans="5:13">
      <c r="E25" s="2" t="s">
        <v>711</v>
      </c>
      <c r="F25" t="s">
        <v>712</v>
      </c>
      <c r="G25" t="s">
        <v>713</v>
      </c>
      <c r="H25">
        <v>1</v>
      </c>
      <c r="I25" t="s">
        <v>714</v>
      </c>
      <c r="J25">
        <f t="shared" ref="J25" si="26">IF(K25=0,0, 1)</f>
        <v>0</v>
      </c>
      <c r="K25">
        <v>0</v>
      </c>
      <c r="L25">
        <f t="shared" si="3"/>
        <v>0</v>
      </c>
      <c r="M25">
        <f t="shared" si="6"/>
        <v>0</v>
      </c>
    </row>
    <row r="26" spans="5:13">
      <c r="F26" t="s">
        <v>715</v>
      </c>
      <c r="G26" t="s">
        <v>716</v>
      </c>
      <c r="H26">
        <f t="shared" si="0"/>
        <v>0</v>
      </c>
      <c r="I26">
        <v>0</v>
      </c>
      <c r="J26">
        <f t="shared" ref="J26" si="27">IF(K26=0,0, 1)</f>
        <v>0</v>
      </c>
      <c r="K26">
        <v>0</v>
      </c>
      <c r="L26">
        <f t="shared" si="3"/>
        <v>0</v>
      </c>
      <c r="M26">
        <f t="shared" si="6"/>
        <v>0</v>
      </c>
    </row>
    <row r="27" spans="5:13">
      <c r="H27">
        <f t="shared" si="0"/>
        <v>0</v>
      </c>
      <c r="I27">
        <v>0</v>
      </c>
      <c r="J27">
        <f t="shared" ref="J27" si="28">IF(K27=0,0, 1)</f>
        <v>0</v>
      </c>
      <c r="K27">
        <v>0</v>
      </c>
      <c r="L27">
        <f t="shared" si="3"/>
        <v>0</v>
      </c>
      <c r="M27">
        <f t="shared" si="6"/>
        <v>0</v>
      </c>
    </row>
    <row r="28" spans="5:13">
      <c r="H28">
        <f t="shared" si="0"/>
        <v>0</v>
      </c>
      <c r="I28">
        <v>0</v>
      </c>
      <c r="J28">
        <f t="shared" ref="J28" si="29">IF(K28=0,0, 1)</f>
        <v>0</v>
      </c>
      <c r="K28">
        <v>0</v>
      </c>
      <c r="L28">
        <f t="shared" si="3"/>
        <v>0</v>
      </c>
      <c r="M28">
        <f t="shared" si="6"/>
        <v>0</v>
      </c>
    </row>
    <row r="29" spans="5:13">
      <c r="H29">
        <f t="shared" si="0"/>
        <v>0</v>
      </c>
      <c r="I29">
        <v>0</v>
      </c>
      <c r="J29">
        <f t="shared" ref="J29" si="30">IF(K29=0,0, 1)</f>
        <v>0</v>
      </c>
      <c r="K29">
        <v>0</v>
      </c>
      <c r="L29">
        <f t="shared" si="3"/>
        <v>0</v>
      </c>
      <c r="M29">
        <f t="shared" si="6"/>
        <v>0</v>
      </c>
    </row>
    <row r="30" spans="5:13">
      <c r="H30">
        <f t="shared" si="0"/>
        <v>0</v>
      </c>
      <c r="I30">
        <v>0</v>
      </c>
      <c r="J30">
        <f t="shared" ref="J30" si="31">IF(K30=0,0, 1)</f>
        <v>0</v>
      </c>
      <c r="K30">
        <v>0</v>
      </c>
      <c r="L30">
        <f t="shared" si="3"/>
        <v>0</v>
      </c>
      <c r="M30">
        <f t="shared" si="6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工作表4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林郁翔</dc:creator>
  <cp:lastModifiedBy>林郁翔</cp:lastModifiedBy>
  <dcterms:created xsi:type="dcterms:W3CDTF">2018-11-01T16:56:50Z</dcterms:created>
  <dcterms:modified xsi:type="dcterms:W3CDTF">2019-01-10T12:36:19Z</dcterms:modified>
</cp:coreProperties>
</file>