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yuxiang/Desktop/code/Learning_Japanese/"/>
    </mc:Choice>
  </mc:AlternateContent>
  <xr:revisionPtr revIDLastSave="0" documentId="13_ncr:1_{630B897B-85A6-F54F-A722-8185F37E5A76}" xr6:coauthVersionLast="43" xr6:coauthVersionMax="43" xr10:uidLastSave="{00000000-0000-0000-0000-000000000000}"/>
  <bookViews>
    <workbookView xWindow="10500" yWindow="460" windowWidth="15520" windowHeight="16080" xr2:uid="{60B39602-CA03-F040-8524-C5DD9C0222AC}"/>
  </bookViews>
  <sheets>
    <sheet name="單字" sheetId="1" r:id="rId1"/>
    <sheet name="片語" sheetId="2" r:id="rId2"/>
    <sheet name="量詞" sheetId="5" r:id="rId3"/>
    <sheet name="工作表1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C162" i="5"/>
  <c r="C151" i="5"/>
  <c r="C140" i="5"/>
  <c r="C89" i="5"/>
  <c r="C100" i="5"/>
  <c r="C111" i="5"/>
  <c r="C122" i="5"/>
  <c r="C133" i="5"/>
  <c r="C144" i="5"/>
  <c r="C155" i="5"/>
  <c r="C101" i="5"/>
  <c r="C145" i="5"/>
  <c r="C91" i="5"/>
  <c r="C113" i="5"/>
  <c r="C135" i="5"/>
  <c r="C146" i="5"/>
  <c r="C157" i="5"/>
  <c r="C92" i="5"/>
  <c r="C103" i="5"/>
  <c r="C114" i="5"/>
  <c r="C125" i="5"/>
  <c r="C136" i="5"/>
  <c r="C147" i="5"/>
  <c r="C158" i="5"/>
  <c r="C104" i="5"/>
  <c r="C115" i="5"/>
  <c r="C137" i="5"/>
  <c r="C94" i="5"/>
  <c r="C116" i="5"/>
  <c r="C127" i="5"/>
  <c r="C138" i="5"/>
  <c r="C149" i="5"/>
  <c r="C160" i="5"/>
  <c r="C106" i="5"/>
  <c r="C117" i="5"/>
  <c r="C96" i="5"/>
  <c r="C129" i="5"/>
  <c r="C108" i="5"/>
  <c r="C119" i="5"/>
  <c r="C109" i="5"/>
  <c r="C120" i="5"/>
  <c r="C132" i="5"/>
  <c r="C143" i="5"/>
  <c r="C154" i="5"/>
  <c r="C88" i="5"/>
  <c r="J4" i="5"/>
  <c r="J6" i="5"/>
  <c r="J7" i="5"/>
  <c r="J9" i="5"/>
  <c r="J11" i="5"/>
  <c r="C69" i="5"/>
  <c r="C70" i="5"/>
  <c r="C72" i="5"/>
  <c r="C74" i="5"/>
  <c r="C67" i="5"/>
  <c r="C56" i="5"/>
  <c r="C58" i="5"/>
  <c r="C59" i="5"/>
  <c r="C60" i="5"/>
  <c r="C61" i="5"/>
  <c r="C63" i="5"/>
  <c r="C64" i="5"/>
  <c r="C57" i="5"/>
  <c r="J2" i="2" l="1"/>
  <c r="H2" i="2"/>
  <c r="L2" i="2"/>
  <c r="M2" i="2"/>
  <c r="K3" i="2"/>
  <c r="J3" i="2"/>
  <c r="H3" i="2"/>
  <c r="L3" i="2"/>
  <c r="M3" i="2"/>
  <c r="J5" i="2"/>
  <c r="H5" i="2"/>
  <c r="L5" i="2"/>
  <c r="M5" i="2"/>
  <c r="J6" i="2"/>
  <c r="H6" i="2"/>
  <c r="L6" i="2"/>
  <c r="M6" i="2"/>
  <c r="J7" i="2"/>
  <c r="H7" i="2"/>
  <c r="L7" i="2"/>
  <c r="M7" i="2"/>
  <c r="J8" i="2"/>
  <c r="H8" i="2"/>
  <c r="L8" i="2"/>
  <c r="M8" i="2"/>
  <c r="J9" i="2"/>
  <c r="L9" i="2"/>
  <c r="M9" i="2"/>
  <c r="J10" i="2"/>
  <c r="H9" i="2"/>
  <c r="L10" i="2"/>
  <c r="M10" i="2"/>
  <c r="J11" i="2"/>
  <c r="H12" i="2"/>
  <c r="L11" i="2"/>
  <c r="M11" i="2"/>
  <c r="J12" i="2"/>
  <c r="L12" i="2"/>
  <c r="M12" i="2"/>
  <c r="J13" i="2"/>
  <c r="L13" i="2"/>
  <c r="M13" i="2"/>
  <c r="J14" i="2"/>
  <c r="L14" i="2"/>
  <c r="M14" i="2"/>
  <c r="J15" i="2"/>
  <c r="L15" i="2"/>
  <c r="M15" i="2"/>
  <c r="J16" i="2"/>
  <c r="H17" i="2"/>
  <c r="L16" i="2"/>
  <c r="M16" i="2"/>
  <c r="J17" i="2"/>
  <c r="L17" i="2"/>
  <c r="M17" i="2"/>
  <c r="J18" i="2"/>
  <c r="H15" i="2"/>
  <c r="L18" i="2"/>
  <c r="M18" i="2"/>
  <c r="J19" i="2"/>
  <c r="L19" i="2"/>
  <c r="M19" i="2"/>
  <c r="J20" i="2"/>
  <c r="L20" i="2"/>
  <c r="M20" i="2"/>
  <c r="J21" i="2"/>
  <c r="L21" i="2"/>
  <c r="M21" i="2"/>
  <c r="J22" i="2"/>
  <c r="L22" i="2"/>
  <c r="M22" i="2"/>
  <c r="K23" i="2"/>
  <c r="J23" i="2"/>
  <c r="H24" i="2"/>
  <c r="L23" i="2"/>
  <c r="M23" i="2"/>
  <c r="J24" i="2"/>
  <c r="L24" i="2"/>
  <c r="M24" i="2"/>
  <c r="J25" i="2"/>
  <c r="L25" i="2"/>
  <c r="M25" i="2"/>
  <c r="J26" i="2"/>
  <c r="L26" i="2"/>
  <c r="M26" i="2"/>
  <c r="J27" i="2"/>
  <c r="L27" i="2"/>
  <c r="M27" i="2"/>
  <c r="J28" i="2"/>
  <c r="L28" i="2"/>
  <c r="M28" i="2"/>
  <c r="J29" i="2"/>
  <c r="L29" i="2"/>
  <c r="M29" i="2"/>
  <c r="J30" i="2"/>
  <c r="L30" i="2"/>
  <c r="M30" i="2"/>
  <c r="K4" i="2"/>
  <c r="J4" i="2"/>
  <c r="H4" i="2"/>
  <c r="L4" i="2"/>
  <c r="M4" i="2"/>
  <c r="H10" i="2"/>
  <c r="H11" i="2"/>
  <c r="H13" i="2"/>
  <c r="H14" i="2"/>
  <c r="H16" i="2"/>
  <c r="H18" i="2"/>
  <c r="H19" i="2"/>
  <c r="H20" i="2"/>
  <c r="H21" i="2"/>
  <c r="H22" i="2"/>
  <c r="H23" i="2"/>
  <c r="H26" i="2"/>
  <c r="H27" i="2"/>
  <c r="H28" i="2"/>
  <c r="H29" i="2"/>
  <c r="H30" i="2"/>
</calcChain>
</file>

<file path=xl/sharedStrings.xml><?xml version="1.0" encoding="utf-8"?>
<sst xmlns="http://schemas.openxmlformats.org/spreadsheetml/2006/main" count="2422" uniqueCount="1757">
  <si>
    <t>あし</t>
    <phoneticPr fontId="1" type="noConversion"/>
  </si>
  <si>
    <t>うち</t>
    <phoneticPr fontId="1" type="noConversion"/>
  </si>
  <si>
    <t>しお</t>
    <phoneticPr fontId="1" type="noConversion"/>
  </si>
  <si>
    <t>て</t>
    <phoneticPr fontId="1" type="noConversion"/>
  </si>
  <si>
    <t>うし</t>
    <phoneticPr fontId="1" type="noConversion"/>
  </si>
  <si>
    <t>すいか</t>
    <phoneticPr fontId="1" type="noConversion"/>
  </si>
  <si>
    <t>くち</t>
    <phoneticPr fontId="1" type="noConversion"/>
  </si>
  <si>
    <t>ほん</t>
    <phoneticPr fontId="1" type="noConversion"/>
  </si>
  <si>
    <t>いす</t>
    <phoneticPr fontId="1" type="noConversion"/>
  </si>
  <si>
    <t>つくえ</t>
    <phoneticPr fontId="1" type="noConversion"/>
  </si>
  <si>
    <t>さかな</t>
    <phoneticPr fontId="1" type="noConversion"/>
  </si>
  <si>
    <t>さる</t>
    <phoneticPr fontId="1" type="noConversion"/>
  </si>
  <si>
    <t>おさら</t>
    <phoneticPr fontId="1" type="noConversion"/>
  </si>
  <si>
    <t>腳</t>
    <phoneticPr fontId="1" type="noConversion"/>
  </si>
  <si>
    <t>家</t>
    <phoneticPr fontId="1" type="noConversion"/>
  </si>
  <si>
    <t>鹽</t>
    <phoneticPr fontId="1" type="noConversion"/>
  </si>
  <si>
    <t>手</t>
    <phoneticPr fontId="1" type="noConversion"/>
  </si>
  <si>
    <t>牛</t>
    <phoneticPr fontId="1" type="noConversion"/>
  </si>
  <si>
    <t>西瓜</t>
    <phoneticPr fontId="1" type="noConversion"/>
  </si>
  <si>
    <t>嘴</t>
    <phoneticPr fontId="1" type="noConversion"/>
  </si>
  <si>
    <t>書</t>
    <phoneticPr fontId="1" type="noConversion"/>
  </si>
  <si>
    <t>椅子</t>
    <phoneticPr fontId="1" type="noConversion"/>
  </si>
  <si>
    <t>桌子</t>
    <phoneticPr fontId="1" type="noConversion"/>
  </si>
  <si>
    <t>魚</t>
    <phoneticPr fontId="1" type="noConversion"/>
  </si>
  <si>
    <t>猿猴</t>
    <phoneticPr fontId="1" type="noConversion"/>
  </si>
  <si>
    <t>盤子</t>
    <phoneticPr fontId="1" type="noConversion"/>
  </si>
  <si>
    <t>おはし</t>
    <phoneticPr fontId="1" type="noConversion"/>
  </si>
  <si>
    <t>かえる</t>
    <phoneticPr fontId="1" type="noConversion"/>
  </si>
  <si>
    <t>ねこ</t>
    <phoneticPr fontId="1" type="noConversion"/>
  </si>
  <si>
    <t>いぬ</t>
    <phoneticPr fontId="1" type="noConversion"/>
  </si>
  <si>
    <t>ほし</t>
    <phoneticPr fontId="1" type="noConversion"/>
  </si>
  <si>
    <t>ほ</t>
    <phoneticPr fontId="1" type="noConversion"/>
  </si>
  <si>
    <t>かに</t>
    <phoneticPr fontId="1" type="noConversion"/>
  </si>
  <si>
    <t>筷子</t>
    <phoneticPr fontId="1" type="noConversion"/>
  </si>
  <si>
    <t>青蛙</t>
    <phoneticPr fontId="1" type="noConversion"/>
  </si>
  <si>
    <t>貓</t>
    <phoneticPr fontId="1" type="noConversion"/>
  </si>
  <si>
    <t>狗</t>
    <phoneticPr fontId="1" type="noConversion"/>
  </si>
  <si>
    <t>星星</t>
    <phoneticPr fontId="1" type="noConversion"/>
  </si>
  <si>
    <t>齒</t>
    <phoneticPr fontId="1" type="noConversion"/>
  </si>
  <si>
    <t>螃蟹</t>
    <phoneticPr fontId="1" type="noConversion"/>
  </si>
  <si>
    <t>ひ</t>
    <phoneticPr fontId="1" type="noConversion"/>
  </si>
  <si>
    <t>やま</t>
    <phoneticPr fontId="1" type="noConversion"/>
  </si>
  <si>
    <t>め</t>
    <phoneticPr fontId="1" type="noConversion"/>
  </si>
  <si>
    <t>みみ</t>
    <phoneticPr fontId="1" type="noConversion"/>
  </si>
  <si>
    <t>はな</t>
    <phoneticPr fontId="1" type="noConversion"/>
  </si>
  <si>
    <t>うま</t>
    <phoneticPr fontId="1" type="noConversion"/>
  </si>
  <si>
    <t>くつ</t>
    <phoneticPr fontId="1" type="noConversion"/>
  </si>
  <si>
    <t>火</t>
    <phoneticPr fontId="1" type="noConversion"/>
  </si>
  <si>
    <t>山</t>
    <phoneticPr fontId="1" type="noConversion"/>
  </si>
  <si>
    <t>眼睛</t>
    <phoneticPr fontId="1" type="noConversion"/>
  </si>
  <si>
    <t>耳朵</t>
    <phoneticPr fontId="1" type="noConversion"/>
  </si>
  <si>
    <t>鼻子</t>
    <phoneticPr fontId="1" type="noConversion"/>
  </si>
  <si>
    <t>馬</t>
    <phoneticPr fontId="1" type="noConversion"/>
  </si>
  <si>
    <t>鞋子</t>
    <phoneticPr fontId="1" type="noConversion"/>
  </si>
  <si>
    <t>かぎ</t>
    <phoneticPr fontId="1" type="noConversion"/>
  </si>
  <si>
    <t>かじ</t>
    <phoneticPr fontId="1" type="noConversion"/>
  </si>
  <si>
    <t>ごはん</t>
    <phoneticPr fontId="1" type="noConversion"/>
  </si>
  <si>
    <t>みず</t>
    <phoneticPr fontId="1" type="noConversion"/>
  </si>
  <si>
    <t>めがね</t>
    <phoneticPr fontId="1" type="noConversion"/>
  </si>
  <si>
    <t>かぜ</t>
    <phoneticPr fontId="1" type="noConversion"/>
  </si>
  <si>
    <t>でんわ</t>
    <phoneticPr fontId="1" type="noConversion"/>
  </si>
  <si>
    <t>へび</t>
    <phoneticPr fontId="1" type="noConversion"/>
  </si>
  <si>
    <t>まど</t>
    <phoneticPr fontId="1" type="noConversion"/>
  </si>
  <si>
    <t>ぶた</t>
    <phoneticPr fontId="1" type="noConversion"/>
  </si>
  <si>
    <t>かばん</t>
    <phoneticPr fontId="1" type="noConversion"/>
  </si>
  <si>
    <t>えんぴつ</t>
    <phoneticPr fontId="1" type="noConversion"/>
  </si>
  <si>
    <t>鑰匙</t>
    <phoneticPr fontId="1" type="noConversion"/>
  </si>
  <si>
    <t>火災</t>
    <phoneticPr fontId="1" type="noConversion"/>
  </si>
  <si>
    <t>飯</t>
    <phoneticPr fontId="1" type="noConversion"/>
  </si>
  <si>
    <t>水</t>
    <phoneticPr fontId="1" type="noConversion"/>
  </si>
  <si>
    <t>眼鏡</t>
    <phoneticPr fontId="1" type="noConversion"/>
  </si>
  <si>
    <t>風</t>
    <phoneticPr fontId="1" type="noConversion"/>
  </si>
  <si>
    <t>電話</t>
    <phoneticPr fontId="1" type="noConversion"/>
  </si>
  <si>
    <t>蛇</t>
    <phoneticPr fontId="1" type="noConversion"/>
  </si>
  <si>
    <t>窗戶</t>
    <phoneticPr fontId="1" type="noConversion"/>
  </si>
  <si>
    <t>豬</t>
    <phoneticPr fontId="1" type="noConversion"/>
  </si>
  <si>
    <t>皮包</t>
    <phoneticPr fontId="1" type="noConversion"/>
  </si>
  <si>
    <t>鉛筆</t>
    <phoneticPr fontId="1" type="noConversion"/>
  </si>
  <si>
    <t>せっけん</t>
    <phoneticPr fontId="1" type="noConversion"/>
  </si>
  <si>
    <t>ほっぺた</t>
    <phoneticPr fontId="1" type="noConversion"/>
  </si>
  <si>
    <t>きって</t>
    <phoneticPr fontId="1" type="noConversion"/>
  </si>
  <si>
    <t>らっぱ</t>
    <phoneticPr fontId="1" type="noConversion"/>
  </si>
  <si>
    <t>きっぷ</t>
    <phoneticPr fontId="1" type="noConversion"/>
  </si>
  <si>
    <t>しっぽ</t>
    <phoneticPr fontId="1" type="noConversion"/>
  </si>
  <si>
    <t>肥皂</t>
    <phoneticPr fontId="1" type="noConversion"/>
  </si>
  <si>
    <t>臉頰</t>
    <phoneticPr fontId="1" type="noConversion"/>
  </si>
  <si>
    <t>車票</t>
    <phoneticPr fontId="1" type="noConversion"/>
  </si>
  <si>
    <t>尾巴</t>
    <phoneticPr fontId="1" type="noConversion"/>
  </si>
  <si>
    <t>郵票</t>
    <phoneticPr fontId="1" type="noConversion"/>
  </si>
  <si>
    <t>喇叭</t>
    <phoneticPr fontId="1" type="noConversion"/>
  </si>
  <si>
    <t>ひゃく</t>
    <phoneticPr fontId="1" type="noConversion"/>
  </si>
  <si>
    <t>びょういん</t>
    <phoneticPr fontId="1" type="noConversion"/>
  </si>
  <si>
    <t>びょうき</t>
    <phoneticPr fontId="1" type="noConversion"/>
  </si>
  <si>
    <t>ろっぴゃく</t>
    <phoneticPr fontId="1" type="noConversion"/>
  </si>
  <si>
    <t>おいしゃさん</t>
    <phoneticPr fontId="1" type="noConversion"/>
  </si>
  <si>
    <t>くじゃく</t>
    <phoneticPr fontId="1" type="noConversion"/>
  </si>
  <si>
    <t>一百</t>
    <phoneticPr fontId="1" type="noConversion"/>
  </si>
  <si>
    <t>醫院</t>
    <phoneticPr fontId="1" type="noConversion"/>
  </si>
  <si>
    <t>病</t>
    <phoneticPr fontId="1" type="noConversion"/>
  </si>
  <si>
    <t>六百</t>
    <phoneticPr fontId="1" type="noConversion"/>
  </si>
  <si>
    <t>醫生</t>
    <phoneticPr fontId="1" type="noConversion"/>
  </si>
  <si>
    <t>孔雀</t>
    <phoneticPr fontId="1" type="noConversion"/>
  </si>
  <si>
    <t>腳踏車</t>
    <phoneticPr fontId="1" type="noConversion"/>
  </si>
  <si>
    <t>握手</t>
    <phoneticPr fontId="1" type="noConversion"/>
  </si>
  <si>
    <t>柔道</t>
    <phoneticPr fontId="1" type="noConversion"/>
  </si>
  <si>
    <t>十</t>
    <phoneticPr fontId="1" type="noConversion"/>
  </si>
  <si>
    <t>南瓜</t>
    <phoneticPr fontId="1" type="noConversion"/>
  </si>
  <si>
    <t>蝴蝶</t>
    <phoneticPr fontId="1" type="noConversion"/>
  </si>
  <si>
    <t>打針</t>
    <phoneticPr fontId="1" type="noConversion"/>
  </si>
  <si>
    <t>茶</t>
    <phoneticPr fontId="1" type="noConversion"/>
  </si>
  <si>
    <t>じてんしゃ</t>
    <phoneticPr fontId="1" type="noConversion"/>
  </si>
  <si>
    <t>あくしゅ</t>
    <phoneticPr fontId="1" type="noConversion"/>
  </si>
  <si>
    <t>じゅうどう</t>
    <phoneticPr fontId="1" type="noConversion"/>
  </si>
  <si>
    <t>じゅう</t>
    <phoneticPr fontId="1" type="noConversion"/>
  </si>
  <si>
    <t>かぼちゃ</t>
    <phoneticPr fontId="1" type="noConversion"/>
  </si>
  <si>
    <t>ちょう</t>
    <phoneticPr fontId="1" type="noConversion"/>
  </si>
  <si>
    <t>ちゅうしゃ</t>
    <phoneticPr fontId="1" type="noConversion"/>
  </si>
  <si>
    <t>おちゃ</t>
    <phoneticPr fontId="1" type="noConversion"/>
  </si>
  <si>
    <t>コーヒー</t>
  </si>
  <si>
    <t>スーツ</t>
  </si>
  <si>
    <t>スカート</t>
  </si>
  <si>
    <t>ユーロ</t>
  </si>
  <si>
    <t> </t>
  </si>
  <si>
    <t>ソファー</t>
  </si>
  <si>
    <t>フィルム</t>
  </si>
  <si>
    <t>チェック</t>
  </si>
  <si>
    <t>フォード</t>
  </si>
  <si>
    <t>ファミリ</t>
  </si>
  <si>
    <t>ボディー</t>
  </si>
  <si>
    <t>ファン</t>
  </si>
  <si>
    <t>ノルウェー</t>
  </si>
  <si>
    <t>ディスコ</t>
  </si>
  <si>
    <t>ジェット</t>
  </si>
  <si>
    <t>ウィスキー</t>
  </si>
  <si>
    <t>ウォーター</t>
  </si>
  <si>
    <t>タクシー</t>
  </si>
  <si>
    <t>ウーロン</t>
  </si>
  <si>
    <t>ホテル</t>
  </si>
  <si>
    <t>ソース</t>
  </si>
  <si>
    <t>エアコン</t>
  </si>
  <si>
    <t>ドア</t>
  </si>
  <si>
    <t>ノート</t>
  </si>
  <si>
    <t>アイス</t>
  </si>
  <si>
    <t>インスタント</t>
  </si>
  <si>
    <t>ウール</t>
  </si>
  <si>
    <t>エンジン</t>
  </si>
  <si>
    <t>オレンジ</t>
  </si>
  <si>
    <t>カメラ</t>
  </si>
  <si>
    <t>キー</t>
  </si>
  <si>
    <t>クーラー</t>
  </si>
  <si>
    <t>カレンダー</t>
  </si>
  <si>
    <t>ラジオ</t>
  </si>
  <si>
    <t>テレビ</t>
  </si>
  <si>
    <t>スポーツカー</t>
  </si>
  <si>
    <t>アパート</t>
  </si>
  <si>
    <t>カーテン</t>
  </si>
  <si>
    <t>ジュース</t>
  </si>
  <si>
    <t>ラーメン</t>
  </si>
  <si>
    <t>セーター</t>
  </si>
  <si>
    <t>アイスクリーム</t>
  </si>
  <si>
    <t>ケーキ</t>
  </si>
  <si>
    <t>コップ</t>
  </si>
  <si>
    <t>サンドイッチ</t>
  </si>
  <si>
    <t>ワイシャツ</t>
  </si>
  <si>
    <t>チョコレート</t>
  </si>
  <si>
    <t>ポケット</t>
  </si>
  <si>
    <t>ニュース</t>
  </si>
  <si>
    <t>ジャーナリスト</t>
  </si>
  <si>
    <t>キャッシュ・カード</t>
  </si>
  <si>
    <t>アニメ</t>
  </si>
  <si>
    <t>マスク</t>
  </si>
  <si>
    <t>チーム</t>
  </si>
  <si>
    <t>クレヨン</t>
  </si>
  <si>
    <t>リモコン</t>
  </si>
  <si>
    <t>ガム</t>
  </si>
  <si>
    <t>ズボン</t>
  </si>
  <si>
    <t>ボール</t>
  </si>
  <si>
    <t>ゲーム</t>
  </si>
  <si>
    <t>ゴルフ</t>
  </si>
  <si>
    <t>ボタン</t>
  </si>
  <si>
    <t>チャンネル</t>
  </si>
  <si>
    <t>ジーンズ</t>
  </si>
  <si>
    <t>ニューヨーク</t>
  </si>
  <si>
    <t>ヨーグルト</t>
  </si>
  <si>
    <t>ヨーロッパ</t>
  </si>
  <si>
    <t>パイロット</t>
  </si>
  <si>
    <t>ロッカー</t>
  </si>
  <si>
    <t>おかあさん</t>
    <phoneticPr fontId="1" type="noConversion"/>
  </si>
  <si>
    <t>おにいさん</t>
    <phoneticPr fontId="1" type="noConversion"/>
  </si>
  <si>
    <t>おとうさん</t>
    <phoneticPr fontId="1" type="noConversion"/>
  </si>
  <si>
    <t>おねえさん</t>
    <phoneticPr fontId="1" type="noConversion"/>
  </si>
  <si>
    <t>せいこう</t>
    <phoneticPr fontId="1" type="noConversion"/>
  </si>
  <si>
    <t>おいしい</t>
    <phoneticPr fontId="1" type="noConversion"/>
  </si>
  <si>
    <t>ええ</t>
    <phoneticPr fontId="1" type="noConversion"/>
  </si>
  <si>
    <t>そう</t>
    <phoneticPr fontId="1" type="noConversion"/>
  </si>
  <si>
    <t>とおい</t>
    <phoneticPr fontId="1" type="noConversion"/>
  </si>
  <si>
    <t>こおり</t>
    <phoneticPr fontId="1" type="noConversion"/>
  </si>
  <si>
    <t>けんこう</t>
    <phoneticPr fontId="1" type="noConversion"/>
  </si>
  <si>
    <t>かいけい</t>
    <phoneticPr fontId="1" type="noConversion"/>
  </si>
  <si>
    <t>いもうと</t>
    <phoneticPr fontId="1" type="noConversion"/>
  </si>
  <si>
    <t>いしょう</t>
    <phoneticPr fontId="1" type="noConversion"/>
  </si>
  <si>
    <t>ひょうし</t>
    <phoneticPr fontId="1" type="noConversion"/>
  </si>
  <si>
    <t>りょうり</t>
    <phoneticPr fontId="1" type="noConversion"/>
  </si>
  <si>
    <t>料理</t>
    <phoneticPr fontId="1" type="noConversion"/>
  </si>
  <si>
    <t>しゅうい</t>
    <phoneticPr fontId="1" type="noConversion"/>
  </si>
  <si>
    <t>ゆにゅう</t>
    <phoneticPr fontId="1" type="noConversion"/>
  </si>
  <si>
    <t>とうきょう</t>
    <phoneticPr fontId="1" type="noConversion"/>
  </si>
  <si>
    <t>東京</t>
    <phoneticPr fontId="1" type="noConversion"/>
  </si>
  <si>
    <t>進口</t>
    <phoneticPr fontId="1" type="noConversion"/>
  </si>
  <si>
    <t>周圍</t>
    <phoneticPr fontId="1" type="noConversion"/>
  </si>
  <si>
    <t>拍子</t>
    <phoneticPr fontId="1" type="noConversion"/>
  </si>
  <si>
    <t>妹妹</t>
    <phoneticPr fontId="1" type="noConversion"/>
  </si>
  <si>
    <t>爸爸</t>
    <phoneticPr fontId="1" type="noConversion"/>
  </si>
  <si>
    <t>哥哥</t>
    <phoneticPr fontId="1" type="noConversion"/>
  </si>
  <si>
    <t>媽媽</t>
    <phoneticPr fontId="1" type="noConversion"/>
  </si>
  <si>
    <t>姊姊</t>
    <phoneticPr fontId="1" type="noConversion"/>
  </si>
  <si>
    <t>成功</t>
    <phoneticPr fontId="1" type="noConversion"/>
  </si>
  <si>
    <t>美味</t>
    <phoneticPr fontId="1" type="noConversion"/>
  </si>
  <si>
    <t>所以</t>
  </si>
  <si>
    <t>遙遠</t>
  </si>
  <si>
    <t>這個地方</t>
  </si>
  <si>
    <t>一起</t>
    <phoneticPr fontId="1" type="noConversion"/>
  </si>
  <si>
    <t>衣裝</t>
    <phoneticPr fontId="1" type="noConversion"/>
  </si>
  <si>
    <t>健康</t>
    <phoneticPr fontId="1" type="noConversion"/>
  </si>
  <si>
    <t>いっしょ</t>
    <phoneticPr fontId="1" type="noConversion"/>
  </si>
  <si>
    <t>いっさい</t>
    <phoneticPr fontId="1" type="noConversion"/>
  </si>
  <si>
    <t>一歲</t>
    <phoneticPr fontId="1" type="noConversion"/>
  </si>
  <si>
    <t>すっきり</t>
    <phoneticPr fontId="1" type="noConversion"/>
  </si>
  <si>
    <t>そっくり</t>
    <phoneticPr fontId="1" type="noConversion"/>
  </si>
  <si>
    <t>非常像</t>
    <phoneticPr fontId="1" type="noConversion"/>
  </si>
  <si>
    <t>おっさり</t>
    <phoneticPr fontId="1" type="noConversion"/>
  </si>
  <si>
    <t>がっこう</t>
    <phoneticPr fontId="1" type="noConversion"/>
  </si>
  <si>
    <t>學校</t>
    <phoneticPr fontId="1" type="noConversion"/>
  </si>
  <si>
    <t>乾脆</t>
    <phoneticPr fontId="1" type="noConversion"/>
  </si>
  <si>
    <t>ゆっくり</t>
    <phoneticPr fontId="1" type="noConversion"/>
  </si>
  <si>
    <t>ぴったり</t>
    <phoneticPr fontId="1" type="noConversion"/>
  </si>
  <si>
    <t>とっきゅう</t>
    <phoneticPr fontId="1" type="noConversion"/>
  </si>
  <si>
    <t>特急</t>
    <phoneticPr fontId="1" type="noConversion"/>
  </si>
  <si>
    <t>整齊</t>
    <phoneticPr fontId="1" type="noConversion"/>
  </si>
  <si>
    <t>慢慢地</t>
    <phoneticPr fontId="1" type="noConversion"/>
  </si>
  <si>
    <t>究竟</t>
    <phoneticPr fontId="1" type="noConversion"/>
  </si>
  <si>
    <t>會計</t>
    <phoneticPr fontId="1" type="noConversion"/>
  </si>
  <si>
    <t>さんぽ</t>
    <phoneticPr fontId="1" type="noConversion"/>
  </si>
  <si>
    <t>しんぱい</t>
    <phoneticPr fontId="1" type="noConversion"/>
  </si>
  <si>
    <t>ねんまつ</t>
    <phoneticPr fontId="1" type="noConversion"/>
  </si>
  <si>
    <t>さんびゃく</t>
    <phoneticPr fontId="1" type="noConversion"/>
  </si>
  <si>
    <t>しんぶん</t>
    <phoneticPr fontId="1" type="noConversion"/>
  </si>
  <si>
    <t>でんぱ</t>
    <phoneticPr fontId="1" type="noConversion"/>
  </si>
  <si>
    <t>おんがく</t>
    <phoneticPr fontId="1" type="noConversion"/>
  </si>
  <si>
    <t>ほにゃく</t>
    <phoneticPr fontId="1" type="noConversion"/>
  </si>
  <si>
    <t>げんき</t>
    <phoneticPr fontId="1" type="noConversion"/>
  </si>
  <si>
    <t>いんさつ</t>
    <phoneticPr fontId="1" type="noConversion"/>
  </si>
  <si>
    <t>散步</t>
    <phoneticPr fontId="1" type="noConversion"/>
  </si>
  <si>
    <t>關心</t>
    <phoneticPr fontId="1" type="noConversion"/>
  </si>
  <si>
    <t>年末</t>
    <phoneticPr fontId="1" type="noConversion"/>
  </si>
  <si>
    <t>三百</t>
    <phoneticPr fontId="1" type="noConversion"/>
  </si>
  <si>
    <t>新聞</t>
    <phoneticPr fontId="1" type="noConversion"/>
  </si>
  <si>
    <t>音樂</t>
    <phoneticPr fontId="1" type="noConversion"/>
  </si>
  <si>
    <t>翻譯</t>
    <phoneticPr fontId="1" type="noConversion"/>
  </si>
  <si>
    <t>元氣</t>
    <phoneticPr fontId="1" type="noConversion"/>
  </si>
  <si>
    <t>印刷</t>
    <phoneticPr fontId="1" type="noConversion"/>
  </si>
  <si>
    <t>傳播</t>
    <phoneticPr fontId="1" type="noConversion"/>
  </si>
  <si>
    <t>咖啡</t>
    <phoneticPr fontId="1" type="noConversion"/>
  </si>
  <si>
    <t>西裝</t>
  </si>
  <si>
    <t>歐元</t>
  </si>
  <si>
    <t>沙發</t>
  </si>
  <si>
    <t>電影</t>
  </si>
  <si>
    <t>檢查</t>
  </si>
  <si>
    <t>家庭</t>
  </si>
  <si>
    <t>挪威</t>
  </si>
  <si>
    <t>迪斯科</t>
  </si>
  <si>
    <t>噴氣式飛機</t>
  </si>
  <si>
    <t>威士忌</t>
  </si>
  <si>
    <t>水</t>
  </si>
  <si>
    <t>裙子</t>
    <phoneticPr fontId="1" type="noConversion"/>
  </si>
  <si>
    <t>福特</t>
    <phoneticPr fontId="1" type="noConversion"/>
  </si>
  <si>
    <t>身體</t>
    <phoneticPr fontId="1" type="noConversion"/>
  </si>
  <si>
    <t>粉絲</t>
    <phoneticPr fontId="1" type="noConversion"/>
  </si>
  <si>
    <t>烏龍茶</t>
  </si>
  <si>
    <t>酒店</t>
  </si>
  <si>
    <t>空調</t>
  </si>
  <si>
    <t>一扇門</t>
  </si>
  <si>
    <t>筆記本</t>
  </si>
  <si>
    <t>出租車</t>
    <phoneticPr fontId="1" type="noConversion"/>
  </si>
  <si>
    <t>來源</t>
    <phoneticPr fontId="1" type="noConversion"/>
  </si>
  <si>
    <t>コンピューター</t>
    <phoneticPr fontId="1" type="noConversion"/>
  </si>
  <si>
    <t>冰</t>
  </si>
  <si>
    <t>發動機</t>
  </si>
  <si>
    <t>橙</t>
  </si>
  <si>
    <t>相機</t>
  </si>
  <si>
    <t>日曆</t>
  </si>
  <si>
    <t>收音機</t>
  </si>
  <si>
    <t>電視</t>
  </si>
  <si>
    <t>跑車</t>
  </si>
  <si>
    <t>公寓</t>
  </si>
  <si>
    <t>空調設備</t>
    <phoneticPr fontId="1" type="noConversion"/>
  </si>
  <si>
    <t>速食品</t>
    <phoneticPr fontId="1" type="noConversion"/>
  </si>
  <si>
    <t>羊毛</t>
    <phoneticPr fontId="1" type="noConversion"/>
  </si>
  <si>
    <t>果汁</t>
  </si>
  <si>
    <t>拉麵</t>
  </si>
  <si>
    <t>冰淇淋</t>
  </si>
  <si>
    <t>窗簾</t>
    <phoneticPr fontId="1" type="noConversion"/>
  </si>
  <si>
    <t>毛線衣</t>
    <phoneticPr fontId="1" type="noConversion"/>
  </si>
  <si>
    <t>蛋糕</t>
    <phoneticPr fontId="1" type="noConversion"/>
  </si>
  <si>
    <t>三明治</t>
  </si>
  <si>
    <t>巧克力</t>
  </si>
  <si>
    <t>杯子</t>
    <phoneticPr fontId="1" type="noConversion"/>
  </si>
  <si>
    <t>襯衫</t>
    <phoneticPr fontId="1" type="noConversion"/>
  </si>
  <si>
    <t>口袋</t>
    <phoneticPr fontId="1" type="noConversion"/>
  </si>
  <si>
    <t>電視新聞</t>
    <phoneticPr fontId="1" type="noConversion"/>
  </si>
  <si>
    <t>新聞工作者</t>
    <phoneticPr fontId="1" type="noConversion"/>
  </si>
  <si>
    <t>提款卡</t>
    <phoneticPr fontId="1" type="noConversion"/>
  </si>
  <si>
    <t>電腦</t>
    <phoneticPr fontId="1" type="noConversion"/>
  </si>
  <si>
    <t>動畫</t>
    <phoneticPr fontId="1" type="noConversion"/>
  </si>
  <si>
    <t>口罩</t>
    <phoneticPr fontId="1" type="noConversion"/>
  </si>
  <si>
    <t>團隊</t>
    <phoneticPr fontId="1" type="noConversion"/>
  </si>
  <si>
    <t>蠟筆</t>
    <phoneticPr fontId="1" type="noConversion"/>
  </si>
  <si>
    <t>遙控器</t>
    <phoneticPr fontId="1" type="noConversion"/>
  </si>
  <si>
    <t>口香糖</t>
    <phoneticPr fontId="1" type="noConversion"/>
  </si>
  <si>
    <t>褲子</t>
    <phoneticPr fontId="1" type="noConversion"/>
  </si>
  <si>
    <t>遊戲</t>
    <phoneticPr fontId="1" type="noConversion"/>
  </si>
  <si>
    <t>球</t>
    <phoneticPr fontId="1" type="noConversion"/>
  </si>
  <si>
    <t>高爾夫球</t>
    <phoneticPr fontId="1" type="noConversion"/>
  </si>
  <si>
    <t>鈕扣</t>
    <phoneticPr fontId="1" type="noConversion"/>
  </si>
  <si>
    <t>頻道</t>
    <phoneticPr fontId="1" type="noConversion"/>
  </si>
  <si>
    <t>牛仔褲</t>
    <phoneticPr fontId="1" type="noConversion"/>
  </si>
  <si>
    <t>紐約</t>
    <phoneticPr fontId="1" type="noConversion"/>
  </si>
  <si>
    <t>優格</t>
    <phoneticPr fontId="1" type="noConversion"/>
  </si>
  <si>
    <t>歐洲</t>
    <phoneticPr fontId="1" type="noConversion"/>
  </si>
  <si>
    <t>飛行員</t>
    <phoneticPr fontId="1" type="noConversion"/>
  </si>
  <si>
    <t>置物櫃</t>
    <phoneticPr fontId="1" type="noConversion"/>
  </si>
  <si>
    <t>さっぽろ</t>
    <phoneticPr fontId="1" type="noConversion"/>
  </si>
  <si>
    <t>札幌</t>
    <phoneticPr fontId="1" type="noConversion"/>
  </si>
  <si>
    <t>しゅじん</t>
    <phoneticPr fontId="1" type="noConversion"/>
  </si>
  <si>
    <t>主人</t>
    <phoneticPr fontId="1" type="noConversion"/>
  </si>
  <si>
    <t>巨人</t>
    <phoneticPr fontId="1" type="noConversion"/>
  </si>
  <si>
    <t>きょじん</t>
    <phoneticPr fontId="1" type="noConversion"/>
  </si>
  <si>
    <t>ちょうしょく</t>
    <phoneticPr fontId="1" type="noConversion"/>
  </si>
  <si>
    <t>りゅうこう</t>
    <phoneticPr fontId="1" type="noConversion"/>
  </si>
  <si>
    <t>早餐</t>
    <phoneticPr fontId="1" type="noConversion"/>
  </si>
  <si>
    <t>流行</t>
    <phoneticPr fontId="1" type="noConversion"/>
  </si>
  <si>
    <t>鼻血</t>
    <phoneticPr fontId="1" type="noConversion"/>
  </si>
  <si>
    <t>辭典</t>
    <phoneticPr fontId="1" type="noConversion"/>
  </si>
  <si>
    <t>はなぢ</t>
    <phoneticPr fontId="1" type="noConversion"/>
  </si>
  <si>
    <t>じてん</t>
    <phoneticPr fontId="1" type="noConversion"/>
  </si>
  <si>
    <t>まぢか</t>
    <phoneticPr fontId="1" type="noConversion"/>
  </si>
  <si>
    <t>じむいん</t>
    <phoneticPr fontId="1" type="noConversion"/>
  </si>
  <si>
    <t>事務員</t>
    <phoneticPr fontId="1" type="noConversion"/>
  </si>
  <si>
    <t>親近</t>
    <phoneticPr fontId="1" type="noConversion"/>
  </si>
  <si>
    <t>すずき</t>
    <phoneticPr fontId="1" type="noConversion"/>
  </si>
  <si>
    <t>つづき</t>
    <phoneticPr fontId="1" type="noConversion"/>
  </si>
  <si>
    <t>みかづき</t>
    <phoneticPr fontId="1" type="noConversion"/>
  </si>
  <si>
    <t>つづり</t>
    <phoneticPr fontId="1" type="noConversion"/>
  </si>
  <si>
    <t>鈴木</t>
    <phoneticPr fontId="1" type="noConversion"/>
  </si>
  <si>
    <t>延續</t>
  </si>
  <si>
    <t>新月</t>
  </si>
  <si>
    <t>拼字</t>
  </si>
  <si>
    <t>こづつみ</t>
    <phoneticPr fontId="1" type="noConversion"/>
  </si>
  <si>
    <t>居酒屋</t>
    <phoneticPr fontId="1" type="noConversion"/>
  </si>
  <si>
    <t>いざかや</t>
    <phoneticPr fontId="1" type="noConversion"/>
  </si>
  <si>
    <t>はいざら</t>
    <phoneticPr fontId="1" type="noConversion"/>
  </si>
  <si>
    <t>かんづめ</t>
    <phoneticPr fontId="1" type="noConversion"/>
  </si>
  <si>
    <t>かきごおり</t>
    <phoneticPr fontId="1" type="noConversion"/>
  </si>
  <si>
    <t>包裹</t>
    <phoneticPr fontId="1" type="noConversion"/>
  </si>
  <si>
    <t>煙灰缸</t>
    <phoneticPr fontId="1" type="noConversion"/>
  </si>
  <si>
    <t>罐頭</t>
    <phoneticPr fontId="1" type="noConversion"/>
  </si>
  <si>
    <t>剉冰</t>
    <phoneticPr fontId="1" type="noConversion"/>
  </si>
  <si>
    <t>はじめましょう</t>
    <phoneticPr fontId="1" type="noConversion"/>
  </si>
  <si>
    <t>始めましょう</t>
    <phoneticPr fontId="1" type="noConversion"/>
  </si>
  <si>
    <t>終わりましょう</t>
    <phoneticPr fontId="1" type="noConversion"/>
  </si>
  <si>
    <t>おわりましょう</t>
    <phoneticPr fontId="1" type="noConversion"/>
  </si>
  <si>
    <t>休みましょう</t>
    <phoneticPr fontId="1" type="noConversion"/>
  </si>
  <si>
    <t>やすみましょう</t>
    <phoneticPr fontId="1" type="noConversion"/>
  </si>
  <si>
    <t>わかりますか</t>
    <phoneticPr fontId="1" type="noConversion"/>
  </si>
  <si>
    <t>はい、わかります</t>
    <phoneticPr fontId="1" type="noConversion"/>
  </si>
  <si>
    <t>いいえ、わかりません</t>
    <phoneticPr fontId="1" type="noConversion"/>
  </si>
  <si>
    <t>読んでください</t>
    <phoneticPr fontId="1" type="noConversion"/>
  </si>
  <si>
    <t>よんでください</t>
    <phoneticPr fontId="1" type="noConversion"/>
  </si>
  <si>
    <t>もういちどいってください</t>
    <phoneticPr fontId="1" type="noConversion"/>
  </si>
  <si>
    <t>ちょっとまってください</t>
    <phoneticPr fontId="1" type="noConversion"/>
  </si>
  <si>
    <t>ちょっと待ってください</t>
    <phoneticPr fontId="1" type="noConversion"/>
  </si>
  <si>
    <t>しつもんにこたえてください</t>
    <phoneticPr fontId="1" type="noConversion"/>
  </si>
  <si>
    <t>質問に答えてください</t>
    <phoneticPr fontId="1" type="noConversion"/>
  </si>
  <si>
    <t>よくきいてください</t>
    <phoneticPr fontId="1" type="noConversion"/>
  </si>
  <si>
    <t>よく聞いてください</t>
    <phoneticPr fontId="1" type="noConversion"/>
  </si>
  <si>
    <t>本を開けてください</t>
    <phoneticPr fontId="1" type="noConversion"/>
  </si>
  <si>
    <t>開始吧</t>
    <phoneticPr fontId="1" type="noConversion"/>
  </si>
  <si>
    <t>結束吧</t>
    <phoneticPr fontId="1" type="noConversion"/>
  </si>
  <si>
    <t>休息吧</t>
    <phoneticPr fontId="1" type="noConversion"/>
  </si>
  <si>
    <t>知道了嗎？</t>
    <phoneticPr fontId="1" type="noConversion"/>
  </si>
  <si>
    <t>是的，知道了</t>
    <phoneticPr fontId="1" type="noConversion"/>
  </si>
  <si>
    <t>不，不知道</t>
    <phoneticPr fontId="1" type="noConversion"/>
  </si>
  <si>
    <t>請讀</t>
    <phoneticPr fontId="1" type="noConversion"/>
  </si>
  <si>
    <t>請再說一遍</t>
    <phoneticPr fontId="1" type="noConversion"/>
  </si>
  <si>
    <t>請稍等</t>
    <phoneticPr fontId="1" type="noConversion"/>
  </si>
  <si>
    <t>請回答</t>
    <phoneticPr fontId="1" type="noConversion"/>
  </si>
  <si>
    <t>請仔細聽</t>
    <phoneticPr fontId="1" type="noConversion"/>
  </si>
  <si>
    <t>請打開課本</t>
    <phoneticPr fontId="1" type="noConversion"/>
  </si>
  <si>
    <t>りゅうがくせい</t>
    <phoneticPr fontId="1" type="noConversion"/>
  </si>
  <si>
    <t>がくせい</t>
    <phoneticPr fontId="1" type="noConversion"/>
  </si>
  <si>
    <t>かいしゃいん</t>
    <phoneticPr fontId="1" type="noConversion"/>
  </si>
  <si>
    <t>オーエル</t>
    <phoneticPr fontId="1" type="noConversion"/>
  </si>
  <si>
    <t>lesson 1</t>
    <phoneticPr fontId="1" type="noConversion"/>
  </si>
  <si>
    <t>アメリカじん</t>
    <phoneticPr fontId="1" type="noConversion"/>
  </si>
  <si>
    <t>けんしゅうせい</t>
    <phoneticPr fontId="1" type="noConversion"/>
  </si>
  <si>
    <t>始めまして</t>
    <phoneticPr fontId="1" type="noConversion"/>
  </si>
  <si>
    <t>どうぞよろしく</t>
    <phoneticPr fontId="1" type="noConversion"/>
  </si>
  <si>
    <t>どうぞ宜しく</t>
    <phoneticPr fontId="1" type="noConversion"/>
  </si>
  <si>
    <t>幸會</t>
    <phoneticPr fontId="1" type="noConversion"/>
  </si>
  <si>
    <t>請多指教</t>
    <phoneticPr fontId="1" type="noConversion"/>
  </si>
  <si>
    <t>でんき</t>
    <phoneticPr fontId="1" type="noConversion"/>
  </si>
  <si>
    <t>ぎし</t>
    <phoneticPr fontId="1" type="noConversion"/>
  </si>
  <si>
    <t>つま</t>
    <phoneticPr fontId="1" type="noConversion"/>
  </si>
  <si>
    <t>しゅふ</t>
    <phoneticPr fontId="1" type="noConversion"/>
  </si>
  <si>
    <t>ぎんこう</t>
    <phoneticPr fontId="1" type="noConversion"/>
  </si>
  <si>
    <t>にほんぎんこう</t>
    <phoneticPr fontId="1" type="noConversion"/>
  </si>
  <si>
    <t>カナダ</t>
    <phoneticPr fontId="1" type="noConversion"/>
  </si>
  <si>
    <t>こちら</t>
    <phoneticPr fontId="1" type="noConversion"/>
  </si>
  <si>
    <t>わたし</t>
    <phoneticPr fontId="1" type="noConversion"/>
  </si>
  <si>
    <t>留學生</t>
    <phoneticPr fontId="1" type="noConversion"/>
  </si>
  <si>
    <t>學生</t>
    <phoneticPr fontId="1" type="noConversion"/>
  </si>
  <si>
    <t>職員</t>
    <phoneticPr fontId="1" type="noConversion"/>
  </si>
  <si>
    <t>職業婦女</t>
    <phoneticPr fontId="1" type="noConversion"/>
  </si>
  <si>
    <t>美國人</t>
    <phoneticPr fontId="1" type="noConversion"/>
  </si>
  <si>
    <t>研究生</t>
    <phoneticPr fontId="1" type="noConversion"/>
  </si>
  <si>
    <t>電氣</t>
    <phoneticPr fontId="1" type="noConversion"/>
  </si>
  <si>
    <t>技師</t>
    <phoneticPr fontId="1" type="noConversion"/>
  </si>
  <si>
    <t>妻</t>
    <phoneticPr fontId="1" type="noConversion"/>
  </si>
  <si>
    <t>主婦</t>
    <phoneticPr fontId="1" type="noConversion"/>
  </si>
  <si>
    <t>銀行</t>
    <phoneticPr fontId="1" type="noConversion"/>
  </si>
  <si>
    <t>日本銀行</t>
    <phoneticPr fontId="1" type="noConversion"/>
  </si>
  <si>
    <t>加拿大</t>
    <phoneticPr fontId="1" type="noConversion"/>
  </si>
  <si>
    <t>這位</t>
    <phoneticPr fontId="1" type="noConversion"/>
  </si>
  <si>
    <t>我</t>
    <phoneticPr fontId="1" type="noConversion"/>
  </si>
  <si>
    <t>イギリス</t>
    <phoneticPr fontId="1" type="noConversion"/>
  </si>
  <si>
    <t>ドイツ</t>
    <phoneticPr fontId="1" type="noConversion"/>
  </si>
  <si>
    <t>ブラジル</t>
    <phoneticPr fontId="1" type="noConversion"/>
  </si>
  <si>
    <t>イタリア</t>
    <phoneticPr fontId="1" type="noConversion"/>
  </si>
  <si>
    <t>フランス</t>
    <phoneticPr fontId="1" type="noConversion"/>
  </si>
  <si>
    <t>ベトナム</t>
    <phoneticPr fontId="1" type="noConversion"/>
  </si>
  <si>
    <t>タイ</t>
    <phoneticPr fontId="1" type="noConversion"/>
  </si>
  <si>
    <t>インド</t>
    <phoneticPr fontId="1" type="noConversion"/>
  </si>
  <si>
    <t>マレーシア</t>
    <phoneticPr fontId="1" type="noConversion"/>
  </si>
  <si>
    <t>ホンコン</t>
    <phoneticPr fontId="1" type="noConversion"/>
  </si>
  <si>
    <t>シンガポール</t>
    <phoneticPr fontId="1" type="noConversion"/>
  </si>
  <si>
    <t>英國</t>
  </si>
  <si>
    <t>德國</t>
  </si>
  <si>
    <t>巴西</t>
  </si>
  <si>
    <t>意大利</t>
  </si>
  <si>
    <t>法國</t>
  </si>
  <si>
    <t>越南</t>
  </si>
  <si>
    <t>泰國</t>
  </si>
  <si>
    <t>印度</t>
  </si>
  <si>
    <t>馬來西亞</t>
  </si>
  <si>
    <t>香港</t>
  </si>
  <si>
    <t>新加坡</t>
  </si>
  <si>
    <t>おはようございます</t>
    <phoneticPr fontId="1" type="noConversion"/>
  </si>
  <si>
    <t>こんにちわ</t>
    <phoneticPr fontId="1" type="noConversion"/>
  </si>
  <si>
    <t>こんばんわ</t>
    <phoneticPr fontId="1" type="noConversion"/>
  </si>
  <si>
    <t>さようなら</t>
    <phoneticPr fontId="1" type="noConversion"/>
  </si>
  <si>
    <t>早安</t>
    <phoneticPr fontId="1" type="noConversion"/>
  </si>
  <si>
    <t>午安</t>
    <phoneticPr fontId="1" type="noConversion"/>
  </si>
  <si>
    <t>晚安（晚上見面時）</t>
    <phoneticPr fontId="1" type="noConversion"/>
  </si>
  <si>
    <t>再見</t>
    <phoneticPr fontId="1" type="noConversion"/>
  </si>
  <si>
    <t>おやすみなさい</t>
    <phoneticPr fontId="1" type="noConversion"/>
  </si>
  <si>
    <t>いってらっしゃい</t>
    <phoneticPr fontId="1" type="noConversion"/>
  </si>
  <si>
    <t>いってきます</t>
    <phoneticPr fontId="1" type="noConversion"/>
  </si>
  <si>
    <t>ただいま</t>
    <phoneticPr fontId="1" type="noConversion"/>
  </si>
  <si>
    <t>おかえりなさい</t>
    <phoneticPr fontId="1" type="noConversion"/>
  </si>
  <si>
    <t>いただきます</t>
    <phoneticPr fontId="1" type="noConversion"/>
  </si>
  <si>
    <t>ごちそうさまでした</t>
    <phoneticPr fontId="1" type="noConversion"/>
  </si>
  <si>
    <t>ごちそう様でした</t>
    <phoneticPr fontId="1" type="noConversion"/>
  </si>
  <si>
    <t>晚安（晚上離開時或睡覺前）</t>
    <phoneticPr fontId="1" type="noConversion"/>
  </si>
  <si>
    <t>慢走！</t>
    <phoneticPr fontId="1" type="noConversion"/>
  </si>
  <si>
    <t>我走了！</t>
    <phoneticPr fontId="1" type="noConversion"/>
  </si>
  <si>
    <t>我回來了</t>
    <phoneticPr fontId="1" type="noConversion"/>
  </si>
  <si>
    <t>歡迎回來</t>
    <phoneticPr fontId="1" type="noConversion"/>
  </si>
  <si>
    <t>飯前的慣用句</t>
    <phoneticPr fontId="1" type="noConversion"/>
  </si>
  <si>
    <t>飯後的慣用句</t>
    <phoneticPr fontId="1" type="noConversion"/>
  </si>
  <si>
    <t>だいがくせい</t>
    <phoneticPr fontId="1" type="noConversion"/>
  </si>
  <si>
    <t>ジュース</t>
    <phoneticPr fontId="1" type="noConversion"/>
  </si>
  <si>
    <t>ちゅうごくじん</t>
    <phoneticPr fontId="1" type="noConversion"/>
  </si>
  <si>
    <t>かんこくじん</t>
    <phoneticPr fontId="1" type="noConversion"/>
  </si>
  <si>
    <t>にほんじん</t>
    <phoneticPr fontId="1" type="noConversion"/>
  </si>
  <si>
    <t>こうむいん</t>
    <phoneticPr fontId="1" type="noConversion"/>
  </si>
  <si>
    <t>べんごし</t>
    <phoneticPr fontId="1" type="noConversion"/>
  </si>
  <si>
    <t>イギリスじん</t>
    <phoneticPr fontId="1" type="noConversion"/>
  </si>
  <si>
    <t>あなた</t>
    <phoneticPr fontId="1" type="noConversion"/>
  </si>
  <si>
    <t>では</t>
    <phoneticPr fontId="1" type="noConversion"/>
  </si>
  <si>
    <t>大學生</t>
    <phoneticPr fontId="1" type="noConversion"/>
  </si>
  <si>
    <t>果汁</t>
    <phoneticPr fontId="1" type="noConversion"/>
  </si>
  <si>
    <t>中國人</t>
    <phoneticPr fontId="1" type="noConversion"/>
  </si>
  <si>
    <t>韓國人</t>
    <phoneticPr fontId="1" type="noConversion"/>
  </si>
  <si>
    <t>日本人</t>
    <phoneticPr fontId="1" type="noConversion"/>
  </si>
  <si>
    <t>公務員</t>
    <phoneticPr fontId="1" type="noConversion"/>
  </si>
  <si>
    <t>律師</t>
    <phoneticPr fontId="1" type="noConversion"/>
  </si>
  <si>
    <t>社會人士</t>
    <phoneticPr fontId="1" type="noConversion"/>
  </si>
  <si>
    <t>英國人</t>
    <phoneticPr fontId="1" type="noConversion"/>
  </si>
  <si>
    <t>你</t>
    <phoneticPr fontId="1" type="noConversion"/>
  </si>
  <si>
    <t>しゃかいじん</t>
    <phoneticPr fontId="1" type="noConversion"/>
  </si>
  <si>
    <t>那麼</t>
    <phoneticPr fontId="1" type="noConversion"/>
  </si>
  <si>
    <t>ありがとうございます</t>
    <phoneticPr fontId="1" type="noConversion"/>
  </si>
  <si>
    <t>謝謝</t>
    <phoneticPr fontId="1" type="noConversion"/>
  </si>
  <si>
    <t>はじめまして</t>
    <phoneticPr fontId="1" type="noConversion"/>
  </si>
  <si>
    <t>p8.9</t>
    <phoneticPr fontId="1" type="noConversion"/>
  </si>
  <si>
    <t>p7</t>
    <phoneticPr fontId="1" type="noConversion"/>
  </si>
  <si>
    <t>p13</t>
    <phoneticPr fontId="1" type="noConversion"/>
  </si>
  <si>
    <t>p12 13</t>
    <phoneticPr fontId="1" type="noConversion"/>
  </si>
  <si>
    <t>もう一度言ってください</t>
    <phoneticPr fontId="1" type="noConversion"/>
  </si>
  <si>
    <t>ほんをあけてください</t>
    <phoneticPr fontId="1" type="noConversion"/>
  </si>
  <si>
    <t>是的</t>
    <phoneticPr fontId="1" type="noConversion"/>
  </si>
  <si>
    <t>lesson 2</t>
    <phoneticPr fontId="1" type="noConversion"/>
  </si>
  <si>
    <t>めいし</t>
    <phoneticPr fontId="1" type="noConversion"/>
  </si>
  <si>
    <t>なまえ</t>
    <phoneticPr fontId="1" type="noConversion"/>
  </si>
  <si>
    <t>名前</t>
    <phoneticPr fontId="1" type="noConversion"/>
  </si>
  <si>
    <t>名刺</t>
    <phoneticPr fontId="1" type="noConversion"/>
  </si>
  <si>
    <t>でんわばんごう</t>
    <phoneticPr fontId="1" type="noConversion"/>
  </si>
  <si>
    <t>くるま</t>
    <phoneticPr fontId="1" type="noConversion"/>
  </si>
  <si>
    <t>かさ</t>
    <phoneticPr fontId="1" type="noConversion"/>
  </si>
  <si>
    <t>とけい</t>
    <phoneticPr fontId="1" type="noConversion"/>
  </si>
  <si>
    <t>じしょ</t>
    <phoneticPr fontId="1" type="noConversion"/>
  </si>
  <si>
    <t>バッグ</t>
    <phoneticPr fontId="1" type="noConversion"/>
  </si>
  <si>
    <t>ラジオ</t>
    <phoneticPr fontId="1" type="noConversion"/>
  </si>
  <si>
    <t>だれ</t>
    <phoneticPr fontId="1" type="noConversion"/>
  </si>
  <si>
    <t>名片</t>
    <phoneticPr fontId="1" type="noConversion"/>
  </si>
  <si>
    <t>名字</t>
    <phoneticPr fontId="1" type="noConversion"/>
  </si>
  <si>
    <t>電話號碼</t>
    <phoneticPr fontId="1" type="noConversion"/>
  </si>
  <si>
    <t>車</t>
    <phoneticPr fontId="1" type="noConversion"/>
  </si>
  <si>
    <t>鐘，錶</t>
    <phoneticPr fontId="1" type="noConversion"/>
  </si>
  <si>
    <t>字典</t>
    <phoneticPr fontId="1" type="noConversion"/>
  </si>
  <si>
    <t>手提包、皮包</t>
    <phoneticPr fontId="1" type="noConversion"/>
  </si>
  <si>
    <t>收音機</t>
    <phoneticPr fontId="1" type="noConversion"/>
  </si>
  <si>
    <t>誰</t>
    <phoneticPr fontId="1" type="noConversion"/>
  </si>
  <si>
    <t>なん</t>
    <phoneticPr fontId="1" type="noConversion"/>
  </si>
  <si>
    <t>かれ</t>
    <phoneticPr fontId="1" type="noConversion"/>
  </si>
  <si>
    <t>かのじょ</t>
    <phoneticPr fontId="1" type="noConversion"/>
  </si>
  <si>
    <t>什麼</t>
    <phoneticPr fontId="1" type="noConversion"/>
  </si>
  <si>
    <t>他</t>
    <phoneticPr fontId="1" type="noConversion"/>
  </si>
  <si>
    <t>她</t>
    <phoneticPr fontId="1" type="noConversion"/>
  </si>
  <si>
    <t>どうぞ</t>
    <phoneticPr fontId="1" type="noConversion"/>
  </si>
  <si>
    <t>失礼します</t>
    <phoneticPr fontId="1" type="noConversion"/>
  </si>
  <si>
    <t>しつれいします</t>
    <phoneticPr fontId="1" type="noConversion"/>
  </si>
  <si>
    <t>おめでとうございます</t>
    <phoneticPr fontId="1" type="noConversion"/>
  </si>
  <si>
    <t>電話番号</t>
    <phoneticPr fontId="1" type="noConversion"/>
  </si>
  <si>
    <t>机</t>
    <phoneticPr fontId="1" type="noConversion"/>
  </si>
  <si>
    <t>本</t>
    <phoneticPr fontId="1" type="noConversion"/>
  </si>
  <si>
    <t>傘</t>
    <phoneticPr fontId="1" type="noConversion"/>
  </si>
  <si>
    <t>時計</t>
    <phoneticPr fontId="1" type="noConversion"/>
  </si>
  <si>
    <t>辞書</t>
    <phoneticPr fontId="1" type="noConversion"/>
  </si>
  <si>
    <t>bag</t>
    <phoneticPr fontId="1" type="noConversion"/>
  </si>
  <si>
    <t>radio</t>
    <phoneticPr fontId="1" type="noConversion"/>
  </si>
  <si>
    <t>何</t>
    <phoneticPr fontId="1" type="noConversion"/>
  </si>
  <si>
    <t>彼</t>
    <phoneticPr fontId="1" type="noConversion"/>
  </si>
  <si>
    <t>彼女</t>
    <phoneticPr fontId="1" type="noConversion"/>
  </si>
  <si>
    <t>國名</t>
    <phoneticPr fontId="1" type="noConversion"/>
  </si>
  <si>
    <t>足</t>
  </si>
  <si>
    <t>塩</t>
  </si>
  <si>
    <t>手</t>
  </si>
  <si>
    <t>牛</t>
  </si>
  <si>
    <t>口</t>
  </si>
  <si>
    <t>椅子</t>
  </si>
  <si>
    <t>魚</t>
  </si>
  <si>
    <t>猿</t>
  </si>
  <si>
    <t>箸</t>
  </si>
  <si>
    <t>猫</t>
  </si>
  <si>
    <t>犬</t>
  </si>
  <si>
    <t>お皿</t>
    <phoneticPr fontId="1" type="noConversion"/>
  </si>
  <si>
    <t>蛙</t>
    <phoneticPr fontId="1" type="noConversion"/>
  </si>
  <si>
    <t>星</t>
    <phoneticPr fontId="1" type="noConversion"/>
  </si>
  <si>
    <t>歯</t>
  </si>
  <si>
    <t>火事</t>
  </si>
  <si>
    <t>目</t>
  </si>
  <si>
    <t>耳</t>
  </si>
  <si>
    <t>鼻</t>
  </si>
  <si>
    <t>馬</t>
  </si>
  <si>
    <t>靴</t>
  </si>
  <si>
    <t>風</t>
  </si>
  <si>
    <t>豚</t>
  </si>
  <si>
    <t>蟹</t>
    <phoneticPr fontId="1" type="noConversion"/>
  </si>
  <si>
    <t>鍵</t>
    <phoneticPr fontId="1" type="noConversion"/>
  </si>
  <si>
    <t>ご飯</t>
    <phoneticPr fontId="1" type="noConversion"/>
  </si>
  <si>
    <t>窓</t>
    <phoneticPr fontId="1" type="noConversion"/>
  </si>
  <si>
    <t>鞄</t>
    <phoneticPr fontId="1" type="noConversion"/>
  </si>
  <si>
    <t>鉛筆</t>
  </si>
  <si>
    <t>石鹸</t>
  </si>
  <si>
    <t>病院</t>
  </si>
  <si>
    <t>病気</t>
  </si>
  <si>
    <t>頬っぺた</t>
    <phoneticPr fontId="1" type="noConversion"/>
  </si>
  <si>
    <t>切符</t>
    <phoneticPr fontId="1" type="noConversion"/>
  </si>
  <si>
    <t>切手</t>
    <phoneticPr fontId="1" type="noConversion"/>
  </si>
  <si>
    <t>尻尾</t>
    <phoneticPr fontId="1" type="noConversion"/>
  </si>
  <si>
    <t>大きい</t>
    <phoneticPr fontId="1" type="noConversion"/>
  </si>
  <si>
    <t>おおきい</t>
    <phoneticPr fontId="1" type="noConversion"/>
  </si>
  <si>
    <t>地下</t>
    <phoneticPr fontId="1" type="noConversion"/>
  </si>
  <si>
    <t>社長</t>
    <phoneticPr fontId="1" type="noConversion"/>
  </si>
  <si>
    <t>受付</t>
    <phoneticPr fontId="1" type="noConversion"/>
  </si>
  <si>
    <t>駐車場</t>
    <phoneticPr fontId="1" type="noConversion"/>
  </si>
  <si>
    <t>国</t>
    <phoneticPr fontId="1" type="noConversion"/>
  </si>
  <si>
    <t>お手洗い</t>
    <phoneticPr fontId="1" type="noConversion"/>
  </si>
  <si>
    <t>交番</t>
    <phoneticPr fontId="1" type="noConversion"/>
  </si>
  <si>
    <t>食堂</t>
    <phoneticPr fontId="1" type="noConversion"/>
  </si>
  <si>
    <t>ちか</t>
    <phoneticPr fontId="1" type="noConversion"/>
  </si>
  <si>
    <t>しゃちょう</t>
    <phoneticPr fontId="1" type="noConversion"/>
  </si>
  <si>
    <t>マーク</t>
    <phoneticPr fontId="1" type="noConversion"/>
  </si>
  <si>
    <t>うけつけ</t>
    <phoneticPr fontId="1" type="noConversion"/>
  </si>
  <si>
    <t>ちゅうしゃじょう</t>
    <phoneticPr fontId="1" type="noConversion"/>
  </si>
  <si>
    <t>くに</t>
    <phoneticPr fontId="1" type="noConversion"/>
  </si>
  <si>
    <t>トイレ</t>
    <phoneticPr fontId="1" type="noConversion"/>
  </si>
  <si>
    <t>おてあらい</t>
    <phoneticPr fontId="1" type="noConversion"/>
  </si>
  <si>
    <t>こうばん</t>
    <phoneticPr fontId="1" type="noConversion"/>
  </si>
  <si>
    <t>ビル</t>
    <phoneticPr fontId="1" type="noConversion"/>
  </si>
  <si>
    <t>デパート</t>
    <phoneticPr fontId="1" type="noConversion"/>
  </si>
  <si>
    <t>しょくどう</t>
    <phoneticPr fontId="1" type="noConversion"/>
  </si>
  <si>
    <t>大的</t>
    <phoneticPr fontId="1" type="noConversion"/>
  </si>
  <si>
    <t>地下，地下室</t>
    <phoneticPr fontId="1" type="noConversion"/>
  </si>
  <si>
    <t>社長，總經理</t>
    <phoneticPr fontId="1" type="noConversion"/>
  </si>
  <si>
    <t>標誌，商標</t>
    <phoneticPr fontId="1" type="noConversion"/>
  </si>
  <si>
    <t>櫃檯，服務處</t>
    <phoneticPr fontId="1" type="noConversion"/>
  </si>
  <si>
    <t>停車場</t>
    <phoneticPr fontId="1" type="noConversion"/>
  </si>
  <si>
    <t>國</t>
    <phoneticPr fontId="1" type="noConversion"/>
  </si>
  <si>
    <t>家，家庭</t>
    <phoneticPr fontId="1" type="noConversion"/>
  </si>
  <si>
    <t>廁所，化妝室</t>
    <phoneticPr fontId="1" type="noConversion"/>
  </si>
  <si>
    <t>洗手間，盥洗室</t>
    <phoneticPr fontId="1" type="noConversion"/>
  </si>
  <si>
    <t>派出所</t>
    <phoneticPr fontId="1" type="noConversion"/>
  </si>
  <si>
    <t>大樓，大廈</t>
    <phoneticPr fontId="1" type="noConversion"/>
  </si>
  <si>
    <t>百貨公司</t>
    <phoneticPr fontId="1" type="noConversion"/>
  </si>
  <si>
    <t>餐廳</t>
    <phoneticPr fontId="1" type="noConversion"/>
  </si>
  <si>
    <t>mark</t>
    <phoneticPr fontId="1" type="noConversion"/>
  </si>
  <si>
    <t>toilet</t>
    <phoneticPr fontId="1" type="noConversion"/>
  </si>
  <si>
    <t>building</t>
    <phoneticPr fontId="1" type="noConversion"/>
  </si>
  <si>
    <t>請</t>
    <phoneticPr fontId="1" type="noConversion"/>
  </si>
  <si>
    <t>失禮了，打擾了</t>
    <phoneticPr fontId="1" type="noConversion"/>
  </si>
  <si>
    <t>恭喜</t>
    <phoneticPr fontId="1" type="noConversion"/>
  </si>
  <si>
    <t>片語（無漢字）</t>
    <phoneticPr fontId="1" type="noConversion"/>
  </si>
  <si>
    <t>中文</t>
    <phoneticPr fontId="1" type="noConversion"/>
  </si>
  <si>
    <t>有無漢字</t>
    <phoneticPr fontId="1" type="noConversion"/>
  </si>
  <si>
    <t>片語（含漢字）</t>
    <phoneticPr fontId="1" type="noConversion"/>
  </si>
  <si>
    <t>有無對應句</t>
    <phoneticPr fontId="1" type="noConversion"/>
  </si>
  <si>
    <t>對應句（無漢字）</t>
    <phoneticPr fontId="1" type="noConversion"/>
  </si>
  <si>
    <t>對應句有無漢字</t>
    <phoneticPr fontId="1" type="noConversion"/>
  </si>
  <si>
    <t>對應句（漢字）</t>
    <phoneticPr fontId="1" type="noConversion"/>
  </si>
  <si>
    <t>お先に失礼します</t>
    <phoneticPr fontId="1" type="noConversion"/>
  </si>
  <si>
    <t>おさきにしつれいします</t>
    <phoneticPr fontId="1" type="noConversion"/>
  </si>
  <si>
    <t>すみません</t>
    <phoneticPr fontId="1" type="noConversion"/>
  </si>
  <si>
    <t>お疲れ様でした</t>
    <phoneticPr fontId="1" type="noConversion"/>
  </si>
  <si>
    <t>おつかれさまでした</t>
    <phoneticPr fontId="1" type="noConversion"/>
  </si>
  <si>
    <t>おじゃましました</t>
    <phoneticPr fontId="1" type="noConversion"/>
  </si>
  <si>
    <t>お邪魔しました</t>
    <phoneticPr fontId="1" type="noConversion"/>
  </si>
  <si>
    <t>おげんきですか</t>
    <phoneticPr fontId="1" type="noConversion"/>
  </si>
  <si>
    <t>お元気ですか</t>
    <phoneticPr fontId="1" type="noConversion"/>
  </si>
  <si>
    <t>おかげさまで、げんきです</t>
    <phoneticPr fontId="1" type="noConversion"/>
  </si>
  <si>
    <t>おかげさまで、元気です</t>
    <phoneticPr fontId="1" type="noConversion"/>
  </si>
  <si>
    <t>我先走了</t>
    <phoneticPr fontId="1" type="noConversion"/>
  </si>
  <si>
    <t>對不起</t>
    <phoneticPr fontId="1" type="noConversion"/>
  </si>
  <si>
    <t>工作辛苦了</t>
    <phoneticPr fontId="1" type="noConversion"/>
  </si>
  <si>
    <t>打攪了</t>
    <phoneticPr fontId="1" type="noConversion"/>
  </si>
  <si>
    <t>托您的福，我很好</t>
    <phoneticPr fontId="1" type="noConversion"/>
  </si>
  <si>
    <t>你好嗎？</t>
    <phoneticPr fontId="1" type="noConversion"/>
  </si>
  <si>
    <t>もう</t>
    <phoneticPr fontId="1" type="noConversion"/>
  </si>
  <si>
    <t>から</t>
    <phoneticPr fontId="1" type="noConversion"/>
  </si>
  <si>
    <t>いま</t>
    <phoneticPr fontId="1" type="noConversion"/>
  </si>
  <si>
    <t>おそい</t>
    <phoneticPr fontId="1" type="noConversion"/>
  </si>
  <si>
    <t>ちこく</t>
    <phoneticPr fontId="1" type="noConversion"/>
  </si>
  <si>
    <t>やくそく</t>
    <phoneticPr fontId="1" type="noConversion"/>
  </si>
  <si>
    <t>ちょうど</t>
    <phoneticPr fontId="1" type="noConversion"/>
  </si>
  <si>
    <t>ごぜん</t>
    <phoneticPr fontId="1" type="noConversion"/>
  </si>
  <si>
    <t>ごご</t>
    <phoneticPr fontId="1" type="noConversion"/>
  </si>
  <si>
    <t>まで</t>
    <phoneticPr fontId="1" type="noConversion"/>
  </si>
  <si>
    <t>じゅぎょう</t>
    <phoneticPr fontId="1" type="noConversion"/>
  </si>
  <si>
    <t>しごと</t>
    <phoneticPr fontId="1" type="noConversion"/>
  </si>
  <si>
    <t>まえ</t>
    <phoneticPr fontId="1" type="noConversion"/>
  </si>
  <si>
    <t>すぎ</t>
    <phoneticPr fontId="1" type="noConversion"/>
  </si>
  <si>
    <t>ゆうびんきょく</t>
    <phoneticPr fontId="1" type="noConversion"/>
  </si>
  <si>
    <t>ちかてつ</t>
    <phoneticPr fontId="1" type="noConversion"/>
  </si>
  <si>
    <t>已經</t>
    <phoneticPr fontId="1" type="noConversion"/>
  </si>
  <si>
    <t>從</t>
    <phoneticPr fontId="1" type="noConversion"/>
  </si>
  <si>
    <t>現在</t>
    <phoneticPr fontId="1" type="noConversion"/>
  </si>
  <si>
    <t>（い形）遲了，慢</t>
    <phoneticPr fontId="1" type="noConversion"/>
  </si>
  <si>
    <t>打工</t>
    <phoneticPr fontId="1" type="noConversion"/>
  </si>
  <si>
    <t>遲到</t>
    <phoneticPr fontId="1" type="noConversion"/>
  </si>
  <si>
    <t>約定</t>
    <phoneticPr fontId="1" type="noConversion"/>
  </si>
  <si>
    <t>剛好</t>
    <phoneticPr fontId="1" type="noConversion"/>
  </si>
  <si>
    <t>早上</t>
    <phoneticPr fontId="1" type="noConversion"/>
  </si>
  <si>
    <t>下午</t>
    <phoneticPr fontId="1" type="noConversion"/>
  </si>
  <si>
    <t>到～</t>
    <phoneticPr fontId="1" type="noConversion"/>
  </si>
  <si>
    <t>上課</t>
    <phoneticPr fontId="1" type="noConversion"/>
  </si>
  <si>
    <t>工作</t>
    <phoneticPr fontId="1" type="noConversion"/>
  </si>
  <si>
    <t>～時間之前</t>
    <phoneticPr fontId="1" type="noConversion"/>
  </si>
  <si>
    <t>過了～</t>
    <phoneticPr fontId="1" type="noConversion"/>
  </si>
  <si>
    <t>郵局</t>
    <phoneticPr fontId="1" type="noConversion"/>
  </si>
  <si>
    <t>地下鐵</t>
    <phoneticPr fontId="1" type="noConversion"/>
  </si>
  <si>
    <t>今</t>
    <phoneticPr fontId="1" type="noConversion"/>
  </si>
  <si>
    <t>遅い</t>
    <phoneticPr fontId="1" type="noConversion"/>
  </si>
  <si>
    <t>arbeit</t>
    <phoneticPr fontId="1" type="noConversion"/>
  </si>
  <si>
    <t>遅刻</t>
    <phoneticPr fontId="1" type="noConversion"/>
  </si>
  <si>
    <t>約束</t>
    <phoneticPr fontId="1" type="noConversion"/>
  </si>
  <si>
    <t>丁度</t>
    <phoneticPr fontId="1" type="noConversion"/>
  </si>
  <si>
    <t>午前</t>
    <phoneticPr fontId="1" type="noConversion"/>
  </si>
  <si>
    <t>午後</t>
    <phoneticPr fontId="1" type="noConversion"/>
  </si>
  <si>
    <t>授業</t>
    <phoneticPr fontId="1" type="noConversion"/>
  </si>
  <si>
    <t>仕事</t>
    <phoneticPr fontId="1" type="noConversion"/>
  </si>
  <si>
    <t>前</t>
    <phoneticPr fontId="1" type="noConversion"/>
  </si>
  <si>
    <t>過ぎ</t>
    <phoneticPr fontId="1" type="noConversion"/>
  </si>
  <si>
    <t>学校</t>
    <phoneticPr fontId="1" type="noConversion"/>
  </si>
  <si>
    <t>郵便局</t>
    <phoneticPr fontId="1" type="noConversion"/>
  </si>
  <si>
    <t>地下鉄</t>
    <phoneticPr fontId="1" type="noConversion"/>
  </si>
  <si>
    <t>なんじ</t>
    <phoneticPr fontId="1" type="noConversion"/>
  </si>
  <si>
    <t>何時</t>
    <phoneticPr fontId="1" type="noConversion"/>
  </si>
  <si>
    <t>幾點</t>
    <phoneticPr fontId="1" type="noConversion"/>
  </si>
  <si>
    <t>じかん</t>
    <phoneticPr fontId="1" type="noConversion"/>
  </si>
  <si>
    <t>時間</t>
    <phoneticPr fontId="1" type="noConversion"/>
  </si>
  <si>
    <t>-&gt;</t>
    <phoneticPr fontId="1" type="noConversion"/>
  </si>
  <si>
    <t>あさからばんまで</t>
    <phoneticPr fontId="1" type="noConversion"/>
  </si>
  <si>
    <t>從早到晚</t>
    <phoneticPr fontId="1" type="noConversion"/>
  </si>
  <si>
    <t>朝から晩まで</t>
    <phoneticPr fontId="1" type="noConversion"/>
  </si>
  <si>
    <t>どうしたんでしょう</t>
    <phoneticPr fontId="1" type="noConversion"/>
  </si>
  <si>
    <t>怎麼回事呢？</t>
    <phoneticPr fontId="1" type="noConversion"/>
  </si>
  <si>
    <t>あさ</t>
    <phoneticPr fontId="1" type="noConversion"/>
  </si>
  <si>
    <t>朝</t>
    <phoneticPr fontId="1" type="noConversion"/>
  </si>
  <si>
    <t>ひる</t>
    <phoneticPr fontId="1" type="noConversion"/>
  </si>
  <si>
    <t>昼</t>
    <phoneticPr fontId="1" type="noConversion"/>
  </si>
  <si>
    <t>よる</t>
    <phoneticPr fontId="1" type="noConversion"/>
  </si>
  <si>
    <t>夜</t>
    <phoneticPr fontId="1" type="noConversion"/>
  </si>
  <si>
    <t>中午</t>
    <phoneticPr fontId="1" type="noConversion"/>
  </si>
  <si>
    <t>上午</t>
    <phoneticPr fontId="1" type="noConversion"/>
  </si>
  <si>
    <t>ばん</t>
    <phoneticPr fontId="1" type="noConversion"/>
  </si>
  <si>
    <t>晩</t>
    <phoneticPr fontId="1" type="noConversion"/>
  </si>
  <si>
    <t>晚間</t>
    <phoneticPr fontId="1" type="noConversion"/>
  </si>
  <si>
    <t>えき</t>
    <phoneticPr fontId="1" type="noConversion"/>
  </si>
  <si>
    <t>駅</t>
    <phoneticPr fontId="1" type="noConversion"/>
  </si>
  <si>
    <t>車站</t>
    <phoneticPr fontId="1" type="noConversion"/>
  </si>
  <si>
    <t>かいしゃ</t>
    <phoneticPr fontId="1" type="noConversion"/>
  </si>
  <si>
    <t>会社</t>
    <phoneticPr fontId="1" type="noConversion"/>
  </si>
  <si>
    <t>公司</t>
    <phoneticPr fontId="1" type="noConversion"/>
  </si>
  <si>
    <t>lesson3</t>
    <phoneticPr fontId="1" type="noConversion"/>
  </si>
  <si>
    <t>今日</t>
    <phoneticPr fontId="1" type="noConversion"/>
  </si>
  <si>
    <t>今天</t>
    <phoneticPr fontId="1" type="noConversion"/>
  </si>
  <si>
    <t>あした</t>
    <phoneticPr fontId="1" type="noConversion"/>
  </si>
  <si>
    <t>明日</t>
    <phoneticPr fontId="1" type="noConversion"/>
  </si>
  <si>
    <t>明天</t>
    <phoneticPr fontId="1" type="noConversion"/>
  </si>
  <si>
    <t>はやおき</t>
    <phoneticPr fontId="1" type="noConversion"/>
  </si>
  <si>
    <t>おきます</t>
    <phoneticPr fontId="1" type="noConversion"/>
  </si>
  <si>
    <t>しんかんせん</t>
    <phoneticPr fontId="1" type="noConversion"/>
  </si>
  <si>
    <t>あさごはん</t>
    <phoneticPr fontId="1" type="noConversion"/>
  </si>
  <si>
    <t>たべます</t>
    <phoneticPr fontId="1" type="noConversion"/>
  </si>
  <si>
    <t>バス</t>
    <phoneticPr fontId="1" type="noConversion"/>
  </si>
  <si>
    <t>ひるごはん</t>
    <phoneticPr fontId="1" type="noConversion"/>
  </si>
  <si>
    <t>いきます</t>
    <phoneticPr fontId="1" type="noConversion"/>
  </si>
  <si>
    <t>はたらきます</t>
    <phoneticPr fontId="1" type="noConversion"/>
  </si>
  <si>
    <t>テレビ</t>
    <phoneticPr fontId="1" type="noConversion"/>
  </si>
  <si>
    <t>みます</t>
    <phoneticPr fontId="1" type="noConversion"/>
  </si>
  <si>
    <t>ねます</t>
    <phoneticPr fontId="1" type="noConversion"/>
  </si>
  <si>
    <t>ぼく</t>
    <phoneticPr fontId="1" type="noConversion"/>
  </si>
  <si>
    <t>早起き</t>
    <phoneticPr fontId="1" type="noConversion"/>
  </si>
  <si>
    <t>新幹線</t>
    <phoneticPr fontId="1" type="noConversion"/>
  </si>
  <si>
    <t>朝御飯</t>
    <phoneticPr fontId="1" type="noConversion"/>
  </si>
  <si>
    <t>食べます</t>
    <phoneticPr fontId="1" type="noConversion"/>
  </si>
  <si>
    <t>bus</t>
    <phoneticPr fontId="1" type="noConversion"/>
  </si>
  <si>
    <t>昼御飯</t>
    <phoneticPr fontId="1" type="noConversion"/>
  </si>
  <si>
    <t>行きます</t>
    <phoneticPr fontId="1" type="noConversion"/>
  </si>
  <si>
    <t>働きます</t>
    <phoneticPr fontId="1" type="noConversion"/>
  </si>
  <si>
    <t>帰ります</t>
    <phoneticPr fontId="1" type="noConversion"/>
  </si>
  <si>
    <t>かえります</t>
    <phoneticPr fontId="1" type="noConversion"/>
  </si>
  <si>
    <t>TV</t>
    <phoneticPr fontId="1" type="noConversion"/>
  </si>
  <si>
    <t>見ます</t>
    <phoneticPr fontId="1" type="noConversion"/>
  </si>
  <si>
    <t>寝ます</t>
    <phoneticPr fontId="1" type="noConversion"/>
  </si>
  <si>
    <t>病院</t>
    <phoneticPr fontId="1" type="noConversion"/>
  </si>
  <si>
    <t>僕</t>
    <phoneticPr fontId="1" type="noConversion"/>
  </si>
  <si>
    <t>早起</t>
    <phoneticPr fontId="1" type="noConversion"/>
  </si>
  <si>
    <t>起床</t>
    <phoneticPr fontId="1" type="noConversion"/>
  </si>
  <si>
    <t>早飯</t>
    <phoneticPr fontId="1" type="noConversion"/>
  </si>
  <si>
    <t>吃</t>
    <phoneticPr fontId="1" type="noConversion"/>
  </si>
  <si>
    <t>公車</t>
    <phoneticPr fontId="1" type="noConversion"/>
  </si>
  <si>
    <t>中飯</t>
    <phoneticPr fontId="1" type="noConversion"/>
  </si>
  <si>
    <t>去</t>
    <phoneticPr fontId="1" type="noConversion"/>
  </si>
  <si>
    <t>回家</t>
    <phoneticPr fontId="1" type="noConversion"/>
  </si>
  <si>
    <t>電視</t>
    <phoneticPr fontId="1" type="noConversion"/>
  </si>
  <si>
    <t>看</t>
    <phoneticPr fontId="1" type="noConversion"/>
  </si>
  <si>
    <t>睡覺</t>
    <phoneticPr fontId="1" type="noConversion"/>
  </si>
  <si>
    <t>我（男子自稱時）</t>
    <phoneticPr fontId="1" type="noConversion"/>
  </si>
  <si>
    <t>毎朝</t>
    <phoneticPr fontId="1" type="noConversion"/>
  </si>
  <si>
    <t>まいあさ</t>
    <phoneticPr fontId="1" type="noConversion"/>
  </si>
  <si>
    <t>每天早上</t>
    <phoneticPr fontId="1" type="noConversion"/>
  </si>
  <si>
    <t>然後</t>
    <phoneticPr fontId="1" type="noConversion"/>
  </si>
  <si>
    <t>そして</t>
    <phoneticPr fontId="1" type="noConversion"/>
  </si>
  <si>
    <t>としょかん</t>
    <phoneticPr fontId="1" type="noConversion"/>
  </si>
  <si>
    <t>図書館</t>
    <phoneticPr fontId="1" type="noConversion"/>
  </si>
  <si>
    <t>圖書館</t>
    <phoneticPr fontId="1" type="noConversion"/>
  </si>
  <si>
    <t>用功</t>
    <phoneticPr fontId="1" type="noConversion"/>
  </si>
  <si>
    <t>勉強</t>
    <phoneticPr fontId="1" type="noConversion"/>
  </si>
  <si>
    <t>べんきょう</t>
    <phoneticPr fontId="1" type="noConversion"/>
  </si>
  <si>
    <t>きょう</t>
    <phoneticPr fontId="1" type="noConversion"/>
  </si>
  <si>
    <t>映画</t>
    <phoneticPr fontId="1" type="noConversion"/>
  </si>
  <si>
    <t>えいが</t>
    <phoneticPr fontId="1" type="noConversion"/>
  </si>
  <si>
    <t>電影</t>
    <phoneticPr fontId="1" type="noConversion"/>
  </si>
  <si>
    <t>今晚</t>
    <phoneticPr fontId="1" type="noConversion"/>
  </si>
  <si>
    <t>今晩</t>
    <phoneticPr fontId="1" type="noConversion"/>
  </si>
  <si>
    <t>こんばん</t>
    <phoneticPr fontId="1" type="noConversion"/>
  </si>
  <si>
    <t>電車</t>
    <phoneticPr fontId="1" type="noConversion"/>
  </si>
  <si>
    <t>でんしゃ</t>
    <phoneticPr fontId="1" type="noConversion"/>
  </si>
  <si>
    <t>バイク</t>
    <phoneticPr fontId="1" type="noConversion"/>
  </si>
  <si>
    <t>bike</t>
    <phoneticPr fontId="1" type="noConversion"/>
  </si>
  <si>
    <t>お医者さん</t>
    <phoneticPr fontId="1" type="noConversion"/>
  </si>
  <si>
    <t>自転車</t>
    <phoneticPr fontId="1" type="noConversion"/>
  </si>
  <si>
    <t>摩托車</t>
    <phoneticPr fontId="1" type="noConversion"/>
  </si>
  <si>
    <t>まいにち</t>
    <phoneticPr fontId="1" type="noConversion"/>
  </si>
  <si>
    <t>毎日</t>
    <phoneticPr fontId="1" type="noConversion"/>
  </si>
  <si>
    <t>每天</t>
    <phoneticPr fontId="1" type="noConversion"/>
  </si>
  <si>
    <t>アルバイト</t>
    <phoneticPr fontId="1" type="noConversion"/>
  </si>
  <si>
    <t>department</t>
    <phoneticPr fontId="1" type="noConversion"/>
  </si>
  <si>
    <t>lesson4</t>
    <phoneticPr fontId="1" type="noConversion"/>
  </si>
  <si>
    <t>たくさん</t>
    <phoneticPr fontId="1" type="noConversion"/>
  </si>
  <si>
    <t>沢山</t>
    <phoneticPr fontId="1" type="noConversion"/>
  </si>
  <si>
    <t>びじん</t>
    <phoneticPr fontId="1" type="noConversion"/>
  </si>
  <si>
    <t>美人</t>
    <phoneticPr fontId="1" type="noConversion"/>
  </si>
  <si>
    <t>あかい</t>
    <phoneticPr fontId="1" type="noConversion"/>
  </si>
  <si>
    <t>赤い</t>
    <phoneticPr fontId="1" type="noConversion"/>
  </si>
  <si>
    <t>おんな</t>
    <phoneticPr fontId="1" type="noConversion"/>
  </si>
  <si>
    <t>女</t>
    <phoneticPr fontId="1" type="noConversion"/>
  </si>
  <si>
    <t>おとこ</t>
    <phoneticPr fontId="1" type="noConversion"/>
  </si>
  <si>
    <t>男</t>
    <phoneticPr fontId="1" type="noConversion"/>
  </si>
  <si>
    <t>居間</t>
    <phoneticPr fontId="1" type="noConversion"/>
  </si>
  <si>
    <t>だいどころ</t>
    <phoneticPr fontId="1" type="noConversion"/>
  </si>
  <si>
    <t>台所</t>
    <phoneticPr fontId="1" type="noConversion"/>
  </si>
  <si>
    <t>にわ</t>
    <phoneticPr fontId="1" type="noConversion"/>
  </si>
  <si>
    <t>庭</t>
    <phoneticPr fontId="1" type="noConversion"/>
  </si>
  <si>
    <t>奥さん</t>
    <phoneticPr fontId="1" type="noConversion"/>
  </si>
  <si>
    <t>おくさん</t>
    <phoneticPr fontId="1" type="noConversion"/>
  </si>
  <si>
    <t>こども</t>
    <phoneticPr fontId="1" type="noConversion"/>
  </si>
  <si>
    <t>子供</t>
    <phoneticPr fontId="1" type="noConversion"/>
  </si>
  <si>
    <t>きょうしつ</t>
    <phoneticPr fontId="1" type="noConversion"/>
  </si>
  <si>
    <t>教室</t>
    <phoneticPr fontId="1" type="noConversion"/>
  </si>
  <si>
    <t>部屋</t>
    <phoneticPr fontId="1" type="noConversion"/>
  </si>
  <si>
    <t>へや</t>
    <phoneticPr fontId="1" type="noConversion"/>
  </si>
  <si>
    <t>きっさてん</t>
    <phoneticPr fontId="1" type="noConversion"/>
  </si>
  <si>
    <t>喫茶店</t>
    <phoneticPr fontId="1" type="noConversion"/>
  </si>
  <si>
    <t>犬</t>
    <phoneticPr fontId="1" type="noConversion"/>
  </si>
  <si>
    <t>猫</t>
    <phoneticPr fontId="1" type="noConversion"/>
  </si>
  <si>
    <t>うえ</t>
    <phoneticPr fontId="1" type="noConversion"/>
  </si>
  <si>
    <t>上</t>
    <phoneticPr fontId="1" type="noConversion"/>
  </si>
  <si>
    <t>した</t>
    <phoneticPr fontId="1" type="noConversion"/>
  </si>
  <si>
    <t>下</t>
    <phoneticPr fontId="1" type="noConversion"/>
  </si>
  <si>
    <t>ひだり</t>
    <phoneticPr fontId="1" type="noConversion"/>
  </si>
  <si>
    <t>左</t>
    <phoneticPr fontId="1" type="noConversion"/>
  </si>
  <si>
    <t>みぎ</t>
    <phoneticPr fontId="1" type="noConversion"/>
  </si>
  <si>
    <t>右</t>
    <phoneticPr fontId="1" type="noConversion"/>
  </si>
  <si>
    <t>後ろ</t>
    <phoneticPr fontId="1" type="noConversion"/>
  </si>
  <si>
    <t>中</t>
    <phoneticPr fontId="1" type="noConversion"/>
  </si>
  <si>
    <t>外</t>
    <phoneticPr fontId="1" type="noConversion"/>
  </si>
  <si>
    <t>近く</t>
    <phoneticPr fontId="1" type="noConversion"/>
  </si>
  <si>
    <t>間</t>
    <phoneticPr fontId="1" type="noConversion"/>
  </si>
  <si>
    <t>隣</t>
    <phoneticPr fontId="1" type="noConversion"/>
  </si>
  <si>
    <t>傍</t>
    <phoneticPr fontId="1" type="noConversion"/>
  </si>
  <si>
    <t>横</t>
    <phoneticPr fontId="1" type="noConversion"/>
  </si>
  <si>
    <t>うしろ</t>
    <phoneticPr fontId="1" type="noConversion"/>
  </si>
  <si>
    <t>なか</t>
    <phoneticPr fontId="1" type="noConversion"/>
  </si>
  <si>
    <t>そと</t>
    <phoneticPr fontId="1" type="noConversion"/>
  </si>
  <si>
    <t>ちかく</t>
    <phoneticPr fontId="1" type="noConversion"/>
  </si>
  <si>
    <t>あいだ</t>
    <phoneticPr fontId="1" type="noConversion"/>
  </si>
  <si>
    <t>となり</t>
    <phoneticPr fontId="1" type="noConversion"/>
  </si>
  <si>
    <t>そば</t>
    <phoneticPr fontId="1" type="noConversion"/>
  </si>
  <si>
    <t>よこ</t>
    <phoneticPr fontId="1" type="noConversion"/>
  </si>
  <si>
    <t>許多</t>
    <phoneticPr fontId="1" type="noConversion"/>
  </si>
  <si>
    <t>(n)漂亮</t>
    <phoneticPr fontId="1" type="noConversion"/>
  </si>
  <si>
    <t>（い形）紅的</t>
    <phoneticPr fontId="1" type="noConversion"/>
  </si>
  <si>
    <t>女性</t>
    <phoneticPr fontId="1" type="noConversion"/>
  </si>
  <si>
    <t>男性</t>
    <phoneticPr fontId="1" type="noConversion"/>
  </si>
  <si>
    <t>客廳</t>
    <phoneticPr fontId="1" type="noConversion"/>
  </si>
  <si>
    <t>廚房</t>
    <phoneticPr fontId="1" type="noConversion"/>
  </si>
  <si>
    <t>院子</t>
    <phoneticPr fontId="1" type="noConversion"/>
  </si>
  <si>
    <t>妻子，太太</t>
    <phoneticPr fontId="1" type="noConversion"/>
  </si>
  <si>
    <t>小孩</t>
    <phoneticPr fontId="1" type="noConversion"/>
  </si>
  <si>
    <t>房間</t>
    <phoneticPr fontId="1" type="noConversion"/>
  </si>
  <si>
    <t>咖啡廳</t>
    <phoneticPr fontId="1" type="noConversion"/>
  </si>
  <si>
    <t>後</t>
    <phoneticPr fontId="1" type="noConversion"/>
  </si>
  <si>
    <t>裡面</t>
    <phoneticPr fontId="1" type="noConversion"/>
  </si>
  <si>
    <t>兩者之間</t>
    <phoneticPr fontId="1" type="noConversion"/>
  </si>
  <si>
    <t>旁邊（と</t>
    <phoneticPr fontId="1" type="noConversion"/>
  </si>
  <si>
    <t>旁邊（そ</t>
    <phoneticPr fontId="1" type="noConversion"/>
  </si>
  <si>
    <t>旁邊（高低不對稱）</t>
    <phoneticPr fontId="1" type="noConversion"/>
  </si>
  <si>
    <t>にかい</t>
    <phoneticPr fontId="1" type="noConversion"/>
  </si>
  <si>
    <t>二階</t>
    <phoneticPr fontId="1" type="noConversion"/>
  </si>
  <si>
    <t>二樓</t>
    <phoneticPr fontId="1" type="noConversion"/>
  </si>
  <si>
    <t>家人</t>
    <phoneticPr fontId="1" type="noConversion"/>
  </si>
  <si>
    <t>かぞく</t>
    <phoneticPr fontId="1" type="noConversion"/>
  </si>
  <si>
    <t>家族</t>
    <phoneticPr fontId="1" type="noConversion"/>
  </si>
  <si>
    <t>たいなんし</t>
    <phoneticPr fontId="1" type="noConversion"/>
  </si>
  <si>
    <t>台南市</t>
    <phoneticPr fontId="1" type="noConversion"/>
  </si>
  <si>
    <t>ひがしく</t>
    <phoneticPr fontId="1" type="noConversion"/>
  </si>
  <si>
    <t>東区</t>
    <phoneticPr fontId="1" type="noConversion"/>
  </si>
  <si>
    <t>東區</t>
    <phoneticPr fontId="1" type="noConversion"/>
  </si>
  <si>
    <t>ほんばこ</t>
    <phoneticPr fontId="1" type="noConversion"/>
  </si>
  <si>
    <t>本箱</t>
    <phoneticPr fontId="1" type="noConversion"/>
  </si>
  <si>
    <t>書櫃</t>
    <phoneticPr fontId="1" type="noConversion"/>
  </si>
  <si>
    <t>たんす</t>
    <phoneticPr fontId="1" type="noConversion"/>
  </si>
  <si>
    <t>箪笥</t>
    <phoneticPr fontId="1" type="noConversion"/>
  </si>
  <si>
    <t>衣櫥</t>
    <phoneticPr fontId="1" type="noConversion"/>
  </si>
  <si>
    <t>ようふく</t>
    <phoneticPr fontId="1" type="noConversion"/>
  </si>
  <si>
    <t>洋服</t>
    <phoneticPr fontId="1" type="noConversion"/>
  </si>
  <si>
    <t>西裝</t>
    <phoneticPr fontId="1" type="noConversion"/>
  </si>
  <si>
    <t>三樓</t>
    <phoneticPr fontId="1" type="noConversion"/>
  </si>
  <si>
    <t>さんがい</t>
    <phoneticPr fontId="1" type="noConversion"/>
  </si>
  <si>
    <t>三階</t>
    <phoneticPr fontId="1" type="noConversion"/>
  </si>
  <si>
    <t>いえ</t>
    <phoneticPr fontId="1" type="noConversion"/>
  </si>
  <si>
    <t>附近</t>
    <phoneticPr fontId="1" type="noConversion"/>
  </si>
  <si>
    <t>ほんや</t>
    <phoneticPr fontId="1" type="noConversion"/>
  </si>
  <si>
    <t>くすりや</t>
    <phoneticPr fontId="1" type="noConversion"/>
  </si>
  <si>
    <t>本屋</t>
    <phoneticPr fontId="1" type="noConversion"/>
  </si>
  <si>
    <t>薬屋</t>
    <phoneticPr fontId="1" type="noConversion"/>
  </si>
  <si>
    <t>ホテル</t>
    <phoneticPr fontId="1" type="noConversion"/>
  </si>
  <si>
    <t>タクシー</t>
    <phoneticPr fontId="1" type="noConversion"/>
  </si>
  <si>
    <t>のりば</t>
    <phoneticPr fontId="1" type="noConversion"/>
  </si>
  <si>
    <t>乗り場</t>
    <phoneticPr fontId="1" type="noConversion"/>
  </si>
  <si>
    <t>taxi</t>
    <phoneticPr fontId="1" type="noConversion"/>
  </si>
  <si>
    <t>hotel</t>
    <phoneticPr fontId="1" type="noConversion"/>
  </si>
  <si>
    <t>さかなや</t>
    <phoneticPr fontId="1" type="noConversion"/>
  </si>
  <si>
    <t>魚屋</t>
    <phoneticPr fontId="1" type="noConversion"/>
  </si>
  <si>
    <t>酒屋</t>
    <phoneticPr fontId="1" type="noConversion"/>
  </si>
  <si>
    <t>八百屋</t>
    <phoneticPr fontId="1" type="noConversion"/>
  </si>
  <si>
    <t>文房具屋</t>
    <phoneticPr fontId="1" type="noConversion"/>
  </si>
  <si>
    <t>本棚</t>
    <phoneticPr fontId="1" type="noConversion"/>
  </si>
  <si>
    <t>さかや</t>
    <phoneticPr fontId="1" type="noConversion"/>
  </si>
  <si>
    <t>やおや</t>
    <phoneticPr fontId="1" type="noConversion"/>
  </si>
  <si>
    <t>ぶんぼうぐや</t>
    <phoneticPr fontId="1" type="noConversion"/>
  </si>
  <si>
    <t>ほんだな</t>
    <phoneticPr fontId="1" type="noConversion"/>
  </si>
  <si>
    <t>まち</t>
    <phoneticPr fontId="1" type="noConversion"/>
  </si>
  <si>
    <t>町</t>
    <phoneticPr fontId="1" type="noConversion"/>
  </si>
  <si>
    <t>街道</t>
    <phoneticPr fontId="1" type="noConversion"/>
  </si>
  <si>
    <t>書店</t>
    <phoneticPr fontId="1" type="noConversion"/>
  </si>
  <si>
    <t>藥局</t>
    <phoneticPr fontId="1" type="noConversion"/>
  </si>
  <si>
    <t>旅館</t>
    <phoneticPr fontId="1" type="noConversion"/>
  </si>
  <si>
    <t>計程車</t>
    <phoneticPr fontId="1" type="noConversion"/>
  </si>
  <si>
    <t>乘車處</t>
    <phoneticPr fontId="1" type="noConversion"/>
  </si>
  <si>
    <t>魚店</t>
    <phoneticPr fontId="1" type="noConversion"/>
  </si>
  <si>
    <t>肉店</t>
    <phoneticPr fontId="1" type="noConversion"/>
  </si>
  <si>
    <t>賣酒的店舖</t>
    <phoneticPr fontId="1" type="noConversion"/>
  </si>
  <si>
    <t>蔬菜水果店</t>
    <phoneticPr fontId="1" type="noConversion"/>
  </si>
  <si>
    <t>文具店</t>
    <phoneticPr fontId="1" type="noConversion"/>
  </si>
  <si>
    <t>書架</t>
    <phoneticPr fontId="1" type="noConversion"/>
  </si>
  <si>
    <t>にくや</t>
    <phoneticPr fontId="1" type="noConversion"/>
  </si>
  <si>
    <t>肉屋</t>
    <phoneticPr fontId="1" type="noConversion"/>
  </si>
  <si>
    <t>いっかい</t>
    <phoneticPr fontId="1" type="noConversion"/>
  </si>
  <si>
    <t>一階</t>
    <phoneticPr fontId="1" type="noConversion"/>
  </si>
  <si>
    <t>一樓</t>
    <phoneticPr fontId="1" type="noConversion"/>
  </si>
  <si>
    <t>果物屋</t>
    <phoneticPr fontId="1" type="noConversion"/>
  </si>
  <si>
    <t>くだものや</t>
    <phoneticPr fontId="1" type="noConversion"/>
  </si>
  <si>
    <t>水果店</t>
    <phoneticPr fontId="1" type="noConversion"/>
  </si>
  <si>
    <t>（い形）白的</t>
    <phoneticPr fontId="1" type="noConversion"/>
  </si>
  <si>
    <t>しろい</t>
    <phoneticPr fontId="1" type="noConversion"/>
  </si>
  <si>
    <t>白い</t>
    <phoneticPr fontId="1" type="noConversion"/>
  </si>
  <si>
    <t>はなや</t>
    <phoneticPr fontId="1" type="noConversion"/>
  </si>
  <si>
    <t>花屋</t>
    <phoneticPr fontId="1" type="noConversion"/>
  </si>
  <si>
    <t>花店</t>
    <phoneticPr fontId="1" type="noConversion"/>
  </si>
  <si>
    <t>はこ</t>
    <phoneticPr fontId="1" type="noConversion"/>
  </si>
  <si>
    <t>箱</t>
    <phoneticPr fontId="1" type="noConversion"/>
  </si>
  <si>
    <t>盒子</t>
    <phoneticPr fontId="1" type="noConversion"/>
  </si>
  <si>
    <t>ポスト</t>
    <phoneticPr fontId="1" type="noConversion"/>
  </si>
  <si>
    <t>post</t>
    <phoneticPr fontId="1" type="noConversion"/>
  </si>
  <si>
    <t>郵筒</t>
    <phoneticPr fontId="1" type="noConversion"/>
  </si>
  <si>
    <t>いち</t>
    <phoneticPr fontId="1" type="noConversion"/>
  </si>
  <si>
    <t>位置</t>
    <phoneticPr fontId="1" type="noConversion"/>
  </si>
  <si>
    <t>ちず</t>
    <phoneticPr fontId="1" type="noConversion"/>
  </si>
  <si>
    <t>地図</t>
    <phoneticPr fontId="1" type="noConversion"/>
  </si>
  <si>
    <t>地圖</t>
    <phoneticPr fontId="1" type="noConversion"/>
  </si>
  <si>
    <t>lesson5</t>
    <phoneticPr fontId="1" type="noConversion"/>
  </si>
  <si>
    <t>にほんりょうり</t>
    <phoneticPr fontId="1" type="noConversion"/>
  </si>
  <si>
    <t>日本料理</t>
    <phoneticPr fontId="1" type="noConversion"/>
  </si>
  <si>
    <t>さんせい</t>
    <phoneticPr fontId="1" type="noConversion"/>
  </si>
  <si>
    <t>賛成</t>
    <phoneticPr fontId="1" type="noConversion"/>
  </si>
  <si>
    <t>定食</t>
    <phoneticPr fontId="1" type="noConversion"/>
  </si>
  <si>
    <t>未成年</t>
    <phoneticPr fontId="1" type="noConversion"/>
  </si>
  <si>
    <t>注文します</t>
    <phoneticPr fontId="1" type="noConversion"/>
  </si>
  <si>
    <t>します</t>
    <phoneticPr fontId="1" type="noConversion"/>
  </si>
  <si>
    <t>聞きます</t>
    <phoneticPr fontId="1" type="noConversion"/>
  </si>
  <si>
    <t>飲みます</t>
    <phoneticPr fontId="1" type="noConversion"/>
  </si>
  <si>
    <t>tabacco</t>
    <phoneticPr fontId="1" type="noConversion"/>
  </si>
  <si>
    <t>タバコ</t>
    <phoneticPr fontId="1" type="noConversion"/>
  </si>
  <si>
    <t>吸います</t>
    <phoneticPr fontId="1" type="noConversion"/>
  </si>
  <si>
    <t>葉書</t>
    <phoneticPr fontId="1" type="noConversion"/>
  </si>
  <si>
    <t>天ぷら</t>
    <phoneticPr fontId="1" type="noConversion"/>
  </si>
  <si>
    <t>刺し身</t>
    <phoneticPr fontId="1" type="noConversion"/>
  </si>
  <si>
    <t>お母さん</t>
    <phoneticPr fontId="1" type="noConversion"/>
  </si>
  <si>
    <t>お父さん</t>
    <phoneticPr fontId="1" type="noConversion"/>
  </si>
  <si>
    <t>美味しい</t>
    <phoneticPr fontId="1" type="noConversion"/>
  </si>
  <si>
    <t>生もの</t>
    <phoneticPr fontId="1" type="noConversion"/>
  </si>
  <si>
    <t>パン</t>
    <phoneticPr fontId="1" type="noConversion"/>
  </si>
  <si>
    <t>牛乳</t>
    <phoneticPr fontId="1" type="noConversion"/>
  </si>
  <si>
    <t>読みます</t>
    <phoneticPr fontId="1" type="noConversion"/>
  </si>
  <si>
    <t>酒</t>
    <phoneticPr fontId="1" type="noConversion"/>
  </si>
  <si>
    <t>果物</t>
    <phoneticPr fontId="1" type="noConversion"/>
  </si>
  <si>
    <t>買います</t>
    <phoneticPr fontId="1" type="noConversion"/>
  </si>
  <si>
    <t>ていしょく</t>
    <phoneticPr fontId="1" type="noConversion"/>
  </si>
  <si>
    <t>みせいねん</t>
    <phoneticPr fontId="1" type="noConversion"/>
  </si>
  <si>
    <t>ちゅうもんします</t>
    <phoneticPr fontId="1" type="noConversion"/>
  </si>
  <si>
    <t>ききます</t>
    <phoneticPr fontId="1" type="noConversion"/>
  </si>
  <si>
    <t>のみます</t>
    <phoneticPr fontId="1" type="noConversion"/>
  </si>
  <si>
    <t>すいます</t>
    <phoneticPr fontId="1" type="noConversion"/>
  </si>
  <si>
    <t>はがき</t>
    <phoneticPr fontId="1" type="noConversion"/>
  </si>
  <si>
    <t>てんぷら</t>
    <phoneticPr fontId="1" type="noConversion"/>
  </si>
  <si>
    <t>さしみ</t>
    <phoneticPr fontId="1" type="noConversion"/>
  </si>
  <si>
    <t>なまもの</t>
    <phoneticPr fontId="1" type="noConversion"/>
  </si>
  <si>
    <t>ぎゅうにゅう</t>
    <phoneticPr fontId="1" type="noConversion"/>
  </si>
  <si>
    <t>よみます</t>
    <phoneticPr fontId="1" type="noConversion"/>
  </si>
  <si>
    <t>さけ</t>
    <phoneticPr fontId="1" type="noConversion"/>
  </si>
  <si>
    <t>くだもの</t>
    <phoneticPr fontId="1" type="noConversion"/>
  </si>
  <si>
    <t>かいます</t>
    <phoneticPr fontId="1" type="noConversion"/>
  </si>
  <si>
    <t>贊成</t>
    <phoneticPr fontId="1" type="noConversion"/>
  </si>
  <si>
    <t>套餐</t>
    <phoneticPr fontId="1" type="noConversion"/>
  </si>
  <si>
    <t>點（菜）</t>
    <phoneticPr fontId="1" type="noConversion"/>
  </si>
  <si>
    <t>做～</t>
    <phoneticPr fontId="1" type="noConversion"/>
  </si>
  <si>
    <t>報紙</t>
    <phoneticPr fontId="1" type="noConversion"/>
  </si>
  <si>
    <t>聽～</t>
    <phoneticPr fontId="1" type="noConversion"/>
  </si>
  <si>
    <t>喝～</t>
    <phoneticPr fontId="1" type="noConversion"/>
  </si>
  <si>
    <t>香菸</t>
    <phoneticPr fontId="1" type="noConversion"/>
  </si>
  <si>
    <t>吸～</t>
    <phoneticPr fontId="1" type="noConversion"/>
  </si>
  <si>
    <t>明信片</t>
    <phoneticPr fontId="1" type="noConversion"/>
  </si>
  <si>
    <t>天婦羅</t>
    <phoneticPr fontId="1" type="noConversion"/>
  </si>
  <si>
    <t>生魚片</t>
    <phoneticPr fontId="1" type="noConversion"/>
  </si>
  <si>
    <t>父親</t>
    <phoneticPr fontId="1" type="noConversion"/>
  </si>
  <si>
    <t>母親</t>
    <phoneticPr fontId="1" type="noConversion"/>
  </si>
  <si>
    <t>（い形）好吃</t>
    <phoneticPr fontId="1" type="noConversion"/>
  </si>
  <si>
    <t>生的東西</t>
    <phoneticPr fontId="1" type="noConversion"/>
  </si>
  <si>
    <t>麵包</t>
    <phoneticPr fontId="1" type="noConversion"/>
  </si>
  <si>
    <t>牛奶</t>
    <phoneticPr fontId="1" type="noConversion"/>
  </si>
  <si>
    <t>讀</t>
    <phoneticPr fontId="1" type="noConversion"/>
  </si>
  <si>
    <t>水果</t>
    <phoneticPr fontId="1" type="noConversion"/>
  </si>
  <si>
    <t>買～</t>
    <phoneticPr fontId="1" type="noConversion"/>
  </si>
  <si>
    <t>起きます</t>
    <phoneticPr fontId="1" type="noConversion"/>
  </si>
  <si>
    <t>コーヒー</t>
    <phoneticPr fontId="1" type="noConversion"/>
  </si>
  <si>
    <t>いくら</t>
    <phoneticPr fontId="1" type="noConversion"/>
  </si>
  <si>
    <t>あつい</t>
    <phoneticPr fontId="1" type="noConversion"/>
  </si>
  <si>
    <t>メロン</t>
    <phoneticPr fontId="1" type="noConversion"/>
  </si>
  <si>
    <t>みかん</t>
    <phoneticPr fontId="1" type="noConversion"/>
  </si>
  <si>
    <t>ビール</t>
    <phoneticPr fontId="1" type="noConversion"/>
  </si>
  <si>
    <t>あちら</t>
    <phoneticPr fontId="1" type="noConversion"/>
  </si>
  <si>
    <t>やさい</t>
    <phoneticPr fontId="1" type="noConversion"/>
  </si>
  <si>
    <t>メニュー</t>
    <phoneticPr fontId="1" type="noConversion"/>
  </si>
  <si>
    <t>こうちゃ</t>
    <phoneticPr fontId="1" type="noConversion"/>
  </si>
  <si>
    <t>うーろんちゃ</t>
    <phoneticPr fontId="1" type="noConversion"/>
  </si>
  <si>
    <t>カメラ</t>
    <phoneticPr fontId="1" type="noConversion"/>
  </si>
  <si>
    <t>りんご</t>
    <phoneticPr fontId="1" type="noConversion"/>
  </si>
  <si>
    <t>フィルム</t>
    <phoneticPr fontId="1" type="noConversion"/>
  </si>
  <si>
    <t>アイスクリーム</t>
    <phoneticPr fontId="1" type="noConversion"/>
  </si>
  <si>
    <t>coffee</t>
    <phoneticPr fontId="1" type="noConversion"/>
  </si>
  <si>
    <t>暑い</t>
    <phoneticPr fontId="1" type="noConversion"/>
  </si>
  <si>
    <t>みせ</t>
    <phoneticPr fontId="1" type="noConversion"/>
  </si>
  <si>
    <t>店</t>
    <phoneticPr fontId="1" type="noConversion"/>
  </si>
  <si>
    <t>melon</t>
    <phoneticPr fontId="1" type="noConversion"/>
  </si>
  <si>
    <t>野菜</t>
    <phoneticPr fontId="1" type="noConversion"/>
  </si>
  <si>
    <t>menu</t>
    <phoneticPr fontId="1" type="noConversion"/>
  </si>
  <si>
    <t>紅茶</t>
    <phoneticPr fontId="1" type="noConversion"/>
  </si>
  <si>
    <t>ウーロン茶</t>
    <phoneticPr fontId="1" type="noConversion"/>
  </si>
  <si>
    <t>beer</t>
    <phoneticPr fontId="1" type="noConversion"/>
  </si>
  <si>
    <t>camera</t>
    <phoneticPr fontId="1" type="noConversion"/>
  </si>
  <si>
    <t>林檎</t>
    <phoneticPr fontId="1" type="noConversion"/>
  </si>
  <si>
    <t>film</t>
    <phoneticPr fontId="1" type="noConversion"/>
  </si>
  <si>
    <t>奢り</t>
    <phoneticPr fontId="1" type="noConversion"/>
  </si>
  <si>
    <t>おごり</t>
    <phoneticPr fontId="1" type="noConversion"/>
  </si>
  <si>
    <t>多少錢</t>
    <phoneticPr fontId="1" type="noConversion"/>
  </si>
  <si>
    <t>熱</t>
    <phoneticPr fontId="1" type="noConversion"/>
  </si>
  <si>
    <t>商店</t>
    <phoneticPr fontId="1" type="noConversion"/>
  </si>
  <si>
    <t>哈密瓜</t>
    <phoneticPr fontId="1" type="noConversion"/>
  </si>
  <si>
    <t>橘子</t>
    <phoneticPr fontId="1" type="noConversion"/>
  </si>
  <si>
    <t>啤酒</t>
    <phoneticPr fontId="1" type="noConversion"/>
  </si>
  <si>
    <t>那邊</t>
    <phoneticPr fontId="1" type="noConversion"/>
  </si>
  <si>
    <t>蔬菜</t>
    <phoneticPr fontId="1" type="noConversion"/>
  </si>
  <si>
    <t>菜單</t>
    <phoneticPr fontId="1" type="noConversion"/>
  </si>
  <si>
    <t>烏龍茶</t>
    <phoneticPr fontId="1" type="noConversion"/>
  </si>
  <si>
    <t>照相機</t>
    <phoneticPr fontId="1" type="noConversion"/>
  </si>
  <si>
    <t>蘋果</t>
    <phoneticPr fontId="1" type="noConversion"/>
  </si>
  <si>
    <t>底片</t>
    <phoneticPr fontId="1" type="noConversion"/>
  </si>
  <si>
    <t>冰淇淋</t>
    <phoneticPr fontId="1" type="noConversion"/>
  </si>
  <si>
    <t>請客</t>
    <phoneticPr fontId="1" type="noConversion"/>
  </si>
  <si>
    <t>ice-cream</t>
    <phoneticPr fontId="1" type="noConversion"/>
  </si>
  <si>
    <t>ひとつ</t>
    <phoneticPr fontId="1" type="noConversion"/>
  </si>
  <si>
    <t>ふたつ</t>
    <phoneticPr fontId="1" type="noConversion"/>
  </si>
  <si>
    <t>みっつ</t>
    <phoneticPr fontId="1" type="noConversion"/>
  </si>
  <si>
    <t>よっつ</t>
    <phoneticPr fontId="1" type="noConversion"/>
  </si>
  <si>
    <t>いつつ</t>
    <phoneticPr fontId="1" type="noConversion"/>
  </si>
  <si>
    <t>むっつ</t>
    <phoneticPr fontId="1" type="noConversion"/>
  </si>
  <si>
    <t>ななつ</t>
    <phoneticPr fontId="1" type="noConversion"/>
  </si>
  <si>
    <t>やっつ</t>
    <phoneticPr fontId="1" type="noConversion"/>
  </si>
  <si>
    <t>ここのつ</t>
    <phoneticPr fontId="1" type="noConversion"/>
  </si>
  <si>
    <t>とお</t>
    <phoneticPr fontId="1" type="noConversion"/>
  </si>
  <si>
    <t>いっこ</t>
    <phoneticPr fontId="1" type="noConversion"/>
  </si>
  <si>
    <t>にこ</t>
    <phoneticPr fontId="1" type="noConversion"/>
  </si>
  <si>
    <t>さんこ</t>
    <phoneticPr fontId="1" type="noConversion"/>
  </si>
  <si>
    <t>よんこ</t>
    <phoneticPr fontId="1" type="noConversion"/>
  </si>
  <si>
    <t>ごこ</t>
    <phoneticPr fontId="1" type="noConversion"/>
  </si>
  <si>
    <t>ろっこ</t>
    <phoneticPr fontId="1" type="noConversion"/>
  </si>
  <si>
    <t>ななこ</t>
    <phoneticPr fontId="1" type="noConversion"/>
  </si>
  <si>
    <t>はっこ</t>
    <phoneticPr fontId="1" type="noConversion"/>
  </si>
  <si>
    <t>きゅうこ</t>
    <phoneticPr fontId="1" type="noConversion"/>
  </si>
  <si>
    <t>じゅっこ</t>
    <phoneticPr fontId="1" type="noConversion"/>
  </si>
  <si>
    <t>じゅういっこ</t>
    <phoneticPr fontId="1" type="noConversion"/>
  </si>
  <si>
    <t>tsu</t>
    <phoneticPr fontId="1" type="noConversion"/>
  </si>
  <si>
    <t>ko</t>
    <phoneticPr fontId="1" type="noConversion"/>
  </si>
  <si>
    <t>nin</t>
    <phoneticPr fontId="1" type="noConversion"/>
  </si>
  <si>
    <t>biki</t>
    <phoneticPr fontId="1" type="noConversion"/>
  </si>
  <si>
    <t>mai</t>
    <phoneticPr fontId="1" type="noConversion"/>
  </si>
  <si>
    <t>satsu</t>
    <phoneticPr fontId="1" type="noConversion"/>
  </si>
  <si>
    <t>bon</t>
    <phoneticPr fontId="1" type="noConversion"/>
  </si>
  <si>
    <t>bai</t>
    <phoneticPr fontId="1" type="noConversion"/>
  </si>
  <si>
    <t>gai</t>
    <phoneticPr fontId="1" type="noConversion"/>
  </si>
  <si>
    <t>ji</t>
    <phoneticPr fontId="1" type="noConversion"/>
  </si>
  <si>
    <t>jikan</t>
    <phoneticPr fontId="1" type="noConversion"/>
  </si>
  <si>
    <t>bun</t>
    <phoneticPr fontId="1" type="noConversion"/>
  </si>
  <si>
    <t>zoku</t>
    <phoneticPr fontId="1" type="noConversion"/>
  </si>
  <si>
    <t>kai</t>
    <phoneticPr fontId="1" type="noConversion"/>
  </si>
  <si>
    <t>gen</t>
    <phoneticPr fontId="1" type="noConversion"/>
  </si>
  <si>
    <t>ひとり</t>
    <phoneticPr fontId="1" type="noConversion"/>
  </si>
  <si>
    <t>ふたり</t>
    <phoneticPr fontId="1" type="noConversion"/>
  </si>
  <si>
    <t>さんにん</t>
    <phoneticPr fontId="1" type="noConversion"/>
  </si>
  <si>
    <t>よにん</t>
    <phoneticPr fontId="1" type="noConversion"/>
  </si>
  <si>
    <t>ごにん</t>
    <phoneticPr fontId="1" type="noConversion"/>
  </si>
  <si>
    <t>ろくにん</t>
    <phoneticPr fontId="1" type="noConversion"/>
  </si>
  <si>
    <t>ななにん</t>
    <phoneticPr fontId="1" type="noConversion"/>
  </si>
  <si>
    <t>はちにん</t>
    <phoneticPr fontId="1" type="noConversion"/>
  </si>
  <si>
    <t>きゅうにん</t>
    <phoneticPr fontId="1" type="noConversion"/>
  </si>
  <si>
    <t>じゅうにん</t>
    <phoneticPr fontId="1" type="noConversion"/>
  </si>
  <si>
    <t>じゅういちにん</t>
    <phoneticPr fontId="1" type="noConversion"/>
  </si>
  <si>
    <t>いっぴき</t>
    <phoneticPr fontId="1" type="noConversion"/>
  </si>
  <si>
    <t>にひき</t>
    <phoneticPr fontId="1" type="noConversion"/>
  </si>
  <si>
    <t>さんびき</t>
    <phoneticPr fontId="1" type="noConversion"/>
  </si>
  <si>
    <t>よんひき</t>
    <phoneticPr fontId="1" type="noConversion"/>
  </si>
  <si>
    <t>ごひき</t>
    <phoneticPr fontId="1" type="noConversion"/>
  </si>
  <si>
    <t>ろっぴき</t>
    <phoneticPr fontId="1" type="noConversion"/>
  </si>
  <si>
    <t>ななひき</t>
    <phoneticPr fontId="1" type="noConversion"/>
  </si>
  <si>
    <t>はっぴき</t>
    <phoneticPr fontId="1" type="noConversion"/>
  </si>
  <si>
    <t>きゅうひき</t>
    <phoneticPr fontId="1" type="noConversion"/>
  </si>
  <si>
    <t>じゅっぴき</t>
    <phoneticPr fontId="1" type="noConversion"/>
  </si>
  <si>
    <t>じゅういっぴき</t>
    <phoneticPr fontId="1" type="noConversion"/>
  </si>
  <si>
    <t>單位</t>
    <phoneticPr fontId="1" type="noConversion"/>
  </si>
  <si>
    <t>靴</t>
    <phoneticPr fontId="1" type="noConversion"/>
  </si>
  <si>
    <t>いちまい</t>
    <phoneticPr fontId="1" type="noConversion"/>
  </si>
  <si>
    <t>にまい</t>
    <phoneticPr fontId="1" type="noConversion"/>
  </si>
  <si>
    <t>さんまい</t>
    <phoneticPr fontId="1" type="noConversion"/>
  </si>
  <si>
    <t>よんまい</t>
    <phoneticPr fontId="1" type="noConversion"/>
  </si>
  <si>
    <t>ごまい</t>
    <phoneticPr fontId="1" type="noConversion"/>
  </si>
  <si>
    <t>ろくまい</t>
    <phoneticPr fontId="1" type="noConversion"/>
  </si>
  <si>
    <t>ななまい</t>
    <phoneticPr fontId="1" type="noConversion"/>
  </si>
  <si>
    <t>はちまい</t>
    <phoneticPr fontId="1" type="noConversion"/>
  </si>
  <si>
    <t>きゅうまい</t>
    <phoneticPr fontId="1" type="noConversion"/>
  </si>
  <si>
    <t>じゅうまい</t>
    <phoneticPr fontId="1" type="noConversion"/>
  </si>
  <si>
    <t>じゅういちまい</t>
    <phoneticPr fontId="1" type="noConversion"/>
  </si>
  <si>
    <t>lesson6</t>
    <phoneticPr fontId="1" type="noConversion"/>
  </si>
  <si>
    <t>月日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</si>
  <si>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</si>
  <si>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</si>
  <si>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</si>
  <si>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</si>
  <si>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</si>
  <si>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</si>
  <si>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</si>
  <si>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</si>
  <si>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</si>
  <si>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</si>
  <si>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</si>
  <si>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</si>
  <si>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1日</t>
    <phoneticPr fontId="1" type="noConversion"/>
  </si>
  <si>
    <t>2日</t>
    <phoneticPr fontId="1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</si>
  <si>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</si>
  <si>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</si>
  <si>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</si>
  <si>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</si>
  <si>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</si>
  <si>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</si>
  <si>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</si>
  <si>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</si>
  <si>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</si>
  <si>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</si>
  <si>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</si>
  <si>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</si>
  <si>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</si>
  <si>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</si>
  <si>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</si>
  <si>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</si>
  <si>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</si>
  <si>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</si>
  <si>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</si>
  <si>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</si>
  <si>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</si>
  <si>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</si>
  <si>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</si>
  <si>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</si>
  <si>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</si>
  <si>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</si>
  <si>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</si>
  <si>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</si>
  <si>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</si>
  <si>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いちがつ</t>
    <phoneticPr fontId="1" type="noConversion"/>
  </si>
  <si>
    <t>にがつ</t>
    <phoneticPr fontId="1" type="noConversion"/>
  </si>
  <si>
    <t>さんがつ</t>
    <phoneticPr fontId="1" type="noConversion"/>
  </si>
  <si>
    <t>しがつ</t>
    <phoneticPr fontId="1" type="noConversion"/>
  </si>
  <si>
    <t>ごがつ</t>
    <phoneticPr fontId="1" type="noConversion"/>
  </si>
  <si>
    <t>ろくがつ</t>
    <phoneticPr fontId="1" type="noConversion"/>
  </si>
  <si>
    <t>しちがつ</t>
    <phoneticPr fontId="1" type="noConversion"/>
  </si>
  <si>
    <t>はちがつ</t>
    <phoneticPr fontId="1" type="noConversion"/>
  </si>
  <si>
    <t>くがつ</t>
    <phoneticPr fontId="1" type="noConversion"/>
  </si>
  <si>
    <t>じゅうがつ</t>
    <phoneticPr fontId="1" type="noConversion"/>
  </si>
  <si>
    <t>じゅういちがつ</t>
    <phoneticPr fontId="1" type="noConversion"/>
  </si>
  <si>
    <t>じゅうにがつ</t>
    <phoneticPr fontId="1" type="noConversion"/>
  </si>
  <si>
    <t>ついたち</t>
    <phoneticPr fontId="1" type="noConversion"/>
  </si>
  <si>
    <t>ふつか</t>
    <phoneticPr fontId="1" type="noConversion"/>
  </si>
  <si>
    <t>みっか</t>
    <phoneticPr fontId="1" type="noConversion"/>
  </si>
  <si>
    <t>よっか</t>
    <phoneticPr fontId="1" type="noConversion"/>
  </si>
  <si>
    <t>いつか</t>
    <phoneticPr fontId="1" type="noConversion"/>
  </si>
  <si>
    <t>むいか</t>
    <phoneticPr fontId="1" type="noConversion"/>
  </si>
  <si>
    <t>なのか</t>
    <phoneticPr fontId="1" type="noConversion"/>
  </si>
  <si>
    <t>ようか</t>
    <phoneticPr fontId="1" type="noConversion"/>
  </si>
  <si>
    <t>ここのか</t>
    <phoneticPr fontId="1" type="noConversion"/>
  </si>
  <si>
    <t>とおか</t>
    <phoneticPr fontId="1" type="noConversion"/>
  </si>
  <si>
    <t>じゅういちにち</t>
    <phoneticPr fontId="1" type="noConversion"/>
  </si>
  <si>
    <t>じゅうににち</t>
    <phoneticPr fontId="1" type="noConversion"/>
  </si>
  <si>
    <t>じゅうさんにち</t>
    <phoneticPr fontId="1" type="noConversion"/>
  </si>
  <si>
    <t>じゅうよっか</t>
    <phoneticPr fontId="1" type="noConversion"/>
  </si>
  <si>
    <t>じゅうごにち</t>
    <phoneticPr fontId="1" type="noConversion"/>
  </si>
  <si>
    <t>じゅうろくにち</t>
    <phoneticPr fontId="1" type="noConversion"/>
  </si>
  <si>
    <t>じゅうしちにち</t>
    <phoneticPr fontId="1" type="noConversion"/>
  </si>
  <si>
    <t>じゅうはちにち</t>
    <phoneticPr fontId="1" type="noConversion"/>
  </si>
  <si>
    <t>じゅうくにち</t>
    <phoneticPr fontId="1" type="noConversion"/>
  </si>
  <si>
    <t>はつか</t>
    <phoneticPr fontId="1" type="noConversion"/>
  </si>
  <si>
    <t>にじゅういちにち</t>
    <phoneticPr fontId="1" type="noConversion"/>
  </si>
  <si>
    <t>にじゅうににち</t>
    <phoneticPr fontId="1" type="noConversion"/>
  </si>
  <si>
    <t>にじゅうさんにち</t>
    <phoneticPr fontId="1" type="noConversion"/>
  </si>
  <si>
    <t>にじゅうよっか</t>
    <phoneticPr fontId="1" type="noConversion"/>
  </si>
  <si>
    <t>にじゅうごにち</t>
    <phoneticPr fontId="1" type="noConversion"/>
  </si>
  <si>
    <t>にじゅうろくにち</t>
    <phoneticPr fontId="1" type="noConversion"/>
  </si>
  <si>
    <t>にじゅうしちにち</t>
    <phoneticPr fontId="1" type="noConversion"/>
  </si>
  <si>
    <t>にじゅうはちにち</t>
    <phoneticPr fontId="1" type="noConversion"/>
  </si>
  <si>
    <t>にじゅうくにち</t>
    <phoneticPr fontId="1" type="noConversion"/>
  </si>
  <si>
    <t>さんじゅうにち</t>
    <phoneticPr fontId="1" type="noConversion"/>
  </si>
  <si>
    <t>さんじゅういちにち</t>
    <phoneticPr fontId="1" type="noConversion"/>
  </si>
  <si>
    <t>やすみ</t>
    <phoneticPr fontId="1" type="noConversion"/>
  </si>
  <si>
    <t>テスト</t>
    <phoneticPr fontId="1" type="noConversion"/>
  </si>
  <si>
    <t>デート</t>
    <phoneticPr fontId="1" type="noConversion"/>
  </si>
  <si>
    <t>しゃしん</t>
    <phoneticPr fontId="1" type="noConversion"/>
  </si>
  <si>
    <t>だいがくさい</t>
    <phoneticPr fontId="1" type="noConversion"/>
  </si>
  <si>
    <t>lesson7</t>
    <phoneticPr fontId="1" type="noConversion"/>
  </si>
  <si>
    <t>いっさつ</t>
  </si>
  <si>
    <t>いっさつ</t>
    <phoneticPr fontId="1" type="noConversion"/>
  </si>
  <si>
    <t>さつ</t>
    <phoneticPr fontId="1" type="noConversion"/>
  </si>
  <si>
    <t>に</t>
    <phoneticPr fontId="1" type="noConversion"/>
  </si>
  <si>
    <t>さん</t>
    <phoneticPr fontId="1" type="noConversion"/>
  </si>
  <si>
    <t>よん</t>
    <phoneticPr fontId="1" type="noConversion"/>
  </si>
  <si>
    <t>ご</t>
    <phoneticPr fontId="1" type="noConversion"/>
  </si>
  <si>
    <t>ろく</t>
    <phoneticPr fontId="1" type="noConversion"/>
  </si>
  <si>
    <t>なな</t>
    <phoneticPr fontId="1" type="noConversion"/>
  </si>
  <si>
    <t>はち</t>
    <phoneticPr fontId="1" type="noConversion"/>
  </si>
  <si>
    <t>きゅう</t>
    <phoneticPr fontId="1" type="noConversion"/>
  </si>
  <si>
    <t>じゅういち</t>
    <phoneticPr fontId="1" type="noConversion"/>
  </si>
  <si>
    <t>はっさつ</t>
  </si>
  <si>
    <t>はっさつ</t>
    <phoneticPr fontId="1" type="noConversion"/>
  </si>
  <si>
    <t>じゅういっさつ</t>
  </si>
  <si>
    <t>じゅういっさつ</t>
    <phoneticPr fontId="1" type="noConversion"/>
  </si>
  <si>
    <t>いっ</t>
    <phoneticPr fontId="1" type="noConversion"/>
  </si>
  <si>
    <t>さんぼん</t>
  </si>
  <si>
    <t>さんぼん</t>
    <phoneticPr fontId="1" type="noConversion"/>
  </si>
  <si>
    <t>ろっぽん</t>
  </si>
  <si>
    <t>ろっぽん</t>
    <phoneticPr fontId="1" type="noConversion"/>
  </si>
  <si>
    <t>はっぽん</t>
  </si>
  <si>
    <t>はっぽん</t>
    <phoneticPr fontId="1" type="noConversion"/>
  </si>
  <si>
    <t>じゅういっぽん</t>
  </si>
  <si>
    <t>じゅういっぽん</t>
    <phoneticPr fontId="1" type="noConversion"/>
  </si>
  <si>
    <t>はい</t>
    <phoneticPr fontId="1" type="noConversion"/>
  </si>
  <si>
    <t>いっぽん</t>
  </si>
  <si>
    <t>いっぽん</t>
    <phoneticPr fontId="1" type="noConversion"/>
  </si>
  <si>
    <t>いっぱい</t>
  </si>
  <si>
    <t>いっぱい</t>
    <phoneticPr fontId="1" type="noConversion"/>
  </si>
  <si>
    <t>さんぱい</t>
  </si>
  <si>
    <t>さんぱい</t>
    <phoneticPr fontId="1" type="noConversion"/>
  </si>
  <si>
    <t>ろっぱい</t>
  </si>
  <si>
    <t>ろっぱい</t>
    <phoneticPr fontId="1" type="noConversion"/>
  </si>
  <si>
    <t>はっぱい</t>
  </si>
  <si>
    <t>はっぱい</t>
    <phoneticPr fontId="1" type="noConversion"/>
  </si>
  <si>
    <t>じゅっぱい</t>
  </si>
  <si>
    <t>じゅっぱい</t>
    <phoneticPr fontId="1" type="noConversion"/>
  </si>
  <si>
    <t>じゅっぽん</t>
  </si>
  <si>
    <t>じゅっぽん</t>
    <phoneticPr fontId="1" type="noConversion"/>
  </si>
  <si>
    <t>じゅういっぱい</t>
  </si>
  <si>
    <t>じゅういっぱい</t>
    <phoneticPr fontId="1" type="noConversion"/>
  </si>
  <si>
    <t>かい</t>
    <phoneticPr fontId="1" type="noConversion"/>
  </si>
  <si>
    <t>じ</t>
    <phoneticPr fontId="1" type="noConversion"/>
  </si>
  <si>
    <t>ふん</t>
    <phoneticPr fontId="1" type="noConversion"/>
  </si>
  <si>
    <t>そく</t>
    <phoneticPr fontId="1" type="noConversion"/>
  </si>
  <si>
    <t>けん</t>
    <phoneticPr fontId="1" type="noConversion"/>
  </si>
  <si>
    <t>さんがい</t>
  </si>
  <si>
    <t>ろっかい</t>
  </si>
  <si>
    <t>ろっかい</t>
    <phoneticPr fontId="1" type="noConversion"/>
  </si>
  <si>
    <t>はっかい</t>
  </si>
  <si>
    <t>はっかい</t>
    <phoneticPr fontId="1" type="noConversion"/>
  </si>
  <si>
    <t>じゅっかい</t>
  </si>
  <si>
    <t>じゅっかい</t>
    <phoneticPr fontId="1" type="noConversion"/>
  </si>
  <si>
    <t>じゅういっかい</t>
  </si>
  <si>
    <t>じゅういっかい</t>
    <phoneticPr fontId="1" type="noConversion"/>
  </si>
  <si>
    <t>いちじ</t>
    <phoneticPr fontId="1" type="noConversion"/>
  </si>
  <si>
    <t>よじ</t>
    <phoneticPr fontId="1" type="noConversion"/>
  </si>
  <si>
    <t>しちじ</t>
    <phoneticPr fontId="1" type="noConversion"/>
  </si>
  <si>
    <t>くじ</t>
    <phoneticPr fontId="1" type="noConversion"/>
  </si>
  <si>
    <t>いちじかん</t>
  </si>
  <si>
    <t>いちじかん</t>
    <phoneticPr fontId="1" type="noConversion"/>
  </si>
  <si>
    <t>よじかん</t>
  </si>
  <si>
    <t>よじかん</t>
    <phoneticPr fontId="1" type="noConversion"/>
  </si>
  <si>
    <t>くじかん</t>
  </si>
  <si>
    <t>くじかん</t>
    <phoneticPr fontId="1" type="noConversion"/>
  </si>
  <si>
    <t>いっぷん</t>
  </si>
  <si>
    <t>いっぷん</t>
    <phoneticPr fontId="1" type="noConversion"/>
  </si>
  <si>
    <t>さんぷん</t>
  </si>
  <si>
    <t>さんぷん</t>
    <phoneticPr fontId="1" type="noConversion"/>
  </si>
  <si>
    <t>よんぷん</t>
  </si>
  <si>
    <t>よんぷん</t>
    <phoneticPr fontId="1" type="noConversion"/>
  </si>
  <si>
    <t>ろっぷん</t>
  </si>
  <si>
    <t>ろっぷん</t>
    <phoneticPr fontId="1" type="noConversion"/>
  </si>
  <si>
    <t>はっぷん</t>
  </si>
  <si>
    <t>はっぷん</t>
    <phoneticPr fontId="1" type="noConversion"/>
  </si>
  <si>
    <t>じゅっぷん</t>
  </si>
  <si>
    <t>じゅっぷん</t>
    <phoneticPr fontId="1" type="noConversion"/>
  </si>
  <si>
    <t>じゅういっぷん</t>
  </si>
  <si>
    <t>じゅういっぷん</t>
    <phoneticPr fontId="1" type="noConversion"/>
  </si>
  <si>
    <t>さんぞく</t>
    <phoneticPr fontId="1" type="noConversion"/>
  </si>
  <si>
    <t>はっそく</t>
    <phoneticPr fontId="1" type="noConversion"/>
  </si>
  <si>
    <t>じっそく</t>
    <phoneticPr fontId="1" type="noConversion"/>
  </si>
  <si>
    <t>じゅういっそく</t>
    <phoneticPr fontId="1" type="noConversion"/>
  </si>
  <si>
    <t>さんげん</t>
  </si>
  <si>
    <t>さんげん</t>
    <phoneticPr fontId="1" type="noConversion"/>
  </si>
  <si>
    <t>ろっけん</t>
  </si>
  <si>
    <t>ろっけん</t>
    <phoneticPr fontId="1" type="noConversion"/>
  </si>
  <si>
    <t>はっけん</t>
  </si>
  <si>
    <t>はっけん</t>
    <phoneticPr fontId="1" type="noConversion"/>
  </si>
  <si>
    <t>じゅっけん</t>
  </si>
  <si>
    <t>じゅっけん</t>
    <phoneticPr fontId="1" type="noConversion"/>
  </si>
  <si>
    <t>じゅういっけん</t>
  </si>
  <si>
    <t>じゅういっけん</t>
    <phoneticPr fontId="1" type="noConversion"/>
  </si>
  <si>
    <t>にはい</t>
  </si>
  <si>
    <t>よんはい</t>
  </si>
  <si>
    <t>ごはい</t>
  </si>
  <si>
    <t>ななはい</t>
  </si>
  <si>
    <t>きゅうはい</t>
  </si>
  <si>
    <t>ウーロンちゃ</t>
    <phoneticPr fontId="1" type="noConversion"/>
  </si>
  <si>
    <t>花生米</t>
    <phoneticPr fontId="1" type="noConversion"/>
  </si>
  <si>
    <t>人</t>
    <phoneticPr fontId="1" type="noConversion"/>
  </si>
  <si>
    <t>時</t>
    <phoneticPr fontId="1" type="noConversion"/>
  </si>
  <si>
    <t>分</t>
    <phoneticPr fontId="1" type="noConversion"/>
  </si>
  <si>
    <t>次數</t>
    <phoneticPr fontId="1" type="noConversion"/>
  </si>
  <si>
    <t>房子</t>
    <phoneticPr fontId="1" type="noConversion"/>
  </si>
  <si>
    <t>樓層</t>
    <phoneticPr fontId="1" type="noConversion"/>
  </si>
  <si>
    <t>襪</t>
    <phoneticPr fontId="1" type="noConversion"/>
  </si>
  <si>
    <t>石</t>
    <phoneticPr fontId="1" type="noConversion"/>
  </si>
  <si>
    <t>卵</t>
    <phoneticPr fontId="1" type="noConversion"/>
  </si>
  <si>
    <t>雜誌</t>
    <phoneticPr fontId="1" type="noConversion"/>
  </si>
  <si>
    <t>橋</t>
    <phoneticPr fontId="1" type="noConversion"/>
  </si>
  <si>
    <t>年齡</t>
    <phoneticPr fontId="1" type="noConversion"/>
  </si>
  <si>
    <t>いっぴき</t>
  </si>
  <si>
    <t>さんびき</t>
  </si>
  <si>
    <t>ろっぴき</t>
  </si>
  <si>
    <t>はっぴき</t>
  </si>
  <si>
    <t>じゅっぴき</t>
  </si>
  <si>
    <t>じゅういっぴき</t>
  </si>
  <si>
    <t>いっけん</t>
  </si>
  <si>
    <t>にけん</t>
  </si>
  <si>
    <t>よんけん</t>
  </si>
  <si>
    <t>ごけん</t>
  </si>
  <si>
    <t>ななけん</t>
  </si>
  <si>
    <t>きゅうけん</t>
  </si>
  <si>
    <t>いっかい</t>
  </si>
  <si>
    <t>にかい</t>
  </si>
  <si>
    <t>さんかい</t>
  </si>
  <si>
    <t>よんかい</t>
  </si>
  <si>
    <t>ごかい</t>
  </si>
  <si>
    <t>ななかい</t>
  </si>
  <si>
    <t>きゅうかい</t>
  </si>
  <si>
    <t>にふん</t>
  </si>
  <si>
    <t>ごふん</t>
  </si>
  <si>
    <t>ななふん</t>
  </si>
  <si>
    <t>きゅうふん</t>
  </si>
  <si>
    <t>にじかん</t>
  </si>
  <si>
    <t>よんじかん</t>
  </si>
  <si>
    <t>ごじかん</t>
  </si>
  <si>
    <t>ろくじかん</t>
  </si>
  <si>
    <t>ななじかん</t>
  </si>
  <si>
    <t>はちじかん</t>
  </si>
  <si>
    <t>じゅうじかん</t>
  </si>
  <si>
    <t>じゅういちじかん</t>
  </si>
  <si>
    <t>にさつ</t>
  </si>
  <si>
    <t>さんさつ</t>
  </si>
  <si>
    <t>よんさつ</t>
  </si>
  <si>
    <t>ごさつ</t>
  </si>
  <si>
    <t>ろくさつ</t>
  </si>
  <si>
    <t>ななさつ</t>
  </si>
  <si>
    <t>きゅうさつ</t>
  </si>
  <si>
    <t>じゅうさつ</t>
  </si>
  <si>
    <t>ひき</t>
    <phoneticPr fontId="1" type="noConversion"/>
  </si>
  <si>
    <t>まい</t>
    <phoneticPr fontId="1" type="noConversion"/>
  </si>
  <si>
    <t>こ</t>
    <phoneticPr fontId="1" type="noConversion"/>
  </si>
  <si>
    <t>にん</t>
    <phoneticPr fontId="1" type="noConversion"/>
  </si>
  <si>
    <t>いっそく</t>
  </si>
  <si>
    <t>さんばい</t>
    <phoneticPr fontId="1" type="noConversion"/>
  </si>
  <si>
    <t>えいご</t>
    <phoneticPr fontId="1" type="noConversion"/>
  </si>
  <si>
    <t>いそがしい</t>
    <phoneticPr fontId="1" type="noConversion"/>
  </si>
  <si>
    <t>たのしみ</t>
    <phoneticPr fontId="1" type="noConversion"/>
  </si>
  <si>
    <t>バーゲンセール</t>
    <phoneticPr fontId="1" type="noConversion"/>
  </si>
  <si>
    <t>いつ</t>
    <phoneticPr fontId="1" type="noConversion"/>
  </si>
  <si>
    <t>あき</t>
    <phoneticPr fontId="1" type="noConversion"/>
  </si>
  <si>
    <t>ふゆやすみ</t>
    <phoneticPr fontId="1" type="noConversion"/>
  </si>
  <si>
    <t>サークル</t>
    <phoneticPr fontId="1" type="noConversion"/>
  </si>
  <si>
    <t>はじめで</t>
    <phoneticPr fontId="1" type="noConversion"/>
  </si>
  <si>
    <t>春</t>
    <phoneticPr fontId="1" type="noConversion"/>
  </si>
  <si>
    <t>夏</t>
    <phoneticPr fontId="1" type="noConversion"/>
  </si>
  <si>
    <t>冬</t>
    <phoneticPr fontId="1" type="noConversion"/>
  </si>
  <si>
    <t>秋</t>
    <phoneticPr fontId="1" type="noConversion"/>
  </si>
  <si>
    <t>休み</t>
    <phoneticPr fontId="1" type="noConversion"/>
  </si>
  <si>
    <t>test</t>
    <phoneticPr fontId="1" type="noConversion"/>
  </si>
  <si>
    <t>date</t>
    <phoneticPr fontId="1" type="noConversion"/>
  </si>
  <si>
    <t>写真</t>
    <phoneticPr fontId="1" type="noConversion"/>
  </si>
  <si>
    <t>大学祭</t>
    <phoneticPr fontId="1" type="noConversion"/>
  </si>
  <si>
    <t>英語</t>
    <phoneticPr fontId="1" type="noConversion"/>
  </si>
  <si>
    <t>忙しい</t>
    <phoneticPr fontId="1" type="noConversion"/>
  </si>
  <si>
    <t>楽しみ</t>
    <phoneticPr fontId="1" type="noConversion"/>
  </si>
  <si>
    <t>冬休み</t>
    <phoneticPr fontId="1" type="noConversion"/>
  </si>
  <si>
    <t>circle</t>
    <phoneticPr fontId="1" type="noConversion"/>
  </si>
  <si>
    <t>初めで</t>
    <phoneticPr fontId="1" type="noConversion"/>
  </si>
  <si>
    <t>はる</t>
    <phoneticPr fontId="1" type="noConversion"/>
  </si>
  <si>
    <t>なつ</t>
    <phoneticPr fontId="1" type="noConversion"/>
  </si>
  <si>
    <t>ふゆ</t>
    <phoneticPr fontId="1" type="noConversion"/>
  </si>
  <si>
    <t>もうすぐ</t>
    <phoneticPr fontId="1" type="noConversion"/>
  </si>
  <si>
    <t>即將到來</t>
    <phoneticPr fontId="1" type="noConversion"/>
  </si>
  <si>
    <t>休息</t>
    <phoneticPr fontId="1" type="noConversion"/>
  </si>
  <si>
    <t>考試</t>
    <phoneticPr fontId="1" type="noConversion"/>
  </si>
  <si>
    <t>約會</t>
    <phoneticPr fontId="1" type="noConversion"/>
  </si>
  <si>
    <t>照片</t>
    <phoneticPr fontId="1" type="noConversion"/>
  </si>
  <si>
    <t>校慶活動</t>
    <phoneticPr fontId="1" type="noConversion"/>
  </si>
  <si>
    <t>忙</t>
    <phoneticPr fontId="1" type="noConversion"/>
  </si>
  <si>
    <t>高興，有趣</t>
    <phoneticPr fontId="1" type="noConversion"/>
  </si>
  <si>
    <t>大拍賣</t>
    <phoneticPr fontId="1" type="noConversion"/>
  </si>
  <si>
    <t>秋天</t>
    <phoneticPr fontId="1" type="noConversion"/>
  </si>
  <si>
    <t>寒假</t>
    <phoneticPr fontId="1" type="noConversion"/>
  </si>
  <si>
    <t>社團</t>
    <phoneticPr fontId="1" type="noConversion"/>
  </si>
  <si>
    <t>首次</t>
    <phoneticPr fontId="1" type="noConversion"/>
  </si>
  <si>
    <t>春天</t>
    <phoneticPr fontId="1" type="noConversion"/>
  </si>
  <si>
    <t>夏天</t>
    <phoneticPr fontId="1" type="noConversion"/>
  </si>
  <si>
    <t>冬天</t>
    <phoneticPr fontId="1" type="noConversion"/>
  </si>
  <si>
    <t>がんたん</t>
    <phoneticPr fontId="1" type="noConversion"/>
  </si>
  <si>
    <t>成人の日</t>
    <phoneticPr fontId="1" type="noConversion"/>
  </si>
  <si>
    <t>元旦</t>
    <phoneticPr fontId="1" type="noConversion"/>
  </si>
  <si>
    <t>建国記念の日</t>
    <phoneticPr fontId="1" type="noConversion"/>
  </si>
  <si>
    <t>春分の日</t>
    <phoneticPr fontId="1" type="noConversion"/>
  </si>
  <si>
    <t>昭和の日</t>
    <phoneticPr fontId="1" type="noConversion"/>
  </si>
  <si>
    <t>憲法記念日</t>
    <phoneticPr fontId="1" type="noConversion"/>
  </si>
  <si>
    <t>緑の日</t>
    <phoneticPr fontId="1" type="noConversion"/>
  </si>
  <si>
    <t>子供の日</t>
    <phoneticPr fontId="1" type="noConversion"/>
  </si>
  <si>
    <t>ゴールデンウィーク</t>
    <phoneticPr fontId="1" type="noConversion"/>
  </si>
  <si>
    <t>golden week</t>
    <phoneticPr fontId="1" type="noConversion"/>
  </si>
  <si>
    <t>海の日</t>
    <phoneticPr fontId="1" type="noConversion"/>
  </si>
  <si>
    <t>敬老の日</t>
    <phoneticPr fontId="1" type="noConversion"/>
  </si>
  <si>
    <t>秋分の日</t>
    <phoneticPr fontId="1" type="noConversion"/>
  </si>
  <si>
    <t>体育の日</t>
    <phoneticPr fontId="1" type="noConversion"/>
  </si>
  <si>
    <t>文化の日</t>
    <phoneticPr fontId="1" type="noConversion"/>
  </si>
  <si>
    <t>勤労感謝の日</t>
    <phoneticPr fontId="1" type="noConversion"/>
  </si>
  <si>
    <t>天皇誕生日</t>
    <phoneticPr fontId="1" type="noConversion"/>
  </si>
  <si>
    <t>がんじつ</t>
    <phoneticPr fontId="1" type="noConversion"/>
  </si>
  <si>
    <t>元日</t>
    <phoneticPr fontId="1" type="noConversion"/>
  </si>
  <si>
    <t>けんこくきねんのひ</t>
    <phoneticPr fontId="1" type="noConversion"/>
  </si>
  <si>
    <t>せいじんのひ</t>
    <phoneticPr fontId="1" type="noConversion"/>
  </si>
  <si>
    <t>しゅんぶんのひ</t>
    <phoneticPr fontId="1" type="noConversion"/>
  </si>
  <si>
    <t>しょうわのひ</t>
    <phoneticPr fontId="1" type="noConversion"/>
  </si>
  <si>
    <t>けんぽうきねんび</t>
    <phoneticPr fontId="1" type="noConversion"/>
  </si>
  <si>
    <t>みどりのひ</t>
    <phoneticPr fontId="1" type="noConversion"/>
  </si>
  <si>
    <t>こどものひ</t>
    <phoneticPr fontId="1" type="noConversion"/>
  </si>
  <si>
    <t>うみのひ</t>
    <phoneticPr fontId="1" type="noConversion"/>
  </si>
  <si>
    <t>けいろうのひ</t>
    <phoneticPr fontId="1" type="noConversion"/>
  </si>
  <si>
    <t>しゅうぶんのひ</t>
    <phoneticPr fontId="1" type="noConversion"/>
  </si>
  <si>
    <t>たいいくのひ</t>
    <phoneticPr fontId="1" type="noConversion"/>
  </si>
  <si>
    <t>ぶんかのひ</t>
    <phoneticPr fontId="1" type="noConversion"/>
  </si>
  <si>
    <t>きんろうかんしゃのひ</t>
    <phoneticPr fontId="1" type="noConversion"/>
  </si>
  <si>
    <t>てんのうたんじょうび</t>
    <phoneticPr fontId="1" type="noConversion"/>
  </si>
  <si>
    <t>日曜日</t>
    <phoneticPr fontId="1" type="noConversion"/>
  </si>
  <si>
    <t>月曜日</t>
    <phoneticPr fontId="1" type="noConversion"/>
  </si>
  <si>
    <t>火曜日</t>
    <phoneticPr fontId="1" type="noConversion"/>
  </si>
  <si>
    <t>水曜日</t>
    <phoneticPr fontId="1" type="noConversion"/>
  </si>
  <si>
    <t>木曜日</t>
    <phoneticPr fontId="1" type="noConversion"/>
  </si>
  <si>
    <t>金曜日</t>
    <phoneticPr fontId="1" type="noConversion"/>
  </si>
  <si>
    <t>土曜日</t>
    <phoneticPr fontId="1" type="noConversion"/>
  </si>
  <si>
    <t>何曜日</t>
    <phoneticPr fontId="1" type="noConversion"/>
  </si>
  <si>
    <t>昨日</t>
    <phoneticPr fontId="1" type="noConversion"/>
  </si>
  <si>
    <t>明後日</t>
    <phoneticPr fontId="1" type="noConversion"/>
  </si>
  <si>
    <t>おととい</t>
    <phoneticPr fontId="1" type="noConversion"/>
  </si>
  <si>
    <t>先週</t>
    <phoneticPr fontId="1" type="noConversion"/>
  </si>
  <si>
    <t>今週</t>
    <phoneticPr fontId="1" type="noConversion"/>
  </si>
  <si>
    <t>来週</t>
    <phoneticPr fontId="1" type="noConversion"/>
  </si>
  <si>
    <t>再来週</t>
    <phoneticPr fontId="1" type="noConversion"/>
  </si>
  <si>
    <t>夕方</t>
    <phoneticPr fontId="1" type="noConversion"/>
  </si>
  <si>
    <t>次の日</t>
    <phoneticPr fontId="1" type="noConversion"/>
  </si>
  <si>
    <t>翌日</t>
    <phoneticPr fontId="1" type="noConversion"/>
  </si>
  <si>
    <t>にちようび</t>
    <phoneticPr fontId="1" type="noConversion"/>
  </si>
  <si>
    <t>げつようび</t>
    <phoneticPr fontId="1" type="noConversion"/>
  </si>
  <si>
    <t>かようび</t>
    <phoneticPr fontId="1" type="noConversion"/>
  </si>
  <si>
    <t>すいようび</t>
    <phoneticPr fontId="1" type="noConversion"/>
  </si>
  <si>
    <t>もくようび</t>
    <phoneticPr fontId="1" type="noConversion"/>
  </si>
  <si>
    <t>どようび</t>
    <phoneticPr fontId="1" type="noConversion"/>
  </si>
  <si>
    <t>きのう</t>
    <phoneticPr fontId="1" type="noConversion"/>
  </si>
  <si>
    <t>あさって</t>
    <phoneticPr fontId="1" type="noConversion"/>
  </si>
  <si>
    <t>一昨日</t>
    <phoneticPr fontId="1" type="noConversion"/>
  </si>
  <si>
    <t>せんしゅう</t>
    <phoneticPr fontId="1" type="noConversion"/>
  </si>
  <si>
    <t>こんしゅう</t>
    <phoneticPr fontId="1" type="noConversion"/>
  </si>
  <si>
    <t>らいしゅう</t>
    <phoneticPr fontId="1" type="noConversion"/>
  </si>
  <si>
    <t>さらいしゅう</t>
    <phoneticPr fontId="1" type="noConversion"/>
  </si>
  <si>
    <t>ゆうがた</t>
    <phoneticPr fontId="1" type="noConversion"/>
  </si>
  <si>
    <t>つぎのひ</t>
    <phoneticPr fontId="1" type="noConversion"/>
  </si>
  <si>
    <t>よくじつ</t>
    <phoneticPr fontId="1" type="noConversion"/>
  </si>
  <si>
    <t>1/1（じつ）</t>
    <phoneticPr fontId="1" type="noConversion"/>
  </si>
  <si>
    <t>4/29-5/5</t>
    <phoneticPr fontId="1" type="noConversion"/>
  </si>
  <si>
    <t>星期天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</si>
  <si>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</si>
  <si>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</si>
  <si>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</si>
  <si>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</si>
  <si>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</si>
  <si>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</si>
  <si>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哪一天</t>
    <phoneticPr fontId="1" type="noConversion"/>
  </si>
  <si>
    <t>昨天</t>
    <phoneticPr fontId="1" type="noConversion"/>
  </si>
  <si>
    <t>後天</t>
    <phoneticPr fontId="1" type="noConversion"/>
  </si>
  <si>
    <t>前天</t>
    <phoneticPr fontId="1" type="noConversion"/>
  </si>
  <si>
    <t>上週</t>
    <phoneticPr fontId="1" type="noConversion"/>
  </si>
  <si>
    <t>這週</t>
    <phoneticPr fontId="1" type="noConversion"/>
  </si>
  <si>
    <t>下週</t>
    <phoneticPr fontId="1" type="noConversion"/>
  </si>
  <si>
    <t>下下週</t>
    <phoneticPr fontId="1" type="noConversion"/>
  </si>
  <si>
    <t>黃昏</t>
    <phoneticPr fontId="1" type="noConversion"/>
  </si>
  <si>
    <t>（書面）隔天</t>
    <phoneticPr fontId="1" type="noConversion"/>
  </si>
  <si>
    <t>（口語）隔天</t>
    <phoneticPr fontId="1" type="noConversion"/>
  </si>
  <si>
    <t>きます</t>
    <phoneticPr fontId="1" type="noConversion"/>
  </si>
  <si>
    <t>来ます</t>
    <phoneticPr fontId="1" type="noConversion"/>
  </si>
  <si>
    <t>一緒</t>
    <phoneticPr fontId="1" type="noConversion"/>
  </si>
  <si>
    <t>去年</t>
    <phoneticPr fontId="1" type="noConversion"/>
  </si>
  <si>
    <t>友達</t>
  </si>
  <si>
    <t>飛行機</t>
    <phoneticPr fontId="1" type="noConversion"/>
  </si>
  <si>
    <t>空港</t>
    <phoneticPr fontId="1" type="noConversion"/>
  </si>
  <si>
    <t>食費</t>
    <phoneticPr fontId="1" type="noConversion"/>
  </si>
  <si>
    <t>お入り</t>
    <phoneticPr fontId="1" type="noConversion"/>
  </si>
  <si>
    <t>おかけ</t>
    <phoneticPr fontId="1" type="noConversion"/>
  </si>
  <si>
    <t>いらっしゃいます</t>
    <phoneticPr fontId="1" type="noConversion"/>
  </si>
  <si>
    <t>水道料金</t>
    <phoneticPr fontId="1" type="noConversion"/>
  </si>
  <si>
    <t>きょねん</t>
    <phoneticPr fontId="1" type="noConversion"/>
  </si>
  <si>
    <t>ともだち</t>
    <phoneticPr fontId="1" type="noConversion"/>
  </si>
  <si>
    <t>ひこうき</t>
    <phoneticPr fontId="1" type="noConversion"/>
  </si>
  <si>
    <t>くうこう</t>
    <phoneticPr fontId="1" type="noConversion"/>
  </si>
  <si>
    <t>しょくひ</t>
    <phoneticPr fontId="1" type="noConversion"/>
  </si>
  <si>
    <t>おはいり</t>
    <phoneticPr fontId="1" type="noConversion"/>
  </si>
  <si>
    <t>すいどうりょうきん</t>
    <phoneticPr fontId="1" type="noConversion"/>
  </si>
  <si>
    <t>ガス料金</t>
    <phoneticPr fontId="1" type="noConversion"/>
  </si>
  <si>
    <t>電気料金</t>
    <phoneticPr fontId="1" type="noConversion"/>
  </si>
  <si>
    <t>部屋代</t>
    <phoneticPr fontId="1" type="noConversion"/>
  </si>
  <si>
    <t>車代</t>
    <phoneticPr fontId="1" type="noConversion"/>
  </si>
  <si>
    <t>食事代</t>
    <phoneticPr fontId="1" type="noConversion"/>
  </si>
  <si>
    <t>ホテル代</t>
    <phoneticPr fontId="1" type="noConversion"/>
  </si>
  <si>
    <t>がすりょうきん</t>
    <phoneticPr fontId="1" type="noConversion"/>
  </si>
  <si>
    <t>でんきりょうきん</t>
    <phoneticPr fontId="1" type="noConversion"/>
  </si>
  <si>
    <t>へやだい</t>
    <phoneticPr fontId="1" type="noConversion"/>
  </si>
  <si>
    <t>くるまだい</t>
    <phoneticPr fontId="1" type="noConversion"/>
  </si>
  <si>
    <t>ほてるだい</t>
    <phoneticPr fontId="1" type="noConversion"/>
  </si>
  <si>
    <t>來～</t>
    <phoneticPr fontId="1" type="noConversion"/>
  </si>
  <si>
    <t>朋友</t>
    <phoneticPr fontId="1" type="noConversion"/>
  </si>
  <si>
    <t>飛機</t>
    <phoneticPr fontId="1" type="noConversion"/>
  </si>
  <si>
    <t>機場</t>
    <phoneticPr fontId="1" type="noConversion"/>
  </si>
  <si>
    <t>自行車</t>
    <phoneticPr fontId="1" type="noConversion"/>
  </si>
  <si>
    <t>伙食費，餐費</t>
    <phoneticPr fontId="1" type="noConversion"/>
  </si>
  <si>
    <t>請進</t>
    <phoneticPr fontId="1" type="noConversion"/>
  </si>
  <si>
    <t>請坐</t>
    <phoneticPr fontId="1" type="noConversion"/>
  </si>
  <si>
    <t>歡迎</t>
    <phoneticPr fontId="1" type="noConversion"/>
  </si>
  <si>
    <t>水費</t>
  </si>
  <si>
    <t>電費</t>
  </si>
  <si>
    <t>房費</t>
  </si>
  <si>
    <t>車票</t>
  </si>
  <si>
    <t>膳食費用</t>
  </si>
  <si>
    <t>酒店收費</t>
  </si>
  <si>
    <t>天然氣費</t>
    <phoneticPr fontId="1" type="noConversion"/>
  </si>
  <si>
    <t>かわら</t>
    <phoneticPr fontId="1" type="noConversion"/>
  </si>
  <si>
    <t>河原</t>
    <phoneticPr fontId="1" type="noConversion"/>
  </si>
  <si>
    <t>作ります</t>
    <phoneticPr fontId="1" type="noConversion"/>
  </si>
  <si>
    <t>材料</t>
    <phoneticPr fontId="1" type="noConversion"/>
  </si>
  <si>
    <t>県</t>
    <phoneticPr fontId="1" type="noConversion"/>
  </si>
  <si>
    <t>分かります</t>
    <phoneticPr fontId="1" type="noConversion"/>
  </si>
  <si>
    <t>荷物</t>
    <phoneticPr fontId="1" type="noConversion"/>
  </si>
  <si>
    <t>restaurant</t>
    <phoneticPr fontId="1" type="noConversion"/>
  </si>
  <si>
    <t>掛けます</t>
    <phoneticPr fontId="1" type="noConversion"/>
  </si>
  <si>
    <t>地方</t>
    <phoneticPr fontId="1" type="noConversion"/>
  </si>
  <si>
    <t>名物</t>
    <phoneticPr fontId="1" type="noConversion"/>
  </si>
  <si>
    <t>味</t>
    <phoneticPr fontId="1" type="noConversion"/>
  </si>
  <si>
    <t>味噌</t>
    <phoneticPr fontId="1" type="noConversion"/>
  </si>
  <si>
    <t>醤油</t>
    <phoneticPr fontId="1" type="noConversion"/>
  </si>
  <si>
    <t>牛肉</t>
    <phoneticPr fontId="1" type="noConversion"/>
  </si>
  <si>
    <t>入り口</t>
    <phoneticPr fontId="1" type="noConversion"/>
  </si>
  <si>
    <t>駅前</t>
    <phoneticPr fontId="1" type="noConversion"/>
  </si>
  <si>
    <t>持ちます</t>
    <phoneticPr fontId="1" type="noConversion"/>
  </si>
  <si>
    <t>送別会</t>
    <phoneticPr fontId="1" type="noConversion"/>
  </si>
  <si>
    <t>つくります</t>
    <phoneticPr fontId="1" type="noConversion"/>
  </si>
  <si>
    <t>ざいりょう</t>
    <phoneticPr fontId="1" type="noConversion"/>
  </si>
  <si>
    <t>わかります</t>
    <phoneticPr fontId="1" type="noConversion"/>
  </si>
  <si>
    <t>にもつ</t>
    <phoneticPr fontId="1" type="noConversion"/>
  </si>
  <si>
    <t>レストラン</t>
    <phoneticPr fontId="1" type="noConversion"/>
  </si>
  <si>
    <t>かけます</t>
    <phoneticPr fontId="1" type="noConversion"/>
  </si>
  <si>
    <t>ちほう</t>
    <phoneticPr fontId="1" type="noConversion"/>
  </si>
  <si>
    <t>めいぶつ</t>
    <phoneticPr fontId="1" type="noConversion"/>
  </si>
  <si>
    <t>あじ</t>
    <phoneticPr fontId="1" type="noConversion"/>
  </si>
  <si>
    <t>みそ</t>
    <phoneticPr fontId="1" type="noConversion"/>
  </si>
  <si>
    <t>しょうゆ</t>
    <phoneticPr fontId="1" type="noConversion"/>
  </si>
  <si>
    <t>ぎゅうにく</t>
    <phoneticPr fontId="1" type="noConversion"/>
  </si>
  <si>
    <t>いりぐち</t>
    <phoneticPr fontId="1" type="noConversion"/>
  </si>
  <si>
    <t>えきまえ</t>
    <phoneticPr fontId="1" type="noConversion"/>
  </si>
  <si>
    <t>もちます</t>
    <phoneticPr fontId="1" type="noConversion"/>
  </si>
  <si>
    <t>そうべつかい</t>
    <phoneticPr fontId="1" type="noConversion"/>
  </si>
  <si>
    <t>河邊</t>
    <phoneticPr fontId="1" type="noConversion"/>
  </si>
  <si>
    <t>ぶたにく</t>
    <phoneticPr fontId="1" type="noConversion"/>
  </si>
  <si>
    <t>豚肉</t>
    <phoneticPr fontId="1" type="noConversion"/>
  </si>
  <si>
    <t>豬肉</t>
    <phoneticPr fontId="1" type="noConversion"/>
  </si>
  <si>
    <t>隔壁、近鄰</t>
    <phoneticPr fontId="1" type="noConversion"/>
  </si>
  <si>
    <t>縣</t>
    <phoneticPr fontId="1" type="noConversion"/>
  </si>
  <si>
    <t>知道</t>
    <phoneticPr fontId="1" type="noConversion"/>
  </si>
  <si>
    <t>行李</t>
    <phoneticPr fontId="1" type="noConversion"/>
  </si>
  <si>
    <t>打電話</t>
    <phoneticPr fontId="1" type="noConversion"/>
  </si>
  <si>
    <t>特產</t>
    <phoneticPr fontId="1" type="noConversion"/>
  </si>
  <si>
    <t>味道</t>
    <phoneticPr fontId="1" type="noConversion"/>
  </si>
  <si>
    <t>醬油</t>
    <phoneticPr fontId="1" type="noConversion"/>
  </si>
  <si>
    <t>入口</t>
    <phoneticPr fontId="1" type="noConversion"/>
  </si>
  <si>
    <t>車站前</t>
    <phoneticPr fontId="1" type="noConversion"/>
  </si>
  <si>
    <t>拿～</t>
    <phoneticPr fontId="1" type="noConversion"/>
  </si>
  <si>
    <t>歡送會</t>
    <phoneticPr fontId="1" type="noConversion"/>
  </si>
  <si>
    <t>山藥</t>
    <phoneticPr fontId="1" type="noConversion"/>
  </si>
  <si>
    <t>芋頭</t>
    <phoneticPr fontId="1" type="noConversion"/>
  </si>
  <si>
    <t>蕃薯</t>
    <phoneticPr fontId="1" type="noConversion"/>
  </si>
  <si>
    <t>馬鈴薯</t>
    <phoneticPr fontId="1" type="noConversion"/>
  </si>
  <si>
    <t>やまいも</t>
    <phoneticPr fontId="1" type="noConversion"/>
  </si>
  <si>
    <t>山芋</t>
    <phoneticPr fontId="1" type="noConversion"/>
  </si>
  <si>
    <t>里芋</t>
    <phoneticPr fontId="1" type="noConversion"/>
  </si>
  <si>
    <t>じゃがいも</t>
  </si>
  <si>
    <t>じゃが芋</t>
    <phoneticPr fontId="1" type="noConversion"/>
  </si>
  <si>
    <t>さつま芋</t>
    <phoneticPr fontId="1" type="noConversion"/>
  </si>
  <si>
    <t>さといも</t>
    <phoneticPr fontId="1" type="noConversion"/>
  </si>
  <si>
    <t>さつまいも</t>
    <phoneticPr fontId="1" type="noConversion"/>
  </si>
  <si>
    <t>bargain_sale</t>
    <phoneticPr fontId="1" type="noConversion"/>
  </si>
  <si>
    <t>h開頭都換成p</t>
    <phoneticPr fontId="1" type="noConversion"/>
  </si>
  <si>
    <t>除了nin mai ji jikan，其他都是はっ</t>
    <phoneticPr fontId="1" type="noConversion"/>
  </si>
  <si>
    <t>不變</t>
    <phoneticPr fontId="1" type="noConversion"/>
  </si>
  <si>
    <t>1 2 換成ri</t>
    <phoneticPr fontId="1" type="noConversion"/>
  </si>
  <si>
    <t xml:space="preserve">1 6 8 10 p 3b </t>
    <phoneticPr fontId="1" type="noConversion"/>
  </si>
  <si>
    <t>3b</t>
    <phoneticPr fontId="1" type="noConversion"/>
  </si>
  <si>
    <t>1 3 4 6 8 10 p</t>
    <phoneticPr fontId="1" type="noConversion"/>
  </si>
  <si>
    <t>3g</t>
    <phoneticPr fontId="1" type="noConversion"/>
  </si>
  <si>
    <t>3z</t>
    <phoneticPr fontId="1" type="noConversion"/>
  </si>
  <si>
    <t>nin mai satsu ji jikan 正常</t>
    <phoneticPr fontId="1" type="noConversion"/>
  </si>
  <si>
    <t>きんようび</t>
    <phoneticPr fontId="1" type="noConversion"/>
  </si>
  <si>
    <t>しょくじだい</t>
    <phoneticPr fontId="1" type="noConversion"/>
  </si>
  <si>
    <t>なんようび</t>
    <phoneticPr fontId="1" type="noConversion"/>
  </si>
  <si>
    <t>おととし</t>
    <phoneticPr fontId="1" type="noConversion"/>
  </si>
  <si>
    <t>一昨年</t>
    <phoneticPr fontId="1" type="noConversion"/>
  </si>
  <si>
    <t>ことし</t>
    <phoneticPr fontId="1" type="noConversion"/>
  </si>
  <si>
    <t>今年</t>
    <phoneticPr fontId="1" type="noConversion"/>
  </si>
  <si>
    <t>来年</t>
    <phoneticPr fontId="1" type="noConversion"/>
  </si>
  <si>
    <t>再来年</t>
    <phoneticPr fontId="1" type="noConversion"/>
  </si>
  <si>
    <t>毎週</t>
    <phoneticPr fontId="1" type="noConversion"/>
  </si>
  <si>
    <t>毎月</t>
    <phoneticPr fontId="1" type="noConversion"/>
  </si>
  <si>
    <t>毎年</t>
    <phoneticPr fontId="1" type="noConversion"/>
  </si>
  <si>
    <t>らいねん</t>
    <phoneticPr fontId="1" type="noConversion"/>
  </si>
  <si>
    <t>さらいねん</t>
    <phoneticPr fontId="1" type="noConversion"/>
  </si>
  <si>
    <t>まいしゅう</t>
    <phoneticPr fontId="1" type="noConversion"/>
  </si>
  <si>
    <t>まいつき</t>
    <phoneticPr fontId="1" type="noConversion"/>
  </si>
  <si>
    <t>まいとし</t>
    <phoneticPr fontId="1" type="noConversion"/>
  </si>
  <si>
    <t>每年</t>
    <phoneticPr fontId="1" type="noConversion"/>
  </si>
  <si>
    <t>每月</t>
    <phoneticPr fontId="1" type="noConversion"/>
  </si>
  <si>
    <t>前年</t>
    <phoneticPr fontId="1" type="noConversion"/>
  </si>
  <si>
    <t>明年</t>
    <phoneticPr fontId="1" type="noConversion"/>
  </si>
  <si>
    <t>後年</t>
    <phoneticPr fontId="1" type="noConversion"/>
  </si>
  <si>
    <t>每週</t>
    <phoneticPr fontId="1" type="noConversion"/>
  </si>
  <si>
    <t>あ</t>
    <phoneticPr fontId="1" type="noConversion"/>
  </si>
  <si>
    <t>い</t>
    <phoneticPr fontId="1" type="noConversion"/>
  </si>
  <si>
    <t>う</t>
    <phoneticPr fontId="1" type="noConversion"/>
  </si>
  <si>
    <t>え</t>
    <phoneticPr fontId="1" type="noConversion"/>
  </si>
  <si>
    <t>お</t>
    <phoneticPr fontId="1" type="noConversion"/>
  </si>
  <si>
    <t>前是あ</t>
    <phoneticPr fontId="1" type="noConversion"/>
  </si>
  <si>
    <t>前是い</t>
    <phoneticPr fontId="1" type="noConversion"/>
  </si>
  <si>
    <t>前是う</t>
    <phoneticPr fontId="1" type="noConversion"/>
  </si>
  <si>
    <t>前是え</t>
    <phoneticPr fontId="1" type="noConversion"/>
  </si>
  <si>
    <t>前是お</t>
    <phoneticPr fontId="1" type="noConversion"/>
  </si>
  <si>
    <t>x</t>
    <phoneticPr fontId="1" type="noConversion"/>
  </si>
  <si>
    <t>にほんご</t>
    <phoneticPr fontId="1" type="noConversion"/>
  </si>
  <si>
    <t>日本語</t>
    <phoneticPr fontId="1" type="noConversion"/>
  </si>
  <si>
    <t>面白い</t>
    <phoneticPr fontId="1" type="noConversion"/>
  </si>
  <si>
    <t>言います</t>
    <phoneticPr fontId="1" type="noConversion"/>
  </si>
  <si>
    <t>食べ物</t>
    <phoneticPr fontId="1" type="noConversion"/>
  </si>
  <si>
    <t>スペイン語</t>
    <phoneticPr fontId="1" type="noConversion"/>
  </si>
  <si>
    <t>こんにゃく</t>
    <phoneticPr fontId="1" type="noConversion"/>
  </si>
  <si>
    <t>中国語</t>
    <phoneticPr fontId="1" type="noConversion"/>
  </si>
  <si>
    <t>ドイツ語</t>
    <phoneticPr fontId="1" type="noConversion"/>
  </si>
  <si>
    <t>フランス語</t>
    <phoneticPr fontId="1" type="noConversion"/>
  </si>
  <si>
    <t>イタリア語</t>
    <phoneticPr fontId="1" type="noConversion"/>
  </si>
  <si>
    <t>おもしろい</t>
    <phoneticPr fontId="1" type="noConversion"/>
  </si>
  <si>
    <t>いいます</t>
    <phoneticPr fontId="1" type="noConversion"/>
  </si>
  <si>
    <t>たべもの</t>
    <phoneticPr fontId="1" type="noConversion"/>
  </si>
  <si>
    <t>スペインご</t>
    <phoneticPr fontId="1" type="noConversion"/>
  </si>
  <si>
    <t>ちゅうごくご</t>
    <phoneticPr fontId="1" type="noConversion"/>
  </si>
  <si>
    <t>ドイツご</t>
    <phoneticPr fontId="1" type="noConversion"/>
  </si>
  <si>
    <t>イタリアご</t>
    <phoneticPr fontId="1" type="noConversion"/>
  </si>
  <si>
    <t>日語</t>
    <phoneticPr fontId="1" type="noConversion"/>
  </si>
  <si>
    <t>有趣的</t>
    <phoneticPr fontId="1" type="noConversion"/>
  </si>
  <si>
    <t>稱作</t>
    <phoneticPr fontId="1" type="noConversion"/>
  </si>
  <si>
    <t>食物</t>
    <phoneticPr fontId="1" type="noConversion"/>
  </si>
  <si>
    <t>西班牙語</t>
    <phoneticPr fontId="1" type="noConversion"/>
  </si>
  <si>
    <t>蒟蒻</t>
    <phoneticPr fontId="1" type="noConversion"/>
  </si>
  <si>
    <t>はし</t>
    <phoneticPr fontId="1" type="noConversion"/>
  </si>
  <si>
    <t>箸</t>
    <phoneticPr fontId="1" type="noConversion"/>
  </si>
  <si>
    <t>中國語</t>
    <phoneticPr fontId="1" type="noConversion"/>
  </si>
  <si>
    <t>德語</t>
    <phoneticPr fontId="1" type="noConversion"/>
  </si>
  <si>
    <t>法語</t>
    <phoneticPr fontId="1" type="noConversion"/>
  </si>
  <si>
    <t>義大利語</t>
    <phoneticPr fontId="1" type="noConversion"/>
  </si>
  <si>
    <t>さんか</t>
    <phoneticPr fontId="1" type="noConversion"/>
  </si>
  <si>
    <t>参加</t>
    <phoneticPr fontId="1" type="noConversion"/>
  </si>
  <si>
    <t>參加</t>
    <phoneticPr fontId="1" type="noConversion"/>
  </si>
  <si>
    <t>むかし</t>
    <phoneticPr fontId="1" type="noConversion"/>
  </si>
  <si>
    <t>昔</t>
    <phoneticPr fontId="1" type="noConversion"/>
  </si>
  <si>
    <t>家庭</t>
    <phoneticPr fontId="1" type="noConversion"/>
  </si>
  <si>
    <t>日本食</t>
    <phoneticPr fontId="1" type="noConversion"/>
  </si>
  <si>
    <t>漬物</t>
    <phoneticPr fontId="1" type="noConversion"/>
  </si>
  <si>
    <t>中心</t>
  </si>
  <si>
    <t>中心</t>
    <phoneticPr fontId="1" type="noConversion"/>
  </si>
  <si>
    <t>しかし</t>
    <phoneticPr fontId="1" type="noConversion"/>
  </si>
  <si>
    <t>乳製品</t>
  </si>
  <si>
    <t>乳製品</t>
    <phoneticPr fontId="1" type="noConversion"/>
  </si>
  <si>
    <t>欧米</t>
    <phoneticPr fontId="1" type="noConversion"/>
  </si>
  <si>
    <t>中華料理</t>
    <phoneticPr fontId="1" type="noConversion"/>
  </si>
  <si>
    <t>スパゲッティ</t>
    <phoneticPr fontId="1" type="noConversion"/>
  </si>
  <si>
    <t>spaghetti</t>
    <phoneticPr fontId="1" type="noConversion"/>
  </si>
  <si>
    <t>子供達</t>
    <phoneticPr fontId="1" type="noConversion"/>
  </si>
  <si>
    <t>こどもたち</t>
    <phoneticPr fontId="1" type="noConversion"/>
  </si>
  <si>
    <t>外国料理</t>
    <phoneticPr fontId="1" type="noConversion"/>
  </si>
  <si>
    <t>がいこくりょうり</t>
    <phoneticPr fontId="1" type="noConversion"/>
  </si>
  <si>
    <t>言い方</t>
    <phoneticPr fontId="1" type="noConversion"/>
  </si>
  <si>
    <t>いいかた</t>
    <phoneticPr fontId="1" type="noConversion"/>
  </si>
  <si>
    <t>然而</t>
    <phoneticPr fontId="1" type="noConversion"/>
  </si>
  <si>
    <t>かてい</t>
    <phoneticPr fontId="1" type="noConversion"/>
  </si>
  <si>
    <t>にほんしょく</t>
    <phoneticPr fontId="1" type="noConversion"/>
  </si>
  <si>
    <t>つけもの</t>
    <phoneticPr fontId="1" type="noConversion"/>
  </si>
  <si>
    <t>ちゅうしん</t>
    <phoneticPr fontId="1" type="noConversion"/>
  </si>
  <si>
    <t>げんざい</t>
    <phoneticPr fontId="1" type="noConversion"/>
  </si>
  <si>
    <t>にゅうせいひん</t>
    <phoneticPr fontId="1" type="noConversion"/>
  </si>
  <si>
    <t>おうべい</t>
    <phoneticPr fontId="1" type="noConversion"/>
  </si>
  <si>
    <t>ちゅうかりょうり</t>
    <phoneticPr fontId="1" type="noConversion"/>
  </si>
  <si>
    <t>從前</t>
    <phoneticPr fontId="1" type="noConversion"/>
  </si>
  <si>
    <t>日本料理</t>
  </si>
  <si>
    <t>醬菜</t>
  </si>
  <si>
    <t>當前</t>
  </si>
  <si>
    <t>西方國家</t>
  </si>
  <si>
    <t>房子</t>
  </si>
  <si>
    <t>中國菜</t>
  </si>
  <si>
    <t>孩子</t>
  </si>
  <si>
    <t>外國食品</t>
  </si>
  <si>
    <t>說的方式</t>
  </si>
  <si>
    <t>意大利麵</t>
    <phoneticPr fontId="1" type="noConversion"/>
  </si>
  <si>
    <t>フランスご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</si>
</sst>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D34A-BA0A-4C4B-8E51-02C16EDC5D6C}">
  <dimension ref="A1:BO81"/>
  <sheetViews>
    <sheetView tabSelected="1" topLeftCell="BI22" zoomScale="183" zoomScaleNormal="222" workbookViewId="0">
      <selection activeCell="BK35" sqref="BK35"/>
    </sheetView>
  </sheetViews>
  <sheetFormatPr baseColWidth="10" defaultRowHeight="15"/>
  <cols>
    <col min="29" max="29" width="16.83203125" customWidth="1"/>
    <col min="49" max="49" width="17.33203125" customWidth="1"/>
    <col min="50" max="50" width="15" customWidth="1"/>
    <col min="56" max="56" width="19" customWidth="1"/>
    <col min="63" max="63" width="18.6640625" customWidth="1"/>
  </cols>
  <sheetData>
    <row r="1" spans="1:67">
      <c r="A1" t="s">
        <v>504</v>
      </c>
      <c r="B1" t="s">
        <v>0</v>
      </c>
      <c r="C1" t="s">
        <v>13</v>
      </c>
      <c r="D1" t="s">
        <v>555</v>
      </c>
      <c r="E1" t="s">
        <v>505</v>
      </c>
      <c r="F1" t="s">
        <v>187</v>
      </c>
      <c r="G1" t="s">
        <v>214</v>
      </c>
      <c r="I1" t="s">
        <v>506</v>
      </c>
      <c r="J1" t="s">
        <v>331</v>
      </c>
      <c r="K1" t="s">
        <v>332</v>
      </c>
      <c r="L1" t="s">
        <v>507</v>
      </c>
      <c r="M1" t="s">
        <v>118</v>
      </c>
      <c r="N1" t="s">
        <v>262</v>
      </c>
      <c r="P1" t="s">
        <v>402</v>
      </c>
      <c r="Q1" t="s">
        <v>398</v>
      </c>
      <c r="R1" t="s">
        <v>419</v>
      </c>
      <c r="T1" t="s">
        <v>554</v>
      </c>
      <c r="U1" t="s">
        <v>434</v>
      </c>
      <c r="V1" t="s">
        <v>445</v>
      </c>
      <c r="W1" t="s">
        <v>511</v>
      </c>
      <c r="X1" t="s">
        <v>512</v>
      </c>
      <c r="Y1" t="s">
        <v>524</v>
      </c>
      <c r="Z1" t="s">
        <v>515</v>
      </c>
      <c r="AA1">
        <v>0</v>
      </c>
      <c r="AB1" t="s">
        <v>734</v>
      </c>
      <c r="AC1" t="s">
        <v>658</v>
      </c>
      <c r="AD1" t="s">
        <v>674</v>
      </c>
      <c r="AE1" t="s">
        <v>658</v>
      </c>
      <c r="AF1">
        <v>0</v>
      </c>
      <c r="AH1" t="s">
        <v>810</v>
      </c>
      <c r="AI1" t="s">
        <v>811</v>
      </c>
      <c r="AJ1" t="s">
        <v>862</v>
      </c>
      <c r="AK1" t="s">
        <v>812</v>
      </c>
      <c r="AL1">
        <v>0</v>
      </c>
      <c r="AM1">
        <v>1</v>
      </c>
      <c r="AO1" t="s">
        <v>964</v>
      </c>
      <c r="AP1" t="s">
        <v>965</v>
      </c>
      <c r="AQ1" t="s">
        <v>966</v>
      </c>
      <c r="AR1" t="s">
        <v>966</v>
      </c>
      <c r="AS1">
        <v>0</v>
      </c>
      <c r="AT1">
        <v>1</v>
      </c>
      <c r="AV1" t="s">
        <v>1145</v>
      </c>
      <c r="AW1" t="s">
        <v>737</v>
      </c>
      <c r="AX1" t="s">
        <v>739</v>
      </c>
      <c r="AY1" t="s">
        <v>738</v>
      </c>
      <c r="AZ1">
        <v>3</v>
      </c>
      <c r="BA1">
        <v>1</v>
      </c>
      <c r="BC1" t="s">
        <v>1146</v>
      </c>
      <c r="BD1" t="s">
        <v>1190</v>
      </c>
      <c r="BE1" t="s">
        <v>1147</v>
      </c>
      <c r="BF1" t="s">
        <v>1147</v>
      </c>
      <c r="BG1">
        <v>3</v>
      </c>
      <c r="BH1">
        <v>1</v>
      </c>
      <c r="BJ1" t="s">
        <v>1238</v>
      </c>
      <c r="BK1" t="s">
        <v>1575</v>
      </c>
      <c r="BL1" t="s">
        <v>1610</v>
      </c>
      <c r="BM1" t="s">
        <v>1576</v>
      </c>
      <c r="BN1">
        <v>0</v>
      </c>
      <c r="BO1">
        <v>1</v>
      </c>
    </row>
    <row r="2" spans="1:67">
      <c r="B2" t="s">
        <v>1</v>
      </c>
      <c r="C2" t="s">
        <v>14</v>
      </c>
      <c r="D2" t="s">
        <v>14</v>
      </c>
      <c r="F2" t="s">
        <v>188</v>
      </c>
      <c r="G2" t="s">
        <v>213</v>
      </c>
      <c r="J2" t="s">
        <v>333</v>
      </c>
      <c r="K2" t="s">
        <v>334</v>
      </c>
      <c r="M2" t="s">
        <v>120</v>
      </c>
      <c r="N2" t="s">
        <v>274</v>
      </c>
      <c r="Q2" t="s">
        <v>399</v>
      </c>
      <c r="R2" t="s">
        <v>420</v>
      </c>
      <c r="U2" t="s">
        <v>435</v>
      </c>
      <c r="V2" t="s">
        <v>446</v>
      </c>
      <c r="X2" t="s">
        <v>513</v>
      </c>
      <c r="Y2" t="s">
        <v>525</v>
      </c>
      <c r="Z2" t="s">
        <v>514</v>
      </c>
      <c r="AA2">
        <v>0</v>
      </c>
      <c r="AC2" t="s">
        <v>659</v>
      </c>
      <c r="AD2" t="s">
        <v>675</v>
      </c>
      <c r="AE2" t="s">
        <v>659</v>
      </c>
      <c r="AF2">
        <v>0</v>
      </c>
      <c r="AI2" t="s">
        <v>813</v>
      </c>
      <c r="AJ2" t="s">
        <v>863</v>
      </c>
      <c r="AK2" t="s">
        <v>814</v>
      </c>
      <c r="AL2">
        <v>0</v>
      </c>
      <c r="AM2">
        <v>2</v>
      </c>
      <c r="AP2" t="s">
        <v>967</v>
      </c>
      <c r="AQ2" t="s">
        <v>1006</v>
      </c>
      <c r="AR2" t="s">
        <v>968</v>
      </c>
      <c r="AS2">
        <v>0</v>
      </c>
      <c r="AT2">
        <v>2</v>
      </c>
      <c r="AW2" t="s">
        <v>1233</v>
      </c>
      <c r="AX2" t="s">
        <v>1426</v>
      </c>
      <c r="AY2" t="s">
        <v>1410</v>
      </c>
      <c r="AZ2">
        <v>0</v>
      </c>
      <c r="BA2">
        <v>2</v>
      </c>
      <c r="BD2" t="s">
        <v>1191</v>
      </c>
      <c r="BE2" t="s">
        <v>1148</v>
      </c>
      <c r="BF2" t="s">
        <v>1148</v>
      </c>
      <c r="BG2">
        <v>3</v>
      </c>
      <c r="BH2">
        <v>2</v>
      </c>
      <c r="BK2" t="s">
        <v>1594</v>
      </c>
      <c r="BL2" t="s">
        <v>1009</v>
      </c>
      <c r="BM2" t="s">
        <v>1577</v>
      </c>
      <c r="BN2">
        <v>0</v>
      </c>
      <c r="BO2">
        <v>2</v>
      </c>
    </row>
    <row r="3" spans="1:67">
      <c r="B3" t="s">
        <v>2</v>
      </c>
      <c r="C3" t="s">
        <v>15</v>
      </c>
      <c r="D3" t="s">
        <v>556</v>
      </c>
      <c r="F3" t="s">
        <v>189</v>
      </c>
      <c r="G3" t="s">
        <v>212</v>
      </c>
      <c r="J3" t="s">
        <v>336</v>
      </c>
      <c r="K3" t="s">
        <v>335</v>
      </c>
      <c r="L3" t="s">
        <v>122</v>
      </c>
      <c r="M3" t="s">
        <v>121</v>
      </c>
      <c r="N3" t="s">
        <v>264</v>
      </c>
      <c r="Q3" t="s">
        <v>400</v>
      </c>
      <c r="R3" t="s">
        <v>421</v>
      </c>
      <c r="U3" t="s">
        <v>436</v>
      </c>
      <c r="V3" t="s">
        <v>447</v>
      </c>
      <c r="X3" t="s">
        <v>731</v>
      </c>
      <c r="Y3" t="s">
        <v>733</v>
      </c>
      <c r="Z3" t="s">
        <v>732</v>
      </c>
      <c r="AA3">
        <v>0</v>
      </c>
      <c r="AC3" t="s">
        <v>660</v>
      </c>
      <c r="AD3" t="s">
        <v>676</v>
      </c>
      <c r="AE3" t="s">
        <v>691</v>
      </c>
      <c r="AF3">
        <v>0</v>
      </c>
      <c r="AI3" t="s">
        <v>815</v>
      </c>
      <c r="AJ3" t="s">
        <v>864</v>
      </c>
      <c r="AK3" t="s">
        <v>816</v>
      </c>
      <c r="AL3">
        <v>0</v>
      </c>
      <c r="AM3">
        <v>3</v>
      </c>
      <c r="AP3" t="s">
        <v>991</v>
      </c>
      <c r="AQ3" t="s">
        <v>1007</v>
      </c>
      <c r="AR3" t="s">
        <v>969</v>
      </c>
      <c r="AS3">
        <v>0</v>
      </c>
      <c r="AT3">
        <v>3</v>
      </c>
      <c r="AW3" t="s">
        <v>1234</v>
      </c>
      <c r="AX3" t="s">
        <v>1427</v>
      </c>
      <c r="AY3" t="s">
        <v>1411</v>
      </c>
      <c r="AZ3">
        <v>3</v>
      </c>
      <c r="BA3">
        <v>3</v>
      </c>
      <c r="BD3" t="s">
        <v>1192</v>
      </c>
      <c r="BE3" t="s">
        <v>1149</v>
      </c>
      <c r="BF3" t="s">
        <v>1149</v>
      </c>
      <c r="BG3">
        <v>3</v>
      </c>
      <c r="BH3">
        <v>3</v>
      </c>
      <c r="BK3" t="s">
        <v>1595</v>
      </c>
      <c r="BL3" t="s">
        <v>1578</v>
      </c>
      <c r="BM3" t="s">
        <v>1578</v>
      </c>
      <c r="BN3">
        <v>0</v>
      </c>
      <c r="BO3">
        <v>3</v>
      </c>
    </row>
    <row r="4" spans="1:67">
      <c r="B4" t="s">
        <v>3</v>
      </c>
      <c r="C4" t="s">
        <v>16</v>
      </c>
      <c r="D4" t="s">
        <v>557</v>
      </c>
      <c r="F4" t="s">
        <v>190</v>
      </c>
      <c r="G4" t="s">
        <v>215</v>
      </c>
      <c r="J4" t="s">
        <v>337</v>
      </c>
      <c r="K4" t="s">
        <v>339</v>
      </c>
      <c r="L4" t="s">
        <v>122</v>
      </c>
      <c r="M4" t="s">
        <v>123</v>
      </c>
      <c r="N4" t="s">
        <v>265</v>
      </c>
      <c r="Q4" t="s">
        <v>401</v>
      </c>
      <c r="R4" t="s">
        <v>422</v>
      </c>
      <c r="U4" t="s">
        <v>437</v>
      </c>
      <c r="V4" t="s">
        <v>448</v>
      </c>
      <c r="X4" t="s">
        <v>60</v>
      </c>
      <c r="Y4" t="s">
        <v>72</v>
      </c>
      <c r="Z4" t="s">
        <v>72</v>
      </c>
      <c r="AA4">
        <v>0</v>
      </c>
      <c r="AC4" t="s">
        <v>661</v>
      </c>
      <c r="AD4" t="s">
        <v>677</v>
      </c>
      <c r="AE4" t="s">
        <v>692</v>
      </c>
      <c r="AF4">
        <v>0</v>
      </c>
      <c r="AI4" t="s">
        <v>817</v>
      </c>
      <c r="AJ4" t="s">
        <v>865</v>
      </c>
      <c r="AK4" t="s">
        <v>818</v>
      </c>
      <c r="AL4">
        <v>0</v>
      </c>
      <c r="AM4">
        <v>4</v>
      </c>
      <c r="AP4" t="s">
        <v>992</v>
      </c>
      <c r="AQ4" t="s">
        <v>970</v>
      </c>
      <c r="AR4" t="s">
        <v>970</v>
      </c>
      <c r="AS4">
        <v>0</v>
      </c>
      <c r="AT4">
        <v>4</v>
      </c>
      <c r="AW4" t="s">
        <v>1235</v>
      </c>
      <c r="AX4" t="s">
        <v>1428</v>
      </c>
      <c r="AY4" t="s">
        <v>1412</v>
      </c>
      <c r="AZ4">
        <v>3</v>
      </c>
      <c r="BA4">
        <v>4</v>
      </c>
      <c r="BD4" t="s">
        <v>1193</v>
      </c>
      <c r="BE4" t="s">
        <v>1150</v>
      </c>
      <c r="BF4" t="s">
        <v>1150</v>
      </c>
      <c r="BG4">
        <v>1</v>
      </c>
      <c r="BH4">
        <v>4</v>
      </c>
      <c r="BK4" t="s">
        <v>1611</v>
      </c>
      <c r="BL4" t="s">
        <v>1613</v>
      </c>
      <c r="BM4" t="s">
        <v>1612</v>
      </c>
      <c r="BN4">
        <v>4</v>
      </c>
      <c r="BO4">
        <v>4</v>
      </c>
    </row>
    <row r="5" spans="1:67">
      <c r="B5" t="s">
        <v>4</v>
      </c>
      <c r="C5" t="s">
        <v>17</v>
      </c>
      <c r="D5" t="s">
        <v>558</v>
      </c>
      <c r="F5" t="s">
        <v>191</v>
      </c>
      <c r="G5" t="s">
        <v>216</v>
      </c>
      <c r="J5" t="s">
        <v>338</v>
      </c>
      <c r="K5" t="s">
        <v>340</v>
      </c>
      <c r="M5" t="s">
        <v>124</v>
      </c>
      <c r="N5" t="s">
        <v>266</v>
      </c>
      <c r="Q5" t="s">
        <v>403</v>
      </c>
      <c r="R5" t="s">
        <v>423</v>
      </c>
      <c r="U5" t="s">
        <v>438</v>
      </c>
      <c r="V5" t="s">
        <v>449</v>
      </c>
      <c r="X5" t="s">
        <v>516</v>
      </c>
      <c r="Y5" t="s">
        <v>526</v>
      </c>
      <c r="Z5" t="s">
        <v>543</v>
      </c>
      <c r="AA5">
        <v>0</v>
      </c>
      <c r="AC5" t="s">
        <v>808</v>
      </c>
      <c r="AD5" t="s">
        <v>678</v>
      </c>
      <c r="AE5" t="s">
        <v>693</v>
      </c>
      <c r="AF5">
        <v>0</v>
      </c>
      <c r="AI5" t="s">
        <v>819</v>
      </c>
      <c r="AJ5" t="s">
        <v>866</v>
      </c>
      <c r="AK5" t="s">
        <v>820</v>
      </c>
      <c r="AL5">
        <v>0</v>
      </c>
      <c r="AM5">
        <v>5</v>
      </c>
      <c r="AP5" t="s">
        <v>993</v>
      </c>
      <c r="AQ5" t="s">
        <v>1008</v>
      </c>
      <c r="AR5" t="s">
        <v>971</v>
      </c>
      <c r="AS5">
        <v>1</v>
      </c>
      <c r="AT5">
        <v>5</v>
      </c>
      <c r="AW5" t="s">
        <v>1236</v>
      </c>
      <c r="AX5" t="s">
        <v>1429</v>
      </c>
      <c r="AY5" t="s">
        <v>1413</v>
      </c>
      <c r="AZ5">
        <v>2</v>
      </c>
      <c r="BA5">
        <v>5</v>
      </c>
      <c r="BD5" t="s">
        <v>1194</v>
      </c>
      <c r="BE5" t="s">
        <v>1151</v>
      </c>
      <c r="BF5" t="s">
        <v>1151</v>
      </c>
      <c r="BG5">
        <v>3</v>
      </c>
      <c r="BH5">
        <v>5</v>
      </c>
      <c r="BK5" t="s">
        <v>1035</v>
      </c>
      <c r="BL5" t="s">
        <v>1065</v>
      </c>
      <c r="BM5" t="s">
        <v>1048</v>
      </c>
      <c r="BN5">
        <v>4</v>
      </c>
      <c r="BO5">
        <v>5</v>
      </c>
    </row>
    <row r="6" spans="1:67">
      <c r="B6" t="s">
        <v>5</v>
      </c>
      <c r="C6" t="s">
        <v>18</v>
      </c>
      <c r="D6" t="s">
        <v>18</v>
      </c>
      <c r="F6" t="s">
        <v>192</v>
      </c>
      <c r="G6" t="s">
        <v>217</v>
      </c>
      <c r="J6" t="s">
        <v>343</v>
      </c>
      <c r="K6" t="s">
        <v>341</v>
      </c>
      <c r="M6" t="s">
        <v>125</v>
      </c>
      <c r="N6" t="s">
        <v>267</v>
      </c>
      <c r="Q6" t="s">
        <v>404</v>
      </c>
      <c r="R6" t="s">
        <v>424</v>
      </c>
      <c r="U6" t="s">
        <v>439</v>
      </c>
      <c r="V6" t="s">
        <v>450</v>
      </c>
      <c r="X6" t="s">
        <v>58</v>
      </c>
      <c r="Y6" t="s">
        <v>70</v>
      </c>
      <c r="Z6" t="s">
        <v>70</v>
      </c>
      <c r="AA6">
        <v>0</v>
      </c>
      <c r="AC6" t="s">
        <v>662</v>
      </c>
      <c r="AD6" t="s">
        <v>679</v>
      </c>
      <c r="AE6" t="s">
        <v>694</v>
      </c>
      <c r="AF6">
        <v>0</v>
      </c>
      <c r="AI6" t="s">
        <v>660</v>
      </c>
      <c r="AJ6" t="s">
        <v>867</v>
      </c>
      <c r="AK6" t="s">
        <v>821</v>
      </c>
      <c r="AL6">
        <v>0</v>
      </c>
      <c r="AM6">
        <v>6</v>
      </c>
      <c r="AP6" t="s">
        <v>972</v>
      </c>
      <c r="AQ6" t="s">
        <v>1009</v>
      </c>
      <c r="AR6" t="s">
        <v>972</v>
      </c>
      <c r="AS6">
        <v>0</v>
      </c>
      <c r="AT6">
        <v>6</v>
      </c>
      <c r="AW6" t="s">
        <v>1237</v>
      </c>
      <c r="AX6" t="s">
        <v>1430</v>
      </c>
      <c r="AY6" t="s">
        <v>1414</v>
      </c>
      <c r="AZ6">
        <v>1</v>
      </c>
      <c r="BA6">
        <v>6</v>
      </c>
      <c r="BD6" t="s">
        <v>1195</v>
      </c>
      <c r="BE6" t="s">
        <v>1152</v>
      </c>
      <c r="BF6" t="s">
        <v>1152</v>
      </c>
      <c r="BG6">
        <v>3</v>
      </c>
      <c r="BH6">
        <v>6</v>
      </c>
      <c r="BK6" t="s">
        <v>859</v>
      </c>
      <c r="BL6" t="s">
        <v>1614</v>
      </c>
      <c r="BM6" t="s">
        <v>851</v>
      </c>
      <c r="BN6">
        <v>4</v>
      </c>
      <c r="BO6">
        <v>6</v>
      </c>
    </row>
    <row r="7" spans="1:67">
      <c r="B7" t="s">
        <v>6</v>
      </c>
      <c r="C7" t="s">
        <v>19</v>
      </c>
      <c r="D7" t="s">
        <v>559</v>
      </c>
      <c r="F7" t="s">
        <v>193</v>
      </c>
      <c r="G7" t="s">
        <v>510</v>
      </c>
      <c r="J7" t="s">
        <v>344</v>
      </c>
      <c r="K7" t="s">
        <v>342</v>
      </c>
      <c r="L7" t="s">
        <v>122</v>
      </c>
      <c r="M7" t="s">
        <v>126</v>
      </c>
      <c r="N7" t="s">
        <v>275</v>
      </c>
      <c r="Q7" t="s">
        <v>410</v>
      </c>
      <c r="R7" t="s">
        <v>425</v>
      </c>
      <c r="U7" t="s">
        <v>440</v>
      </c>
      <c r="V7" t="s">
        <v>451</v>
      </c>
      <c r="X7" t="s">
        <v>9</v>
      </c>
      <c r="Y7" t="s">
        <v>22</v>
      </c>
      <c r="Z7" t="s">
        <v>544</v>
      </c>
      <c r="AA7">
        <v>0</v>
      </c>
      <c r="AC7" t="s">
        <v>663</v>
      </c>
      <c r="AD7" t="s">
        <v>680</v>
      </c>
      <c r="AE7" t="s">
        <v>695</v>
      </c>
      <c r="AF7">
        <v>0</v>
      </c>
      <c r="AI7" t="s">
        <v>822</v>
      </c>
      <c r="AJ7" t="s">
        <v>868</v>
      </c>
      <c r="AK7" t="s">
        <v>823</v>
      </c>
      <c r="AL7">
        <v>0</v>
      </c>
      <c r="AM7">
        <v>7</v>
      </c>
      <c r="AP7" t="s">
        <v>246</v>
      </c>
      <c r="AQ7" t="s">
        <v>1010</v>
      </c>
      <c r="AR7" t="s">
        <v>256</v>
      </c>
      <c r="AS7">
        <v>0</v>
      </c>
      <c r="AT7">
        <v>7</v>
      </c>
      <c r="AW7" t="s">
        <v>1397</v>
      </c>
      <c r="AX7" t="s">
        <v>1415</v>
      </c>
      <c r="AY7" t="s">
        <v>1415</v>
      </c>
      <c r="AZ7">
        <v>1</v>
      </c>
      <c r="BA7">
        <v>7</v>
      </c>
      <c r="BD7" t="s">
        <v>1196</v>
      </c>
      <c r="BE7" t="s">
        <v>1153</v>
      </c>
      <c r="BF7" t="s">
        <v>1153</v>
      </c>
      <c r="BG7">
        <v>1</v>
      </c>
      <c r="BH7">
        <v>7</v>
      </c>
      <c r="BK7" t="s">
        <v>1285</v>
      </c>
      <c r="BL7" t="s">
        <v>1615</v>
      </c>
      <c r="BM7" t="s">
        <v>1579</v>
      </c>
      <c r="BN7">
        <v>4</v>
      </c>
      <c r="BO7">
        <v>7</v>
      </c>
    </row>
    <row r="8" spans="1:67">
      <c r="B8" t="s">
        <v>7</v>
      </c>
      <c r="C8" t="s">
        <v>20</v>
      </c>
      <c r="D8" t="s">
        <v>545</v>
      </c>
      <c r="F8" t="s">
        <v>194</v>
      </c>
      <c r="G8" t="s">
        <v>218</v>
      </c>
      <c r="J8" t="s">
        <v>345</v>
      </c>
      <c r="K8" t="s">
        <v>348</v>
      </c>
      <c r="L8" t="s">
        <v>122</v>
      </c>
      <c r="M8" t="s">
        <v>127</v>
      </c>
      <c r="N8" t="s">
        <v>268</v>
      </c>
      <c r="Q8" t="s">
        <v>411</v>
      </c>
      <c r="R8" t="s">
        <v>426</v>
      </c>
      <c r="U8" t="s">
        <v>441</v>
      </c>
      <c r="V8" t="s">
        <v>452</v>
      </c>
      <c r="X8" t="s">
        <v>517</v>
      </c>
      <c r="Y8" t="s">
        <v>527</v>
      </c>
      <c r="Z8" t="s">
        <v>527</v>
      </c>
      <c r="AA8">
        <v>0</v>
      </c>
      <c r="AC8" t="s">
        <v>664</v>
      </c>
      <c r="AD8" t="s">
        <v>681</v>
      </c>
      <c r="AE8" t="s">
        <v>696</v>
      </c>
      <c r="AF8">
        <v>0</v>
      </c>
      <c r="AI8" t="s">
        <v>824</v>
      </c>
      <c r="AJ8" t="s">
        <v>869</v>
      </c>
      <c r="AK8" t="s">
        <v>825</v>
      </c>
      <c r="AL8">
        <v>0</v>
      </c>
      <c r="AM8">
        <v>8</v>
      </c>
      <c r="AP8" t="s">
        <v>994</v>
      </c>
      <c r="AQ8" t="s">
        <v>1011</v>
      </c>
      <c r="AR8" t="s">
        <v>973</v>
      </c>
      <c r="AS8">
        <v>0</v>
      </c>
      <c r="AT8">
        <v>8</v>
      </c>
      <c r="AW8" t="s">
        <v>805</v>
      </c>
      <c r="AX8" t="s">
        <v>807</v>
      </c>
      <c r="AY8" t="s">
        <v>806</v>
      </c>
      <c r="AZ8">
        <v>4</v>
      </c>
      <c r="BA8">
        <v>8</v>
      </c>
      <c r="BD8" t="s">
        <v>1197</v>
      </c>
      <c r="BE8" t="s">
        <v>1154</v>
      </c>
      <c r="BF8" t="s">
        <v>1154</v>
      </c>
      <c r="BG8">
        <v>3</v>
      </c>
      <c r="BH8">
        <v>8</v>
      </c>
      <c r="BK8" t="s">
        <v>1596</v>
      </c>
      <c r="BL8" t="s">
        <v>1616</v>
      </c>
      <c r="BM8" t="s">
        <v>1580</v>
      </c>
      <c r="BN8">
        <v>3</v>
      </c>
      <c r="BO8">
        <v>8</v>
      </c>
    </row>
    <row r="9" spans="1:67">
      <c r="B9" t="s">
        <v>8</v>
      </c>
      <c r="C9" t="s">
        <v>21</v>
      </c>
      <c r="D9" t="s">
        <v>560</v>
      </c>
      <c r="F9" t="s">
        <v>195</v>
      </c>
      <c r="G9" t="s">
        <v>219</v>
      </c>
      <c r="J9" t="s">
        <v>346</v>
      </c>
      <c r="K9" t="s">
        <v>347</v>
      </c>
      <c r="L9" t="s">
        <v>122</v>
      </c>
      <c r="M9" t="s">
        <v>128</v>
      </c>
      <c r="N9" t="s">
        <v>276</v>
      </c>
      <c r="Q9" t="s">
        <v>412</v>
      </c>
      <c r="R9" t="s">
        <v>427</v>
      </c>
      <c r="U9" t="s">
        <v>442</v>
      </c>
      <c r="V9" t="s">
        <v>453</v>
      </c>
      <c r="X9" t="s">
        <v>7</v>
      </c>
      <c r="Y9" t="s">
        <v>20</v>
      </c>
      <c r="Z9" t="s">
        <v>545</v>
      </c>
      <c r="AA9">
        <v>0</v>
      </c>
      <c r="AC9" t="s">
        <v>665</v>
      </c>
      <c r="AD9" t="s">
        <v>724</v>
      </c>
      <c r="AE9" t="s">
        <v>697</v>
      </c>
      <c r="AF9">
        <v>0</v>
      </c>
      <c r="AI9" t="s">
        <v>8</v>
      </c>
      <c r="AJ9" t="s">
        <v>21</v>
      </c>
      <c r="AK9" t="s">
        <v>21</v>
      </c>
      <c r="AL9">
        <v>0</v>
      </c>
      <c r="AM9">
        <v>9</v>
      </c>
      <c r="AP9" t="s">
        <v>995</v>
      </c>
      <c r="AQ9" t="s">
        <v>1012</v>
      </c>
      <c r="AR9" t="s">
        <v>974</v>
      </c>
      <c r="AS9">
        <v>0</v>
      </c>
      <c r="AT9">
        <v>9</v>
      </c>
      <c r="AW9" t="s">
        <v>1398</v>
      </c>
      <c r="AX9" t="s">
        <v>1431</v>
      </c>
      <c r="AY9" t="s">
        <v>1416</v>
      </c>
      <c r="AZ9">
        <v>0</v>
      </c>
      <c r="BA9">
        <v>9</v>
      </c>
      <c r="BD9" t="s">
        <v>1198</v>
      </c>
      <c r="BE9" t="s">
        <v>1155</v>
      </c>
      <c r="BF9" t="s">
        <v>1155</v>
      </c>
      <c r="BG9">
        <v>1</v>
      </c>
      <c r="BH9">
        <v>9</v>
      </c>
      <c r="BK9" t="s">
        <v>1597</v>
      </c>
      <c r="BL9" t="s">
        <v>1617</v>
      </c>
      <c r="BM9" t="s">
        <v>1581</v>
      </c>
      <c r="BN9">
        <v>2</v>
      </c>
      <c r="BO9">
        <v>9</v>
      </c>
    </row>
    <row r="10" spans="1:67">
      <c r="B10" t="s">
        <v>9</v>
      </c>
      <c r="C10" t="s">
        <v>22</v>
      </c>
      <c r="D10" t="s">
        <v>544</v>
      </c>
      <c r="F10" t="s">
        <v>196</v>
      </c>
      <c r="G10" t="s">
        <v>220</v>
      </c>
      <c r="J10" t="s">
        <v>349</v>
      </c>
      <c r="K10" t="s">
        <v>353</v>
      </c>
      <c r="M10" t="s">
        <v>129</v>
      </c>
      <c r="N10" t="s">
        <v>277</v>
      </c>
      <c r="Q10" t="s">
        <v>413</v>
      </c>
      <c r="R10" t="s">
        <v>428</v>
      </c>
      <c r="U10" t="s">
        <v>443</v>
      </c>
      <c r="V10" t="s">
        <v>454</v>
      </c>
      <c r="X10" t="s">
        <v>518</v>
      </c>
      <c r="Y10" t="s">
        <v>546</v>
      </c>
      <c r="Z10" t="s">
        <v>546</v>
      </c>
      <c r="AA10">
        <v>0</v>
      </c>
      <c r="AC10" t="s">
        <v>666</v>
      </c>
      <c r="AD10" t="s">
        <v>683</v>
      </c>
      <c r="AE10" t="s">
        <v>698</v>
      </c>
      <c r="AF10">
        <v>0</v>
      </c>
      <c r="AI10" t="s">
        <v>827</v>
      </c>
      <c r="AJ10" t="s">
        <v>870</v>
      </c>
      <c r="AK10" t="s">
        <v>826</v>
      </c>
      <c r="AL10">
        <v>0</v>
      </c>
      <c r="AM10">
        <v>10</v>
      </c>
      <c r="AP10" t="s">
        <v>976</v>
      </c>
      <c r="AQ10" t="s">
        <v>1013</v>
      </c>
      <c r="AR10" t="s">
        <v>975</v>
      </c>
      <c r="AS10">
        <v>0</v>
      </c>
      <c r="AT10">
        <v>10</v>
      </c>
      <c r="AW10" t="s">
        <v>1399</v>
      </c>
      <c r="AX10" t="s">
        <v>1432</v>
      </c>
      <c r="AY10" t="s">
        <v>1417</v>
      </c>
      <c r="AZ10">
        <v>0</v>
      </c>
      <c r="BA10">
        <v>10</v>
      </c>
      <c r="BD10" t="s">
        <v>1199</v>
      </c>
      <c r="BE10" t="s">
        <v>1156</v>
      </c>
      <c r="BF10" t="s">
        <v>1156</v>
      </c>
      <c r="BG10">
        <v>3</v>
      </c>
      <c r="BH10">
        <v>10</v>
      </c>
      <c r="BK10" t="s">
        <v>1598</v>
      </c>
      <c r="BL10" t="s">
        <v>626</v>
      </c>
      <c r="BM10" t="s">
        <v>1582</v>
      </c>
      <c r="BN10">
        <v>3</v>
      </c>
      <c r="BO10">
        <v>10</v>
      </c>
    </row>
    <row r="11" spans="1:67">
      <c r="B11" t="s">
        <v>10</v>
      </c>
      <c r="C11" t="s">
        <v>23</v>
      </c>
      <c r="D11" t="s">
        <v>561</v>
      </c>
      <c r="F11" t="s">
        <v>197</v>
      </c>
      <c r="G11" t="s">
        <v>223</v>
      </c>
      <c r="J11" t="s">
        <v>350</v>
      </c>
      <c r="K11" t="s">
        <v>354</v>
      </c>
      <c r="M11" t="s">
        <v>130</v>
      </c>
      <c r="N11" t="s">
        <v>269</v>
      </c>
      <c r="Q11" t="s">
        <v>414</v>
      </c>
      <c r="R11" t="s">
        <v>429</v>
      </c>
      <c r="U11" t="s">
        <v>444</v>
      </c>
      <c r="V11" t="s">
        <v>455</v>
      </c>
      <c r="X11" t="s">
        <v>519</v>
      </c>
      <c r="Y11" t="s">
        <v>528</v>
      </c>
      <c r="Z11" t="s">
        <v>547</v>
      </c>
      <c r="AA11">
        <v>0</v>
      </c>
      <c r="AC11" t="s">
        <v>667</v>
      </c>
      <c r="AD11" t="s">
        <v>684</v>
      </c>
      <c r="AE11" t="s">
        <v>667</v>
      </c>
      <c r="AF11">
        <v>0</v>
      </c>
      <c r="AI11" t="s">
        <v>828</v>
      </c>
      <c r="AJ11" t="s">
        <v>871</v>
      </c>
      <c r="AK11" t="s">
        <v>829</v>
      </c>
      <c r="AL11">
        <v>0</v>
      </c>
      <c r="AM11">
        <v>11</v>
      </c>
      <c r="AP11" t="s">
        <v>996</v>
      </c>
      <c r="AQ11" t="s">
        <v>1014</v>
      </c>
      <c r="AR11" t="s">
        <v>977</v>
      </c>
      <c r="AS11">
        <v>0</v>
      </c>
      <c r="AT11">
        <v>11</v>
      </c>
      <c r="AW11" t="s">
        <v>1400</v>
      </c>
      <c r="AX11" t="s">
        <v>1433</v>
      </c>
      <c r="AY11" t="s">
        <v>1638</v>
      </c>
      <c r="AZ11">
        <v>0</v>
      </c>
      <c r="BA11">
        <v>11</v>
      </c>
      <c r="BD11" t="s">
        <v>1200</v>
      </c>
      <c r="BE11" t="s">
        <v>1157</v>
      </c>
      <c r="BF11" t="s">
        <v>1157</v>
      </c>
      <c r="BG11">
        <v>3</v>
      </c>
      <c r="BH11">
        <v>11</v>
      </c>
      <c r="BK11" t="s">
        <v>1599</v>
      </c>
      <c r="BL11" t="s">
        <v>1618</v>
      </c>
      <c r="BM11" t="s">
        <v>1583</v>
      </c>
      <c r="BN11">
        <v>0</v>
      </c>
      <c r="BO11">
        <v>11</v>
      </c>
    </row>
    <row r="12" spans="1:67">
      <c r="B12" t="s">
        <v>11</v>
      </c>
      <c r="C12" t="s">
        <v>24</v>
      </c>
      <c r="D12" t="s">
        <v>562</v>
      </c>
      <c r="F12" t="s">
        <v>198</v>
      </c>
      <c r="G12" t="s">
        <v>241</v>
      </c>
      <c r="J12" t="s">
        <v>351</v>
      </c>
      <c r="K12" t="s">
        <v>355</v>
      </c>
      <c r="M12" t="s">
        <v>131</v>
      </c>
      <c r="N12" t="s">
        <v>270</v>
      </c>
      <c r="Q12" t="s">
        <v>415</v>
      </c>
      <c r="R12" t="s">
        <v>430</v>
      </c>
      <c r="X12" t="s">
        <v>520</v>
      </c>
      <c r="Y12" t="s">
        <v>529</v>
      </c>
      <c r="Z12" t="s">
        <v>548</v>
      </c>
      <c r="AA12">
        <v>0</v>
      </c>
      <c r="AC12" t="s">
        <v>668</v>
      </c>
      <c r="AD12" t="s">
        <v>685</v>
      </c>
      <c r="AE12" t="s">
        <v>699</v>
      </c>
      <c r="AF12">
        <v>0</v>
      </c>
      <c r="AI12" t="s">
        <v>830</v>
      </c>
      <c r="AJ12" t="s">
        <v>831</v>
      </c>
      <c r="AK12" t="s">
        <v>831</v>
      </c>
      <c r="AL12">
        <v>0</v>
      </c>
      <c r="AM12">
        <v>12</v>
      </c>
      <c r="AP12" t="s">
        <v>997</v>
      </c>
      <c r="AQ12" t="s">
        <v>1015</v>
      </c>
      <c r="AR12" t="s">
        <v>978</v>
      </c>
      <c r="AS12">
        <v>0</v>
      </c>
      <c r="AT12">
        <v>12</v>
      </c>
      <c r="AW12" t="s">
        <v>1401</v>
      </c>
      <c r="AX12" t="s">
        <v>707</v>
      </c>
      <c r="AY12" t="s">
        <v>1401</v>
      </c>
      <c r="AZ12">
        <v>2</v>
      </c>
      <c r="BA12">
        <v>12</v>
      </c>
      <c r="BD12" t="s">
        <v>1201</v>
      </c>
      <c r="BE12" t="s">
        <v>1158</v>
      </c>
      <c r="BF12" t="s">
        <v>1158</v>
      </c>
      <c r="BG12">
        <v>3</v>
      </c>
      <c r="BH12">
        <v>12</v>
      </c>
      <c r="BK12" t="s">
        <v>1600</v>
      </c>
      <c r="BL12" t="s">
        <v>1584</v>
      </c>
      <c r="BM12" t="s">
        <v>1584</v>
      </c>
      <c r="BN12">
        <v>0</v>
      </c>
      <c r="BO12">
        <v>12</v>
      </c>
    </row>
    <row r="13" spans="1:67">
      <c r="B13" t="s">
        <v>12</v>
      </c>
      <c r="C13" t="s">
        <v>25</v>
      </c>
      <c r="D13" t="s">
        <v>566</v>
      </c>
      <c r="F13" t="s">
        <v>199</v>
      </c>
      <c r="G13" t="s">
        <v>211</v>
      </c>
      <c r="J13" t="s">
        <v>352</v>
      </c>
      <c r="K13" t="s">
        <v>356</v>
      </c>
      <c r="M13" t="s">
        <v>132</v>
      </c>
      <c r="N13" t="s">
        <v>271</v>
      </c>
      <c r="Q13" t="s">
        <v>416</v>
      </c>
      <c r="R13" t="s">
        <v>431</v>
      </c>
      <c r="X13" t="s">
        <v>65</v>
      </c>
      <c r="Y13" t="s">
        <v>77</v>
      </c>
      <c r="Z13" t="s">
        <v>77</v>
      </c>
      <c r="AA13">
        <v>0</v>
      </c>
      <c r="AC13" t="s">
        <v>669</v>
      </c>
      <c r="AD13" t="s">
        <v>686</v>
      </c>
      <c r="AE13" t="s">
        <v>700</v>
      </c>
      <c r="AF13">
        <v>0</v>
      </c>
      <c r="AI13" t="s">
        <v>833</v>
      </c>
      <c r="AJ13" t="s">
        <v>872</v>
      </c>
      <c r="AK13" t="s">
        <v>832</v>
      </c>
      <c r="AL13">
        <v>0</v>
      </c>
      <c r="AM13">
        <v>13</v>
      </c>
      <c r="AP13" t="s">
        <v>998</v>
      </c>
      <c r="AQ13" t="s">
        <v>1016</v>
      </c>
      <c r="AR13" t="s">
        <v>979</v>
      </c>
      <c r="AS13">
        <v>0</v>
      </c>
      <c r="AT13">
        <v>13</v>
      </c>
      <c r="AW13" t="s">
        <v>1402</v>
      </c>
      <c r="AX13" t="s">
        <v>1434</v>
      </c>
      <c r="AY13" t="s">
        <v>1409</v>
      </c>
      <c r="AZ13">
        <v>1</v>
      </c>
      <c r="BA13">
        <v>13</v>
      </c>
      <c r="BD13" t="s">
        <v>1202</v>
      </c>
      <c r="BE13" t="s">
        <v>1159</v>
      </c>
      <c r="BF13" t="s">
        <v>1159</v>
      </c>
      <c r="BG13">
        <v>0</v>
      </c>
      <c r="BH13">
        <v>13</v>
      </c>
      <c r="BK13" t="s">
        <v>1601</v>
      </c>
      <c r="BL13" t="s">
        <v>1619</v>
      </c>
      <c r="BM13" t="s">
        <v>1585</v>
      </c>
      <c r="BN13">
        <v>0</v>
      </c>
      <c r="BO13">
        <v>13</v>
      </c>
    </row>
    <row r="14" spans="1:67">
      <c r="B14" t="s">
        <v>26</v>
      </c>
      <c r="C14" t="s">
        <v>33</v>
      </c>
      <c r="D14" t="s">
        <v>563</v>
      </c>
      <c r="F14" t="s">
        <v>200</v>
      </c>
      <c r="G14" t="s">
        <v>222</v>
      </c>
      <c r="J14" t="s">
        <v>357</v>
      </c>
      <c r="K14" t="s">
        <v>363</v>
      </c>
      <c r="M14" t="s">
        <v>133</v>
      </c>
      <c r="N14" t="s">
        <v>272</v>
      </c>
      <c r="Q14" t="s">
        <v>417</v>
      </c>
      <c r="R14" t="s">
        <v>432</v>
      </c>
      <c r="X14" t="s">
        <v>521</v>
      </c>
      <c r="Y14" t="s">
        <v>530</v>
      </c>
      <c r="Z14" t="s">
        <v>549</v>
      </c>
      <c r="AA14">
        <v>0</v>
      </c>
      <c r="AC14" t="s">
        <v>670</v>
      </c>
      <c r="AD14" t="s">
        <v>687</v>
      </c>
      <c r="AE14" t="s">
        <v>701</v>
      </c>
      <c r="AF14">
        <v>0</v>
      </c>
      <c r="AI14" t="s">
        <v>834</v>
      </c>
      <c r="AJ14" t="s">
        <v>873</v>
      </c>
      <c r="AK14" t="s">
        <v>835</v>
      </c>
      <c r="AL14">
        <v>0</v>
      </c>
      <c r="AM14">
        <v>14</v>
      </c>
      <c r="AP14" t="s">
        <v>999</v>
      </c>
      <c r="AQ14" t="s">
        <v>1017</v>
      </c>
      <c r="AR14" t="s">
        <v>980</v>
      </c>
      <c r="AS14">
        <v>0</v>
      </c>
      <c r="AT14">
        <v>14</v>
      </c>
      <c r="AW14" t="s">
        <v>1403</v>
      </c>
      <c r="AX14" t="s">
        <v>1435</v>
      </c>
      <c r="AY14" t="s">
        <v>1418</v>
      </c>
      <c r="AZ14">
        <v>2</v>
      </c>
      <c r="BA14">
        <v>14</v>
      </c>
      <c r="BD14" t="s">
        <v>1203</v>
      </c>
      <c r="BE14" t="s">
        <v>1160</v>
      </c>
      <c r="BF14" t="s">
        <v>1160</v>
      </c>
      <c r="BG14">
        <v>0</v>
      </c>
      <c r="BH14">
        <v>14</v>
      </c>
      <c r="BK14" t="s">
        <v>1602</v>
      </c>
      <c r="BL14" t="s">
        <v>1620</v>
      </c>
      <c r="BM14" t="s">
        <v>1586</v>
      </c>
      <c r="BN14">
        <v>2</v>
      </c>
      <c r="BO14">
        <v>14</v>
      </c>
    </row>
    <row r="15" spans="1:67">
      <c r="B15" t="s">
        <v>27</v>
      </c>
      <c r="C15" t="s">
        <v>34</v>
      </c>
      <c r="D15" t="s">
        <v>567</v>
      </c>
      <c r="F15" t="s">
        <v>201</v>
      </c>
      <c r="G15" t="s">
        <v>210</v>
      </c>
      <c r="J15" t="s">
        <v>359</v>
      </c>
      <c r="K15" t="s">
        <v>358</v>
      </c>
      <c r="M15" t="s">
        <v>134</v>
      </c>
      <c r="N15" t="s">
        <v>273</v>
      </c>
      <c r="Q15" t="s">
        <v>418</v>
      </c>
      <c r="R15" t="s">
        <v>433</v>
      </c>
      <c r="X15" t="s">
        <v>522</v>
      </c>
      <c r="Y15" t="s">
        <v>531</v>
      </c>
      <c r="Z15" t="s">
        <v>550</v>
      </c>
      <c r="AA15">
        <v>0</v>
      </c>
      <c r="AC15" t="s">
        <v>671</v>
      </c>
      <c r="AD15" t="s">
        <v>688</v>
      </c>
      <c r="AE15" t="s">
        <v>702</v>
      </c>
      <c r="AF15">
        <v>0</v>
      </c>
      <c r="AI15" t="s">
        <v>29</v>
      </c>
      <c r="AJ15" t="s">
        <v>36</v>
      </c>
      <c r="AK15" t="s">
        <v>836</v>
      </c>
      <c r="AL15">
        <v>0</v>
      </c>
      <c r="AM15">
        <v>15</v>
      </c>
      <c r="AP15" t="s">
        <v>189</v>
      </c>
      <c r="AQ15" t="s">
        <v>1018</v>
      </c>
      <c r="AR15" t="s">
        <v>982</v>
      </c>
      <c r="AS15">
        <v>3</v>
      </c>
      <c r="AT15">
        <v>15</v>
      </c>
      <c r="AW15" t="s">
        <v>1404</v>
      </c>
      <c r="AX15" t="s">
        <v>1436</v>
      </c>
      <c r="AY15" t="s">
        <v>1419</v>
      </c>
      <c r="AZ15">
        <v>0</v>
      </c>
      <c r="BA15">
        <v>15</v>
      </c>
      <c r="BD15" t="s">
        <v>1204</v>
      </c>
      <c r="BE15" t="s">
        <v>1161</v>
      </c>
      <c r="BF15" t="s">
        <v>1161</v>
      </c>
      <c r="BG15">
        <v>0</v>
      </c>
      <c r="BH15">
        <v>15</v>
      </c>
      <c r="BK15" t="s">
        <v>1603</v>
      </c>
      <c r="BL15" t="s">
        <v>1587</v>
      </c>
      <c r="BM15" t="s">
        <v>1587</v>
      </c>
      <c r="BN15">
        <v>2</v>
      </c>
      <c r="BO15">
        <v>15</v>
      </c>
    </row>
    <row r="16" spans="1:67">
      <c r="B16" t="s">
        <v>28</v>
      </c>
      <c r="C16" t="s">
        <v>35</v>
      </c>
      <c r="D16" t="s">
        <v>564</v>
      </c>
      <c r="F16" t="s">
        <v>202</v>
      </c>
      <c r="G16" t="s">
        <v>203</v>
      </c>
      <c r="J16" t="s">
        <v>360</v>
      </c>
      <c r="K16" t="s">
        <v>364</v>
      </c>
      <c r="M16" t="s">
        <v>135</v>
      </c>
      <c r="N16" t="s">
        <v>283</v>
      </c>
      <c r="Q16" t="s">
        <v>479</v>
      </c>
      <c r="R16" t="s">
        <v>489</v>
      </c>
      <c r="X16" t="s">
        <v>523</v>
      </c>
      <c r="Y16" t="s">
        <v>532</v>
      </c>
      <c r="Z16" t="s">
        <v>532</v>
      </c>
      <c r="AA16">
        <v>0</v>
      </c>
      <c r="AC16" t="s">
        <v>231</v>
      </c>
      <c r="AD16" t="s">
        <v>232</v>
      </c>
      <c r="AE16" t="s">
        <v>703</v>
      </c>
      <c r="AF16">
        <v>0</v>
      </c>
      <c r="AI16" t="s">
        <v>28</v>
      </c>
      <c r="AJ16" t="s">
        <v>35</v>
      </c>
      <c r="AK16" t="s">
        <v>837</v>
      </c>
      <c r="AL16">
        <v>0</v>
      </c>
      <c r="AM16">
        <v>16</v>
      </c>
      <c r="AP16" t="s">
        <v>187</v>
      </c>
      <c r="AQ16" t="s">
        <v>1019</v>
      </c>
      <c r="AR16" t="s">
        <v>981</v>
      </c>
      <c r="AS16">
        <v>3</v>
      </c>
      <c r="AT16">
        <v>16</v>
      </c>
      <c r="AW16" t="s">
        <v>1405</v>
      </c>
      <c r="AX16" t="s">
        <v>1437</v>
      </c>
      <c r="AY16" t="s">
        <v>1420</v>
      </c>
      <c r="AZ16">
        <v>1</v>
      </c>
      <c r="BA16">
        <v>16</v>
      </c>
      <c r="BD16" t="s">
        <v>1205</v>
      </c>
      <c r="BE16" t="s">
        <v>1162</v>
      </c>
      <c r="BF16" t="s">
        <v>1162</v>
      </c>
      <c r="BG16">
        <v>1</v>
      </c>
      <c r="BH16">
        <v>16</v>
      </c>
      <c r="BK16" t="s">
        <v>1604</v>
      </c>
      <c r="BL16" t="s">
        <v>1621</v>
      </c>
      <c r="BM16" t="s">
        <v>1588</v>
      </c>
      <c r="BN16">
        <v>3</v>
      </c>
      <c r="BO16">
        <v>16</v>
      </c>
    </row>
    <row r="17" spans="2:67">
      <c r="B17" t="s">
        <v>29</v>
      </c>
      <c r="C17" t="s">
        <v>36</v>
      </c>
      <c r="D17" t="s">
        <v>565</v>
      </c>
      <c r="F17" t="s">
        <v>204</v>
      </c>
      <c r="G17" t="s">
        <v>209</v>
      </c>
      <c r="J17" t="s">
        <v>361</v>
      </c>
      <c r="K17" t="s">
        <v>365</v>
      </c>
      <c r="M17" t="s">
        <v>136</v>
      </c>
      <c r="N17" t="s">
        <v>278</v>
      </c>
      <c r="Q17" t="s">
        <v>480</v>
      </c>
      <c r="R17" t="s">
        <v>490</v>
      </c>
      <c r="X17" t="s">
        <v>533</v>
      </c>
      <c r="Y17" t="s">
        <v>536</v>
      </c>
      <c r="Z17" t="s">
        <v>551</v>
      </c>
      <c r="AA17">
        <v>0</v>
      </c>
      <c r="AC17" t="s">
        <v>672</v>
      </c>
      <c r="AD17" t="s">
        <v>689</v>
      </c>
      <c r="AE17" t="s">
        <v>704</v>
      </c>
      <c r="AF17">
        <v>0</v>
      </c>
      <c r="AI17" t="s">
        <v>838</v>
      </c>
      <c r="AJ17" t="s">
        <v>839</v>
      </c>
      <c r="AK17" t="s">
        <v>839</v>
      </c>
      <c r="AL17">
        <v>0</v>
      </c>
      <c r="AM17">
        <v>17</v>
      </c>
      <c r="AP17" t="s">
        <v>192</v>
      </c>
      <c r="AQ17" t="s">
        <v>1020</v>
      </c>
      <c r="AR17" t="s">
        <v>983</v>
      </c>
      <c r="AS17">
        <v>1</v>
      </c>
      <c r="AT17">
        <v>17</v>
      </c>
      <c r="AW17" t="s">
        <v>1421</v>
      </c>
      <c r="AX17" t="s">
        <v>1438</v>
      </c>
      <c r="AY17" t="s">
        <v>1406</v>
      </c>
      <c r="AZ17">
        <v>1</v>
      </c>
      <c r="BA17">
        <v>17</v>
      </c>
      <c r="BD17" t="s">
        <v>1206</v>
      </c>
      <c r="BE17" t="s">
        <v>1163</v>
      </c>
      <c r="BF17" t="s">
        <v>1163</v>
      </c>
      <c r="BG17">
        <v>0</v>
      </c>
      <c r="BH17">
        <v>17</v>
      </c>
      <c r="BK17" t="s">
        <v>1605</v>
      </c>
      <c r="BL17" t="s">
        <v>1589</v>
      </c>
      <c r="BM17" t="s">
        <v>1589</v>
      </c>
      <c r="BN17">
        <v>2</v>
      </c>
      <c r="BO17">
        <v>17</v>
      </c>
    </row>
    <row r="18" spans="2:67">
      <c r="B18" t="s">
        <v>30</v>
      </c>
      <c r="C18" t="s">
        <v>37</v>
      </c>
      <c r="D18" t="s">
        <v>568</v>
      </c>
      <c r="F18" t="s">
        <v>205</v>
      </c>
      <c r="G18" t="s">
        <v>208</v>
      </c>
      <c r="J18" t="s">
        <v>362</v>
      </c>
      <c r="K18" t="s">
        <v>366</v>
      </c>
      <c r="M18" t="s">
        <v>137</v>
      </c>
      <c r="N18" t="s">
        <v>279</v>
      </c>
      <c r="Q18" t="s">
        <v>481</v>
      </c>
      <c r="R18" t="s">
        <v>491</v>
      </c>
      <c r="X18" t="s">
        <v>534</v>
      </c>
      <c r="Y18" t="s">
        <v>537</v>
      </c>
      <c r="Z18" t="s">
        <v>552</v>
      </c>
      <c r="AA18">
        <v>0</v>
      </c>
      <c r="AC18" t="s">
        <v>673</v>
      </c>
      <c r="AD18" t="s">
        <v>690</v>
      </c>
      <c r="AE18" t="s">
        <v>705</v>
      </c>
      <c r="AF18">
        <v>0</v>
      </c>
      <c r="AI18" t="s">
        <v>840</v>
      </c>
      <c r="AJ18" t="s">
        <v>841</v>
      </c>
      <c r="AK18" t="s">
        <v>841</v>
      </c>
      <c r="AL18">
        <v>0</v>
      </c>
      <c r="AM18">
        <v>18</v>
      </c>
      <c r="AP18" t="s">
        <v>1000</v>
      </c>
      <c r="AQ18" t="s">
        <v>1021</v>
      </c>
      <c r="AR18" t="s">
        <v>984</v>
      </c>
      <c r="AS18">
        <v>0</v>
      </c>
      <c r="AT18">
        <v>18</v>
      </c>
      <c r="AW18" t="s">
        <v>1422</v>
      </c>
      <c r="AX18" t="s">
        <v>1439</v>
      </c>
      <c r="AY18" t="s">
        <v>1407</v>
      </c>
      <c r="AZ18">
        <v>1</v>
      </c>
      <c r="BA18">
        <v>18</v>
      </c>
      <c r="BD18" t="s">
        <v>1207</v>
      </c>
      <c r="BE18" t="s">
        <v>1164</v>
      </c>
      <c r="BF18" t="s">
        <v>1164</v>
      </c>
      <c r="BG18">
        <v>0</v>
      </c>
      <c r="BH18">
        <v>18</v>
      </c>
      <c r="BK18" t="s">
        <v>1606</v>
      </c>
      <c r="BL18" t="s">
        <v>1622</v>
      </c>
      <c r="BM18" t="s">
        <v>1590</v>
      </c>
      <c r="BN18">
        <v>0</v>
      </c>
      <c r="BO18">
        <v>18</v>
      </c>
    </row>
    <row r="19" spans="2:67">
      <c r="B19" t="s">
        <v>31</v>
      </c>
      <c r="C19" t="s">
        <v>38</v>
      </c>
      <c r="D19" t="s">
        <v>569</v>
      </c>
      <c r="F19" t="s">
        <v>206</v>
      </c>
      <c r="G19" t="s">
        <v>207</v>
      </c>
      <c r="M19" t="s">
        <v>138</v>
      </c>
      <c r="N19" t="s">
        <v>284</v>
      </c>
      <c r="Q19" t="s">
        <v>482</v>
      </c>
      <c r="R19" t="s">
        <v>492</v>
      </c>
      <c r="X19" t="s">
        <v>535</v>
      </c>
      <c r="Y19" t="s">
        <v>538</v>
      </c>
      <c r="Z19" t="s">
        <v>553</v>
      </c>
      <c r="AA19">
        <v>0</v>
      </c>
      <c r="AC19" t="s">
        <v>706</v>
      </c>
      <c r="AD19" t="s">
        <v>708</v>
      </c>
      <c r="AE19" t="s">
        <v>707</v>
      </c>
      <c r="AF19">
        <v>0</v>
      </c>
      <c r="AI19" t="s">
        <v>842</v>
      </c>
      <c r="AJ19" t="s">
        <v>843</v>
      </c>
      <c r="AK19" t="s">
        <v>843</v>
      </c>
      <c r="AL19">
        <v>0</v>
      </c>
      <c r="AM19">
        <v>19</v>
      </c>
      <c r="AP19" t="s">
        <v>985</v>
      </c>
      <c r="AQ19" t="s">
        <v>1022</v>
      </c>
      <c r="AR19" t="s">
        <v>985</v>
      </c>
      <c r="AS19">
        <v>0</v>
      </c>
      <c r="AT19">
        <v>19</v>
      </c>
      <c r="AW19" t="s">
        <v>1423</v>
      </c>
      <c r="AX19" t="s">
        <v>1440</v>
      </c>
      <c r="AY19" t="s">
        <v>1408</v>
      </c>
      <c r="AZ19">
        <v>1</v>
      </c>
      <c r="BA19">
        <v>19</v>
      </c>
      <c r="BD19" t="s">
        <v>1208</v>
      </c>
      <c r="BE19" t="s">
        <v>1165</v>
      </c>
      <c r="BF19" t="s">
        <v>1165</v>
      </c>
      <c r="BG19">
        <v>1</v>
      </c>
      <c r="BH19">
        <v>19</v>
      </c>
      <c r="BK19" t="s">
        <v>1607</v>
      </c>
      <c r="BL19" t="s">
        <v>1623</v>
      </c>
      <c r="BM19" t="s">
        <v>1591</v>
      </c>
      <c r="BN19">
        <v>4</v>
      </c>
      <c r="BO19">
        <v>19</v>
      </c>
    </row>
    <row r="20" spans="2:67">
      <c r="B20" t="s">
        <v>32</v>
      </c>
      <c r="C20" t="s">
        <v>39</v>
      </c>
      <c r="D20" t="s">
        <v>578</v>
      </c>
      <c r="F20" t="s">
        <v>224</v>
      </c>
      <c r="G20" t="s">
        <v>221</v>
      </c>
      <c r="M20" t="s">
        <v>139</v>
      </c>
      <c r="N20" t="s">
        <v>280</v>
      </c>
      <c r="Q20" t="s">
        <v>483</v>
      </c>
      <c r="R20" t="s">
        <v>493</v>
      </c>
      <c r="X20" t="s">
        <v>592</v>
      </c>
      <c r="Y20" t="s">
        <v>613</v>
      </c>
      <c r="Z20" t="s">
        <v>591</v>
      </c>
      <c r="AA20">
        <v>0</v>
      </c>
      <c r="AC20" t="s">
        <v>709</v>
      </c>
      <c r="AD20" t="s">
        <v>710</v>
      </c>
      <c r="AE20" t="s">
        <v>710</v>
      </c>
      <c r="AF20">
        <v>0</v>
      </c>
      <c r="AI20" t="s">
        <v>844</v>
      </c>
      <c r="AJ20" t="s">
        <v>845</v>
      </c>
      <c r="AK20" t="s">
        <v>845</v>
      </c>
      <c r="AL20">
        <v>0</v>
      </c>
      <c r="AM20">
        <v>20</v>
      </c>
      <c r="AP20" t="s">
        <v>1001</v>
      </c>
      <c r="AQ20" t="s">
        <v>1023</v>
      </c>
      <c r="AR20" t="s">
        <v>986</v>
      </c>
      <c r="AS20">
        <v>0</v>
      </c>
      <c r="AT20">
        <v>20</v>
      </c>
      <c r="AW20" t="s">
        <v>1424</v>
      </c>
      <c r="AX20" t="s">
        <v>1425</v>
      </c>
      <c r="AY20" t="s">
        <v>1424</v>
      </c>
      <c r="AZ20">
        <v>0</v>
      </c>
      <c r="BA20">
        <v>20</v>
      </c>
      <c r="BD20" t="s">
        <v>1209</v>
      </c>
      <c r="BE20" t="s">
        <v>1166</v>
      </c>
      <c r="BF20" t="s">
        <v>1166</v>
      </c>
      <c r="BG20">
        <v>0</v>
      </c>
      <c r="BH20">
        <v>20</v>
      </c>
      <c r="BK20" t="s">
        <v>1608</v>
      </c>
      <c r="BL20" t="s">
        <v>1624</v>
      </c>
      <c r="BM20" t="s">
        <v>1592</v>
      </c>
      <c r="BN20">
        <v>0</v>
      </c>
      <c r="BO20">
        <v>20</v>
      </c>
    </row>
    <row r="21" spans="2:67">
      <c r="B21" t="s">
        <v>40</v>
      </c>
      <c r="C21" t="s">
        <v>47</v>
      </c>
      <c r="D21" t="s">
        <v>47</v>
      </c>
      <c r="F21" t="s">
        <v>225</v>
      </c>
      <c r="G21" t="s">
        <v>226</v>
      </c>
      <c r="M21" t="s">
        <v>140</v>
      </c>
      <c r="N21" t="s">
        <v>281</v>
      </c>
      <c r="Q21" t="s">
        <v>484</v>
      </c>
      <c r="R21" t="s">
        <v>494</v>
      </c>
      <c r="X21" t="s">
        <v>601</v>
      </c>
      <c r="Y21" t="s">
        <v>614</v>
      </c>
      <c r="Z21" t="s">
        <v>593</v>
      </c>
      <c r="AA21">
        <v>0</v>
      </c>
      <c r="AC21" t="s">
        <v>717</v>
      </c>
      <c r="AD21" t="s">
        <v>682</v>
      </c>
      <c r="AE21" t="s">
        <v>718</v>
      </c>
      <c r="AF21">
        <v>0</v>
      </c>
      <c r="AI21" t="s">
        <v>670</v>
      </c>
      <c r="AJ21" t="s">
        <v>701</v>
      </c>
      <c r="AK21" t="s">
        <v>701</v>
      </c>
      <c r="AL21">
        <v>0</v>
      </c>
      <c r="AM21">
        <v>21</v>
      </c>
      <c r="AP21" t="s">
        <v>1002</v>
      </c>
      <c r="AQ21" t="s">
        <v>1024</v>
      </c>
      <c r="AR21" t="s">
        <v>987</v>
      </c>
      <c r="AS21">
        <v>0</v>
      </c>
      <c r="AT21">
        <v>21</v>
      </c>
      <c r="AW21" t="s">
        <v>1441</v>
      </c>
      <c r="AX21" s="5">
        <v>43466</v>
      </c>
      <c r="AY21" t="s">
        <v>1443</v>
      </c>
      <c r="AZ21">
        <v>0</v>
      </c>
      <c r="BA21">
        <v>21</v>
      </c>
      <c r="BD21" t="s">
        <v>1210</v>
      </c>
      <c r="BE21" t="s">
        <v>1167</v>
      </c>
      <c r="BF21" t="s">
        <v>1167</v>
      </c>
      <c r="BG21">
        <v>1</v>
      </c>
      <c r="BH21">
        <v>21</v>
      </c>
      <c r="BK21" t="s">
        <v>1609</v>
      </c>
      <c r="BL21" t="s">
        <v>1625</v>
      </c>
      <c r="BM21" t="s">
        <v>1593</v>
      </c>
      <c r="BN21">
        <v>0</v>
      </c>
      <c r="BO21">
        <v>21</v>
      </c>
    </row>
    <row r="22" spans="2:67" ht="18">
      <c r="B22" t="s">
        <v>41</v>
      </c>
      <c r="C22" t="s">
        <v>48</v>
      </c>
      <c r="D22" t="s">
        <v>48</v>
      </c>
      <c r="F22" t="s">
        <v>227</v>
      </c>
      <c r="G22" t="s">
        <v>238</v>
      </c>
      <c r="L22" s="1"/>
      <c r="M22" t="s">
        <v>119</v>
      </c>
      <c r="N22" t="s">
        <v>263</v>
      </c>
      <c r="Q22" t="s">
        <v>485</v>
      </c>
      <c r="R22" t="s">
        <v>495</v>
      </c>
      <c r="X22" t="s">
        <v>602</v>
      </c>
      <c r="Y22" t="s">
        <v>615</v>
      </c>
      <c r="Z22" t="s">
        <v>594</v>
      </c>
      <c r="AA22">
        <v>0</v>
      </c>
      <c r="AC22" t="s">
        <v>719</v>
      </c>
      <c r="AD22" t="s">
        <v>723</v>
      </c>
      <c r="AE22" t="s">
        <v>720</v>
      </c>
      <c r="AF22">
        <v>0</v>
      </c>
      <c r="AI22" t="s">
        <v>854</v>
      </c>
      <c r="AJ22" t="s">
        <v>874</v>
      </c>
      <c r="AK22" t="s">
        <v>846</v>
      </c>
      <c r="AL22">
        <v>0</v>
      </c>
      <c r="AM22">
        <v>22</v>
      </c>
      <c r="AP22" t="s">
        <v>1003</v>
      </c>
      <c r="AQ22" t="s">
        <v>988</v>
      </c>
      <c r="AR22" t="s">
        <v>988</v>
      </c>
      <c r="AS22">
        <v>2</v>
      </c>
      <c r="AT22">
        <v>22</v>
      </c>
      <c r="AW22" t="s">
        <v>1459</v>
      </c>
      <c r="AX22" t="s">
        <v>1509</v>
      </c>
      <c r="AY22" t="s">
        <v>1460</v>
      </c>
      <c r="AZ22">
        <v>0</v>
      </c>
      <c r="BA22">
        <v>22</v>
      </c>
      <c r="BD22" t="s">
        <v>1211</v>
      </c>
      <c r="BE22" t="s">
        <v>1168</v>
      </c>
      <c r="BF22" t="s">
        <v>1168</v>
      </c>
      <c r="BG22">
        <v>0</v>
      </c>
      <c r="BH22">
        <v>22</v>
      </c>
      <c r="BK22" t="s">
        <v>1630</v>
      </c>
      <c r="BL22" t="s">
        <v>1626</v>
      </c>
      <c r="BM22" t="s">
        <v>1631</v>
      </c>
      <c r="BN22">
        <v>0</v>
      </c>
      <c r="BO22">
        <v>22</v>
      </c>
    </row>
    <row r="23" spans="2:67">
      <c r="B23" t="s">
        <v>42</v>
      </c>
      <c r="C23" t="s">
        <v>49</v>
      </c>
      <c r="D23" t="s">
        <v>571</v>
      </c>
      <c r="F23" t="s">
        <v>228</v>
      </c>
      <c r="G23" t="s">
        <v>229</v>
      </c>
      <c r="M23" t="s">
        <v>142</v>
      </c>
      <c r="N23" t="s">
        <v>286</v>
      </c>
      <c r="Q23" t="s">
        <v>117</v>
      </c>
      <c r="R23" t="s">
        <v>109</v>
      </c>
      <c r="X23" t="s">
        <v>603</v>
      </c>
      <c r="Y23" t="s">
        <v>616</v>
      </c>
      <c r="Z23" t="s">
        <v>627</v>
      </c>
      <c r="AA23">
        <v>0</v>
      </c>
      <c r="AC23" t="s">
        <v>721</v>
      </c>
      <c r="AD23" t="s">
        <v>722</v>
      </c>
      <c r="AE23" t="s">
        <v>722</v>
      </c>
      <c r="AF23">
        <v>0</v>
      </c>
      <c r="AI23" t="s">
        <v>855</v>
      </c>
      <c r="AJ23" t="s">
        <v>875</v>
      </c>
      <c r="AK23" t="s">
        <v>847</v>
      </c>
      <c r="AL23">
        <v>0</v>
      </c>
      <c r="AM23">
        <v>23</v>
      </c>
      <c r="AP23" t="s">
        <v>1004</v>
      </c>
      <c r="AQ23" t="s">
        <v>1025</v>
      </c>
      <c r="AR23" t="s">
        <v>989</v>
      </c>
      <c r="AS23">
        <v>3</v>
      </c>
      <c r="AT23">
        <v>23</v>
      </c>
      <c r="AW23" t="s">
        <v>1462</v>
      </c>
      <c r="AX23" s="5">
        <v>43480</v>
      </c>
      <c r="AY23" t="s">
        <v>1442</v>
      </c>
      <c r="AZ23">
        <v>0</v>
      </c>
      <c r="BA23">
        <v>23</v>
      </c>
      <c r="BD23" t="s">
        <v>1212</v>
      </c>
      <c r="BE23" t="s">
        <v>1169</v>
      </c>
      <c r="BF23" t="s">
        <v>1169</v>
      </c>
      <c r="BG23">
        <v>4</v>
      </c>
      <c r="BH23">
        <v>23</v>
      </c>
      <c r="BK23" t="s">
        <v>1636</v>
      </c>
      <c r="BL23" t="s">
        <v>1627</v>
      </c>
      <c r="BM23" t="s">
        <v>1632</v>
      </c>
      <c r="BN23">
        <v>0</v>
      </c>
      <c r="BO23">
        <v>23</v>
      </c>
    </row>
    <row r="24" spans="2:67">
      <c r="B24" t="s">
        <v>43</v>
      </c>
      <c r="C24" t="s">
        <v>50</v>
      </c>
      <c r="D24" t="s">
        <v>572</v>
      </c>
      <c r="F24" t="s">
        <v>230</v>
      </c>
      <c r="G24" t="s">
        <v>233</v>
      </c>
      <c r="M24" t="s">
        <v>143</v>
      </c>
      <c r="N24" t="s">
        <v>296</v>
      </c>
      <c r="Q24" t="s">
        <v>499</v>
      </c>
      <c r="R24" t="s">
        <v>496</v>
      </c>
      <c r="X24" t="s">
        <v>604</v>
      </c>
      <c r="Y24" t="s">
        <v>617</v>
      </c>
      <c r="Z24" t="s">
        <v>595</v>
      </c>
      <c r="AA24">
        <v>0</v>
      </c>
      <c r="AC24" t="s">
        <v>725</v>
      </c>
      <c r="AD24" t="s">
        <v>727</v>
      </c>
      <c r="AE24" t="s">
        <v>726</v>
      </c>
      <c r="AF24">
        <v>0</v>
      </c>
      <c r="AI24" t="s">
        <v>856</v>
      </c>
      <c r="AJ24" t="s">
        <v>848</v>
      </c>
      <c r="AK24" t="s">
        <v>848</v>
      </c>
      <c r="AL24">
        <v>0</v>
      </c>
      <c r="AM24">
        <v>24</v>
      </c>
      <c r="AP24" t="s">
        <v>1005</v>
      </c>
      <c r="AQ24" t="s">
        <v>1026</v>
      </c>
      <c r="AR24" t="s">
        <v>990</v>
      </c>
      <c r="AS24">
        <v>0</v>
      </c>
      <c r="AT24">
        <v>24</v>
      </c>
      <c r="AW24" t="s">
        <v>1461</v>
      </c>
      <c r="AX24" s="5">
        <v>43507</v>
      </c>
      <c r="AY24" t="s">
        <v>1444</v>
      </c>
      <c r="AZ24">
        <v>0</v>
      </c>
      <c r="BA24">
        <v>24</v>
      </c>
      <c r="BD24" t="s">
        <v>1213</v>
      </c>
      <c r="BE24" t="s">
        <v>1170</v>
      </c>
      <c r="BF24" t="s">
        <v>1170</v>
      </c>
      <c r="BG24">
        <v>4</v>
      </c>
      <c r="BH24">
        <v>24</v>
      </c>
      <c r="BK24" t="s">
        <v>1637</v>
      </c>
      <c r="BL24" t="s">
        <v>1628</v>
      </c>
      <c r="BM24" t="s">
        <v>1635</v>
      </c>
      <c r="BN24">
        <v>0</v>
      </c>
      <c r="BO24">
        <v>24</v>
      </c>
    </row>
    <row r="25" spans="2:67">
      <c r="B25" t="s">
        <v>44</v>
      </c>
      <c r="C25" t="s">
        <v>51</v>
      </c>
      <c r="D25" t="s">
        <v>573</v>
      </c>
      <c r="F25" t="s">
        <v>231</v>
      </c>
      <c r="G25" t="s">
        <v>232</v>
      </c>
      <c r="M25" t="s">
        <v>144</v>
      </c>
      <c r="N25" t="s">
        <v>297</v>
      </c>
      <c r="Q25" t="s">
        <v>486</v>
      </c>
      <c r="R25" t="s">
        <v>497</v>
      </c>
      <c r="X25" t="s">
        <v>605</v>
      </c>
      <c r="Y25" t="s">
        <v>618</v>
      </c>
      <c r="Z25" t="s">
        <v>596</v>
      </c>
      <c r="AA25">
        <v>0</v>
      </c>
      <c r="AC25" t="s">
        <v>728</v>
      </c>
      <c r="AD25" t="s">
        <v>730</v>
      </c>
      <c r="AE25" t="s">
        <v>729</v>
      </c>
      <c r="AF25">
        <v>0</v>
      </c>
      <c r="AI25" t="s">
        <v>857</v>
      </c>
      <c r="AJ25" t="s">
        <v>904</v>
      </c>
      <c r="AK25" t="s">
        <v>849</v>
      </c>
      <c r="AL25">
        <v>0</v>
      </c>
      <c r="AM25">
        <v>25</v>
      </c>
      <c r="AO25">
        <v>1</v>
      </c>
      <c r="AP25" t="s">
        <v>1028</v>
      </c>
      <c r="AQ25" t="s">
        <v>262</v>
      </c>
      <c r="AR25" t="s">
        <v>1043</v>
      </c>
      <c r="AS25">
        <v>4</v>
      </c>
      <c r="AT25">
        <v>25</v>
      </c>
      <c r="AW25" t="s">
        <v>1463</v>
      </c>
      <c r="AX25" s="5">
        <v>43545</v>
      </c>
      <c r="AY25" t="s">
        <v>1445</v>
      </c>
      <c r="AZ25">
        <v>0</v>
      </c>
      <c r="BA25">
        <v>25</v>
      </c>
      <c r="BD25" t="s">
        <v>1214</v>
      </c>
      <c r="BE25" t="s">
        <v>1171</v>
      </c>
      <c r="BF25" t="s">
        <v>1171</v>
      </c>
      <c r="BG25">
        <v>4</v>
      </c>
      <c r="BH25">
        <v>25</v>
      </c>
      <c r="BK25" t="s">
        <v>1633</v>
      </c>
      <c r="BL25" t="s">
        <v>1629</v>
      </c>
      <c r="BM25" t="s">
        <v>1634</v>
      </c>
      <c r="BN25">
        <v>0</v>
      </c>
      <c r="BO25">
        <v>25</v>
      </c>
    </row>
    <row r="26" spans="2:67">
      <c r="B26" t="s">
        <v>45</v>
      </c>
      <c r="C26" t="s">
        <v>52</v>
      </c>
      <c r="D26" t="s">
        <v>574</v>
      </c>
      <c r="F26" t="s">
        <v>234</v>
      </c>
      <c r="G26" t="s">
        <v>239</v>
      </c>
      <c r="M26" t="s">
        <v>145</v>
      </c>
      <c r="N26" t="s">
        <v>287</v>
      </c>
      <c r="Q26" t="s">
        <v>487</v>
      </c>
      <c r="R26" t="s">
        <v>498</v>
      </c>
      <c r="X26" t="s">
        <v>606</v>
      </c>
      <c r="Y26" t="s">
        <v>619</v>
      </c>
      <c r="Z26" t="s">
        <v>597</v>
      </c>
      <c r="AA26">
        <v>0</v>
      </c>
      <c r="AC26" t="s">
        <v>791</v>
      </c>
      <c r="AD26" t="s">
        <v>736</v>
      </c>
      <c r="AE26" t="s">
        <v>735</v>
      </c>
      <c r="AF26">
        <v>0</v>
      </c>
      <c r="AI26" t="s">
        <v>858</v>
      </c>
      <c r="AJ26" t="s">
        <v>876</v>
      </c>
      <c r="AK26" t="s">
        <v>850</v>
      </c>
      <c r="AL26">
        <v>0</v>
      </c>
      <c r="AM26">
        <v>26</v>
      </c>
      <c r="AP26" t="s">
        <v>1029</v>
      </c>
      <c r="AQ26" t="s">
        <v>1058</v>
      </c>
      <c r="AR26" t="s">
        <v>1029</v>
      </c>
      <c r="AS26">
        <v>0</v>
      </c>
      <c r="AT26">
        <v>26</v>
      </c>
      <c r="AW26" t="s">
        <v>1464</v>
      </c>
      <c r="AX26" s="5">
        <v>43584</v>
      </c>
      <c r="AY26" t="s">
        <v>1446</v>
      </c>
      <c r="AZ26">
        <v>0</v>
      </c>
      <c r="BA26">
        <v>26</v>
      </c>
      <c r="BD26" t="s">
        <v>1215</v>
      </c>
      <c r="BE26" t="s">
        <v>1172</v>
      </c>
      <c r="BF26" t="s">
        <v>1172</v>
      </c>
      <c r="BG26">
        <v>-1</v>
      </c>
      <c r="BH26">
        <v>26</v>
      </c>
      <c r="BK26" t="s">
        <v>1683</v>
      </c>
      <c r="BL26" t="s">
        <v>1701</v>
      </c>
      <c r="BM26" t="s">
        <v>1684</v>
      </c>
      <c r="BN26">
        <v>0</v>
      </c>
      <c r="BO26">
        <v>26</v>
      </c>
    </row>
    <row r="27" spans="2:67">
      <c r="B27" t="s">
        <v>46</v>
      </c>
      <c r="C27" t="s">
        <v>53</v>
      </c>
      <c r="D27" t="s">
        <v>575</v>
      </c>
      <c r="F27" t="s">
        <v>235</v>
      </c>
      <c r="G27" t="s">
        <v>240</v>
      </c>
      <c r="M27" t="s">
        <v>146</v>
      </c>
      <c r="N27" t="s">
        <v>288</v>
      </c>
      <c r="Q27" t="s">
        <v>488</v>
      </c>
      <c r="R27" t="s">
        <v>500</v>
      </c>
      <c r="X27" t="s">
        <v>1</v>
      </c>
      <c r="Y27" t="s">
        <v>620</v>
      </c>
      <c r="Z27" t="s">
        <v>14</v>
      </c>
      <c r="AA27">
        <v>0</v>
      </c>
      <c r="AC27" t="s">
        <v>737</v>
      </c>
      <c r="AD27" t="s">
        <v>739</v>
      </c>
      <c r="AE27" t="s">
        <v>738</v>
      </c>
      <c r="AF27">
        <v>0</v>
      </c>
      <c r="AI27" t="s">
        <v>859</v>
      </c>
      <c r="AJ27" t="s">
        <v>877</v>
      </c>
      <c r="AK27" t="s">
        <v>851</v>
      </c>
      <c r="AL27">
        <v>0</v>
      </c>
      <c r="AM27">
        <v>27</v>
      </c>
      <c r="AP27" t="s">
        <v>1030</v>
      </c>
      <c r="AQ27" t="s">
        <v>1059</v>
      </c>
      <c r="AR27" t="s">
        <v>1044</v>
      </c>
      <c r="AS27">
        <v>0</v>
      </c>
      <c r="AT27">
        <v>27</v>
      </c>
      <c r="AW27" t="s">
        <v>1465</v>
      </c>
      <c r="AX27" s="5">
        <v>43588</v>
      </c>
      <c r="AY27" t="s">
        <v>1447</v>
      </c>
      <c r="AZ27">
        <v>0</v>
      </c>
      <c r="BA27">
        <v>27</v>
      </c>
      <c r="BD27" t="s">
        <v>1216</v>
      </c>
      <c r="BE27" t="s">
        <v>1173</v>
      </c>
      <c r="BF27" t="s">
        <v>1173</v>
      </c>
      <c r="BG27">
        <v>4</v>
      </c>
      <c r="BH27">
        <v>27</v>
      </c>
      <c r="BK27" t="s">
        <v>1694</v>
      </c>
      <c r="BL27" t="s">
        <v>1702</v>
      </c>
      <c r="BM27" t="s">
        <v>1685</v>
      </c>
      <c r="BN27">
        <v>0</v>
      </c>
      <c r="BO27">
        <v>27</v>
      </c>
    </row>
    <row r="28" spans="2:67">
      <c r="B28" t="s">
        <v>54</v>
      </c>
      <c r="C28" t="s">
        <v>66</v>
      </c>
      <c r="D28" t="s">
        <v>579</v>
      </c>
      <c r="F28" t="s">
        <v>236</v>
      </c>
      <c r="G28" t="s">
        <v>237</v>
      </c>
      <c r="M28" t="s">
        <v>147</v>
      </c>
      <c r="N28" t="s">
        <v>289</v>
      </c>
      <c r="X28" t="s">
        <v>607</v>
      </c>
      <c r="Y28" t="s">
        <v>621</v>
      </c>
      <c r="Z28" t="s">
        <v>628</v>
      </c>
      <c r="AA28">
        <v>0</v>
      </c>
      <c r="AC28" t="s">
        <v>740</v>
      </c>
      <c r="AD28" t="s">
        <v>768</v>
      </c>
      <c r="AE28" t="s">
        <v>753</v>
      </c>
      <c r="AF28">
        <v>0</v>
      </c>
      <c r="AI28" t="s">
        <v>860</v>
      </c>
      <c r="AJ28" t="s">
        <v>878</v>
      </c>
      <c r="AK28" t="s">
        <v>852</v>
      </c>
      <c r="AL28">
        <v>0</v>
      </c>
      <c r="AM28">
        <v>28</v>
      </c>
      <c r="AP28" t="s">
        <v>1045</v>
      </c>
      <c r="AQ28" t="s">
        <v>1060</v>
      </c>
      <c r="AR28" t="s">
        <v>1046</v>
      </c>
      <c r="AS28">
        <v>1</v>
      </c>
      <c r="AT28">
        <v>28</v>
      </c>
      <c r="AW28" t="s">
        <v>1466</v>
      </c>
      <c r="AX28" s="5">
        <v>43589</v>
      </c>
      <c r="AY28" t="s">
        <v>1448</v>
      </c>
      <c r="AZ28">
        <v>0</v>
      </c>
      <c r="BA28">
        <v>28</v>
      </c>
      <c r="BD28" t="s">
        <v>1217</v>
      </c>
      <c r="BE28" t="s">
        <v>1174</v>
      </c>
      <c r="BF28" t="s">
        <v>1174</v>
      </c>
      <c r="BG28">
        <v>4</v>
      </c>
      <c r="BH28">
        <v>28</v>
      </c>
      <c r="BK28" t="s">
        <v>1695</v>
      </c>
      <c r="BL28" t="s">
        <v>1703</v>
      </c>
      <c r="BM28" t="s">
        <v>1686</v>
      </c>
      <c r="BN28">
        <v>0</v>
      </c>
      <c r="BO28">
        <v>28</v>
      </c>
    </row>
    <row r="29" spans="2:67">
      <c r="B29" t="s">
        <v>55</v>
      </c>
      <c r="C29" t="s">
        <v>67</v>
      </c>
      <c r="D29" t="s">
        <v>570</v>
      </c>
      <c r="F29" t="s">
        <v>242</v>
      </c>
      <c r="G29" t="s">
        <v>252</v>
      </c>
      <c r="M29" t="s">
        <v>148</v>
      </c>
      <c r="N29" t="s">
        <v>66</v>
      </c>
      <c r="X29" t="s">
        <v>608</v>
      </c>
      <c r="Y29" t="s">
        <v>622</v>
      </c>
      <c r="Z29" t="s">
        <v>598</v>
      </c>
      <c r="AA29">
        <v>0</v>
      </c>
      <c r="AC29" t="s">
        <v>741</v>
      </c>
      <c r="AD29" t="s">
        <v>769</v>
      </c>
      <c r="AE29" t="s">
        <v>1027</v>
      </c>
      <c r="AF29">
        <v>0</v>
      </c>
      <c r="AI29" t="s">
        <v>861</v>
      </c>
      <c r="AJ29" t="s">
        <v>879</v>
      </c>
      <c r="AK29" t="s">
        <v>853</v>
      </c>
      <c r="AL29">
        <v>0</v>
      </c>
      <c r="AM29">
        <v>29</v>
      </c>
      <c r="AP29" t="s">
        <v>1031</v>
      </c>
      <c r="AQ29" t="s">
        <v>1061</v>
      </c>
      <c r="AR29" t="s">
        <v>1047</v>
      </c>
      <c r="AS29">
        <v>0</v>
      </c>
      <c r="AT29">
        <v>29</v>
      </c>
      <c r="AW29" t="s">
        <v>1467</v>
      </c>
      <c r="AX29" s="5">
        <v>43590</v>
      </c>
      <c r="AY29" t="s">
        <v>1449</v>
      </c>
      <c r="AZ29">
        <v>0</v>
      </c>
      <c r="BA29">
        <v>29</v>
      </c>
      <c r="BD29" t="s">
        <v>1218</v>
      </c>
      <c r="BE29" t="s">
        <v>1175</v>
      </c>
      <c r="BF29" t="s">
        <v>1175</v>
      </c>
      <c r="BG29">
        <v>1</v>
      </c>
      <c r="BH29">
        <v>29</v>
      </c>
      <c r="BK29" t="s">
        <v>1696</v>
      </c>
      <c r="BL29" t="s">
        <v>1704</v>
      </c>
      <c r="BM29" t="s">
        <v>1687</v>
      </c>
      <c r="BN29">
        <v>0</v>
      </c>
      <c r="BO29">
        <v>29</v>
      </c>
    </row>
    <row r="30" spans="2:67">
      <c r="B30" t="s">
        <v>56</v>
      </c>
      <c r="C30" t="s">
        <v>68</v>
      </c>
      <c r="D30" t="s">
        <v>580</v>
      </c>
      <c r="F30" t="s">
        <v>243</v>
      </c>
      <c r="G30" t="s">
        <v>253</v>
      </c>
      <c r="M30" t="s">
        <v>149</v>
      </c>
      <c r="N30" t="s">
        <v>295</v>
      </c>
      <c r="X30" t="s">
        <v>609</v>
      </c>
      <c r="Y30" t="s">
        <v>623</v>
      </c>
      <c r="Z30" t="s">
        <v>599</v>
      </c>
      <c r="AA30">
        <v>0</v>
      </c>
      <c r="AC30" t="s">
        <v>742</v>
      </c>
      <c r="AD30" t="s">
        <v>754</v>
      </c>
      <c r="AE30" t="s">
        <v>754</v>
      </c>
      <c r="AF30">
        <v>0</v>
      </c>
      <c r="AI30" t="s">
        <v>880</v>
      </c>
      <c r="AJ30" t="s">
        <v>882</v>
      </c>
      <c r="AK30" t="s">
        <v>881</v>
      </c>
      <c r="AL30">
        <v>0</v>
      </c>
      <c r="AM30">
        <v>30</v>
      </c>
      <c r="AP30" t="s">
        <v>80</v>
      </c>
      <c r="AQ30" t="s">
        <v>88</v>
      </c>
      <c r="AR30" t="s">
        <v>589</v>
      </c>
      <c r="AS30">
        <v>3</v>
      </c>
      <c r="AT30">
        <v>30</v>
      </c>
      <c r="AW30" t="s">
        <v>1450</v>
      </c>
      <c r="AX30" t="s">
        <v>1510</v>
      </c>
      <c r="AY30" t="s">
        <v>1451</v>
      </c>
      <c r="AZ30">
        <v>0</v>
      </c>
      <c r="BA30">
        <v>30</v>
      </c>
      <c r="BD30" t="s">
        <v>1219</v>
      </c>
      <c r="BE30" t="s">
        <v>1176</v>
      </c>
      <c r="BF30" t="s">
        <v>1176</v>
      </c>
      <c r="BG30">
        <v>3</v>
      </c>
      <c r="BH30">
        <v>30</v>
      </c>
      <c r="BK30" t="s">
        <v>1697</v>
      </c>
      <c r="BL30" t="s">
        <v>1705</v>
      </c>
      <c r="BM30" t="s">
        <v>1688</v>
      </c>
      <c r="BN30">
        <v>0</v>
      </c>
      <c r="BO30">
        <v>30</v>
      </c>
    </row>
    <row r="31" spans="2:67">
      <c r="B31" t="s">
        <v>57</v>
      </c>
      <c r="C31" t="s">
        <v>69</v>
      </c>
      <c r="D31" t="s">
        <v>273</v>
      </c>
      <c r="F31" t="s">
        <v>244</v>
      </c>
      <c r="G31" t="s">
        <v>254</v>
      </c>
      <c r="M31" t="s">
        <v>150</v>
      </c>
      <c r="N31" t="s">
        <v>290</v>
      </c>
      <c r="X31" t="s">
        <v>610</v>
      </c>
      <c r="Y31" t="s">
        <v>624</v>
      </c>
      <c r="Z31" t="s">
        <v>629</v>
      </c>
      <c r="AA31">
        <v>0</v>
      </c>
      <c r="AC31" t="s">
        <v>743</v>
      </c>
      <c r="AD31" t="s">
        <v>770</v>
      </c>
      <c r="AE31" t="s">
        <v>755</v>
      </c>
      <c r="AF31">
        <v>0</v>
      </c>
      <c r="AI31" t="s">
        <v>884</v>
      </c>
      <c r="AJ31" t="s">
        <v>883</v>
      </c>
      <c r="AK31" t="s">
        <v>885</v>
      </c>
      <c r="AL31">
        <v>0</v>
      </c>
      <c r="AM31">
        <v>31</v>
      </c>
      <c r="AP31" t="s">
        <v>1032</v>
      </c>
      <c r="AQ31" t="s">
        <v>1062</v>
      </c>
      <c r="AR31" t="s">
        <v>1032</v>
      </c>
      <c r="AS31">
        <v>0</v>
      </c>
      <c r="AT31">
        <v>31</v>
      </c>
      <c r="AW31" t="s">
        <v>1468</v>
      </c>
      <c r="AX31" s="5">
        <v>43666</v>
      </c>
      <c r="AY31" t="s">
        <v>1452</v>
      </c>
      <c r="AZ31">
        <v>0</v>
      </c>
      <c r="BA31">
        <v>31</v>
      </c>
      <c r="BD31" t="s">
        <v>1220</v>
      </c>
      <c r="BE31" t="s">
        <v>1177</v>
      </c>
      <c r="BF31" t="s">
        <v>1177</v>
      </c>
      <c r="BG31">
        <v>1</v>
      </c>
      <c r="BH31">
        <v>31</v>
      </c>
      <c r="BK31" t="s">
        <v>1689</v>
      </c>
      <c r="BL31" t="s">
        <v>1706</v>
      </c>
      <c r="BM31" t="s">
        <v>1689</v>
      </c>
      <c r="BN31">
        <v>0</v>
      </c>
      <c r="BO31">
        <v>31</v>
      </c>
    </row>
    <row r="32" spans="2:67">
      <c r="B32" t="s">
        <v>58</v>
      </c>
      <c r="C32" t="s">
        <v>70</v>
      </c>
      <c r="D32" t="s">
        <v>70</v>
      </c>
      <c r="F32" t="s">
        <v>245</v>
      </c>
      <c r="G32" t="s">
        <v>255</v>
      </c>
      <c r="M32" t="s">
        <v>151</v>
      </c>
      <c r="N32" t="s">
        <v>291</v>
      </c>
      <c r="X32" t="s">
        <v>611</v>
      </c>
      <c r="Y32" t="s">
        <v>625</v>
      </c>
      <c r="Z32" t="s">
        <v>809</v>
      </c>
      <c r="AA32">
        <v>0</v>
      </c>
      <c r="AC32" t="s">
        <v>744</v>
      </c>
      <c r="AD32" t="s">
        <v>771</v>
      </c>
      <c r="AE32" t="s">
        <v>756</v>
      </c>
      <c r="AF32">
        <v>0</v>
      </c>
      <c r="AI32" t="s">
        <v>886</v>
      </c>
      <c r="AJ32" t="s">
        <v>887</v>
      </c>
      <c r="AK32" t="s">
        <v>887</v>
      </c>
      <c r="AL32">
        <v>0</v>
      </c>
      <c r="AM32">
        <v>32</v>
      </c>
      <c r="AP32" t="s">
        <v>1033</v>
      </c>
      <c r="AQ32" t="s">
        <v>1063</v>
      </c>
      <c r="AR32" t="s">
        <v>1052</v>
      </c>
      <c r="AS32">
        <v>2</v>
      </c>
      <c r="AT32">
        <v>32</v>
      </c>
      <c r="AW32" t="s">
        <v>1469</v>
      </c>
      <c r="AX32" s="5">
        <v>43723</v>
      </c>
      <c r="AY32" t="s">
        <v>1453</v>
      </c>
      <c r="AZ32">
        <v>0</v>
      </c>
      <c r="BA32">
        <v>32</v>
      </c>
      <c r="BD32" t="s">
        <v>1221</v>
      </c>
      <c r="BE32" t="s">
        <v>1178</v>
      </c>
      <c r="BF32" t="s">
        <v>1178</v>
      </c>
      <c r="BG32">
        <v>-1</v>
      </c>
      <c r="BH32">
        <v>32</v>
      </c>
      <c r="BK32" t="s">
        <v>1707</v>
      </c>
      <c r="BL32" t="s">
        <v>33</v>
      </c>
      <c r="BM32" t="s">
        <v>1708</v>
      </c>
      <c r="BN32">
        <v>0</v>
      </c>
      <c r="BO32">
        <v>32</v>
      </c>
    </row>
    <row r="33" spans="2:67">
      <c r="B33" t="s">
        <v>59</v>
      </c>
      <c r="C33" t="s">
        <v>71</v>
      </c>
      <c r="D33" t="s">
        <v>576</v>
      </c>
      <c r="F33" t="s">
        <v>246</v>
      </c>
      <c r="G33" t="s">
        <v>256</v>
      </c>
      <c r="M33" t="s">
        <v>152</v>
      </c>
      <c r="N33" t="s">
        <v>292</v>
      </c>
      <c r="X33" t="s">
        <v>612</v>
      </c>
      <c r="Y33" t="s">
        <v>626</v>
      </c>
      <c r="Z33" t="s">
        <v>600</v>
      </c>
      <c r="AA33">
        <v>0</v>
      </c>
      <c r="AC33" t="s">
        <v>745</v>
      </c>
      <c r="AD33" t="s">
        <v>772</v>
      </c>
      <c r="AE33" t="s">
        <v>757</v>
      </c>
      <c r="AF33">
        <v>0</v>
      </c>
      <c r="AI33" t="s">
        <v>888</v>
      </c>
      <c r="AJ33" t="s">
        <v>890</v>
      </c>
      <c r="AK33" t="s">
        <v>889</v>
      </c>
      <c r="AL33">
        <v>0</v>
      </c>
      <c r="AM33">
        <v>33</v>
      </c>
      <c r="AP33" t="s">
        <v>1034</v>
      </c>
      <c r="AQ33" t="s">
        <v>1064</v>
      </c>
      <c r="AR33" t="s">
        <v>1034</v>
      </c>
      <c r="AS33">
        <v>0</v>
      </c>
      <c r="AT33">
        <v>33</v>
      </c>
      <c r="AW33" t="s">
        <v>1470</v>
      </c>
      <c r="AX33" s="5">
        <v>43731</v>
      </c>
      <c r="AY33" t="s">
        <v>1454</v>
      </c>
      <c r="AZ33">
        <v>0</v>
      </c>
      <c r="BA33">
        <v>33</v>
      </c>
      <c r="BD33" t="s">
        <v>1222</v>
      </c>
      <c r="BE33" t="s">
        <v>1179</v>
      </c>
      <c r="BF33" t="s">
        <v>1179</v>
      </c>
      <c r="BG33">
        <v>3</v>
      </c>
      <c r="BH33">
        <v>33</v>
      </c>
      <c r="BK33" t="s">
        <v>1698</v>
      </c>
      <c r="BL33" t="s">
        <v>1709</v>
      </c>
      <c r="BM33" t="s">
        <v>1690</v>
      </c>
      <c r="BN33">
        <v>0</v>
      </c>
      <c r="BO33">
        <v>33</v>
      </c>
    </row>
    <row r="34" spans="2:67">
      <c r="B34" t="s">
        <v>60</v>
      </c>
      <c r="C34" t="s">
        <v>72</v>
      </c>
      <c r="D34" t="s">
        <v>72</v>
      </c>
      <c r="F34" t="s">
        <v>247</v>
      </c>
      <c r="G34" t="s">
        <v>261</v>
      </c>
      <c r="M34" t="s">
        <v>153</v>
      </c>
      <c r="N34" t="s">
        <v>293</v>
      </c>
      <c r="X34" t="s">
        <v>206</v>
      </c>
      <c r="Y34" t="s">
        <v>207</v>
      </c>
      <c r="Z34" t="s">
        <v>207</v>
      </c>
      <c r="AA34">
        <v>0</v>
      </c>
      <c r="AC34" t="s">
        <v>746</v>
      </c>
      <c r="AD34" t="s">
        <v>773</v>
      </c>
      <c r="AE34" t="s">
        <v>758</v>
      </c>
      <c r="AF34">
        <v>0</v>
      </c>
      <c r="AI34" t="s">
        <v>891</v>
      </c>
      <c r="AJ34" t="s">
        <v>893</v>
      </c>
      <c r="AK34" t="s">
        <v>892</v>
      </c>
      <c r="AL34">
        <v>0</v>
      </c>
      <c r="AM34">
        <v>34</v>
      </c>
      <c r="AP34" t="s">
        <v>1035</v>
      </c>
      <c r="AQ34" t="s">
        <v>1065</v>
      </c>
      <c r="AR34" t="s">
        <v>1048</v>
      </c>
      <c r="AS34">
        <v>3</v>
      </c>
      <c r="AT34">
        <v>34</v>
      </c>
      <c r="AW34" t="s">
        <v>1471</v>
      </c>
      <c r="AX34" s="5">
        <v>43748</v>
      </c>
      <c r="AY34" t="s">
        <v>1455</v>
      </c>
      <c r="AZ34">
        <v>0</v>
      </c>
      <c r="BA34">
        <v>34</v>
      </c>
      <c r="BD34" t="s">
        <v>1223</v>
      </c>
      <c r="BE34" t="s">
        <v>1180</v>
      </c>
      <c r="BF34" t="s">
        <v>1180</v>
      </c>
      <c r="BG34">
        <v>3</v>
      </c>
      <c r="BH34">
        <v>34</v>
      </c>
      <c r="BK34" t="s">
        <v>1699</v>
      </c>
      <c r="BL34" t="s">
        <v>1710</v>
      </c>
      <c r="BM34" t="s">
        <v>1691</v>
      </c>
      <c r="BN34">
        <v>0</v>
      </c>
      <c r="BO34">
        <v>34</v>
      </c>
    </row>
    <row r="35" spans="2:67">
      <c r="B35" t="s">
        <v>61</v>
      </c>
      <c r="C35" t="s">
        <v>73</v>
      </c>
      <c r="D35" t="s">
        <v>73</v>
      </c>
      <c r="F35" t="s">
        <v>248</v>
      </c>
      <c r="G35" t="s">
        <v>257</v>
      </c>
      <c r="M35" t="s">
        <v>154</v>
      </c>
      <c r="N35" t="s">
        <v>294</v>
      </c>
      <c r="AA35">
        <v>0</v>
      </c>
      <c r="AC35" t="s">
        <v>747</v>
      </c>
      <c r="AD35" t="s">
        <v>774</v>
      </c>
      <c r="AE35" t="s">
        <v>759</v>
      </c>
      <c r="AF35">
        <v>0</v>
      </c>
      <c r="AI35" t="s">
        <v>894</v>
      </c>
      <c r="AJ35" t="s">
        <v>896</v>
      </c>
      <c r="AK35" t="s">
        <v>895</v>
      </c>
      <c r="AL35">
        <v>0</v>
      </c>
      <c r="AM35">
        <v>35</v>
      </c>
      <c r="AP35" t="s">
        <v>1036</v>
      </c>
      <c r="AQ35" t="s">
        <v>1066</v>
      </c>
      <c r="AR35" t="s">
        <v>1049</v>
      </c>
      <c r="AS35">
        <v>3</v>
      </c>
      <c r="AT35">
        <v>35</v>
      </c>
      <c r="AW35" t="s">
        <v>1472</v>
      </c>
      <c r="AX35" s="5">
        <v>43772</v>
      </c>
      <c r="AY35" t="s">
        <v>1456</v>
      </c>
      <c r="AZ35">
        <v>0</v>
      </c>
      <c r="BA35">
        <v>35</v>
      </c>
      <c r="BD35" t="s">
        <v>1224</v>
      </c>
      <c r="BE35" t="s">
        <v>1181</v>
      </c>
      <c r="BF35" t="s">
        <v>1181</v>
      </c>
      <c r="BG35">
        <v>3</v>
      </c>
      <c r="BH35">
        <v>35</v>
      </c>
      <c r="BK35" t="s">
        <v>1756</v>
      </c>
      <c r="BL35" t="s">
        <v>1711</v>
      </c>
      <c r="BM35" t="s">
        <v>1692</v>
      </c>
      <c r="BN35">
        <v>0</v>
      </c>
      <c r="BO35">
        <v>35</v>
      </c>
    </row>
    <row r="36" spans="2:67" ht="18">
      <c r="B36" t="s">
        <v>62</v>
      </c>
      <c r="C36" t="s">
        <v>74</v>
      </c>
      <c r="D36" t="s">
        <v>581</v>
      </c>
      <c r="F36" t="s">
        <v>249</v>
      </c>
      <c r="G36" t="s">
        <v>258</v>
      </c>
      <c r="M36" s="1" t="s">
        <v>141</v>
      </c>
      <c r="N36" t="s">
        <v>282</v>
      </c>
      <c r="AA36">
        <v>0</v>
      </c>
      <c r="AC36" t="s">
        <v>748</v>
      </c>
      <c r="AD36" t="s">
        <v>686</v>
      </c>
      <c r="AE36" t="s">
        <v>760</v>
      </c>
      <c r="AF36">
        <v>0</v>
      </c>
      <c r="AI36" t="s">
        <v>897</v>
      </c>
      <c r="AJ36" t="s">
        <v>899</v>
      </c>
      <c r="AK36" t="s">
        <v>898</v>
      </c>
      <c r="AL36">
        <v>0</v>
      </c>
      <c r="AM36">
        <v>36</v>
      </c>
      <c r="AP36" t="s">
        <v>791</v>
      </c>
      <c r="AQ36" t="s">
        <v>736</v>
      </c>
      <c r="AR36" t="s">
        <v>735</v>
      </c>
      <c r="AS36">
        <v>3</v>
      </c>
      <c r="AT36">
        <v>36</v>
      </c>
      <c r="AW36" t="s">
        <v>1473</v>
      </c>
      <c r="AX36" s="5">
        <v>43792</v>
      </c>
      <c r="AY36" t="s">
        <v>1457</v>
      </c>
      <c r="AZ36">
        <v>0</v>
      </c>
      <c r="BA36">
        <v>36</v>
      </c>
      <c r="BD36" t="s">
        <v>1225</v>
      </c>
      <c r="BE36" t="s">
        <v>1182</v>
      </c>
      <c r="BF36" t="s">
        <v>1182</v>
      </c>
      <c r="BG36">
        <v>3</v>
      </c>
      <c r="BH36">
        <v>36</v>
      </c>
      <c r="BK36" t="s">
        <v>1700</v>
      </c>
      <c r="BL36" t="s">
        <v>1712</v>
      </c>
      <c r="BM36" t="s">
        <v>1693</v>
      </c>
      <c r="BN36">
        <v>0</v>
      </c>
      <c r="BO36">
        <v>36</v>
      </c>
    </row>
    <row r="37" spans="2:67">
      <c r="B37" t="s">
        <v>63</v>
      </c>
      <c r="C37" t="s">
        <v>75</v>
      </c>
      <c r="D37" t="s">
        <v>577</v>
      </c>
      <c r="F37" t="s">
        <v>250</v>
      </c>
      <c r="G37" t="s">
        <v>259</v>
      </c>
      <c r="M37" t="s">
        <v>155</v>
      </c>
      <c r="N37" t="s">
        <v>301</v>
      </c>
      <c r="AA37">
        <v>0</v>
      </c>
      <c r="AC37" t="s">
        <v>762</v>
      </c>
      <c r="AD37" t="s">
        <v>775</v>
      </c>
      <c r="AE37" t="s">
        <v>761</v>
      </c>
      <c r="AF37">
        <v>0</v>
      </c>
      <c r="AI37" t="s">
        <v>901</v>
      </c>
      <c r="AJ37" t="s">
        <v>900</v>
      </c>
      <c r="AK37" t="s">
        <v>902</v>
      </c>
      <c r="AL37">
        <v>0</v>
      </c>
      <c r="AM37">
        <v>37</v>
      </c>
      <c r="AP37" t="s">
        <v>1037</v>
      </c>
      <c r="AQ37" t="s">
        <v>1050</v>
      </c>
      <c r="AR37" t="s">
        <v>1050</v>
      </c>
      <c r="AS37">
        <v>0</v>
      </c>
      <c r="AT37">
        <v>37</v>
      </c>
      <c r="AW37" t="s">
        <v>1474</v>
      </c>
      <c r="AX37" s="5">
        <v>43822</v>
      </c>
      <c r="AY37" t="s">
        <v>1458</v>
      </c>
      <c r="AZ37">
        <v>0</v>
      </c>
      <c r="BA37">
        <v>37</v>
      </c>
      <c r="BD37" t="s">
        <v>1226</v>
      </c>
      <c r="BE37" t="s">
        <v>1183</v>
      </c>
      <c r="BF37" t="s">
        <v>1183</v>
      </c>
      <c r="BG37">
        <v>3</v>
      </c>
      <c r="BH37">
        <v>37</v>
      </c>
      <c r="BK37" t="s">
        <v>1713</v>
      </c>
      <c r="BL37" t="s">
        <v>1715</v>
      </c>
      <c r="BM37" t="s">
        <v>1714</v>
      </c>
      <c r="BN37">
        <v>0</v>
      </c>
      <c r="BO37">
        <v>37</v>
      </c>
    </row>
    <row r="38" spans="2:67" ht="18">
      <c r="B38" t="s">
        <v>64</v>
      </c>
      <c r="C38" t="s">
        <v>76</v>
      </c>
      <c r="D38" t="s">
        <v>582</v>
      </c>
      <c r="F38" t="s">
        <v>251</v>
      </c>
      <c r="G38" t="s">
        <v>260</v>
      </c>
      <c r="M38" s="1" t="s">
        <v>156</v>
      </c>
      <c r="N38" t="s">
        <v>298</v>
      </c>
      <c r="AA38">
        <v>0</v>
      </c>
      <c r="AC38" t="s">
        <v>749</v>
      </c>
      <c r="AD38" t="s">
        <v>776</v>
      </c>
      <c r="AE38" t="s">
        <v>763</v>
      </c>
      <c r="AF38">
        <v>0</v>
      </c>
      <c r="AI38" t="s">
        <v>903</v>
      </c>
      <c r="AJ38" t="s">
        <v>14</v>
      </c>
      <c r="AK38" t="s">
        <v>14</v>
      </c>
      <c r="AL38">
        <v>0</v>
      </c>
      <c r="AM38">
        <v>38</v>
      </c>
      <c r="AP38" t="s">
        <v>1038</v>
      </c>
      <c r="AQ38" t="s">
        <v>1067</v>
      </c>
      <c r="AR38" t="s">
        <v>1051</v>
      </c>
      <c r="AS38">
        <v>0</v>
      </c>
      <c r="AT38">
        <v>38</v>
      </c>
      <c r="AW38" t="s">
        <v>1493</v>
      </c>
      <c r="AX38" t="s">
        <v>1511</v>
      </c>
      <c r="AY38" t="s">
        <v>1475</v>
      </c>
      <c r="AZ38">
        <v>2</v>
      </c>
      <c r="BA38">
        <v>38</v>
      </c>
      <c r="BD38" t="s">
        <v>1227</v>
      </c>
      <c r="BE38" t="s">
        <v>1184</v>
      </c>
      <c r="BF38" t="s">
        <v>1184</v>
      </c>
      <c r="BG38">
        <v>3</v>
      </c>
      <c r="BH38">
        <v>38</v>
      </c>
      <c r="BK38" t="s">
        <v>1716</v>
      </c>
      <c r="BL38" t="s">
        <v>1745</v>
      </c>
      <c r="BM38" t="s">
        <v>1717</v>
      </c>
      <c r="BN38">
        <v>0</v>
      </c>
      <c r="BO38">
        <v>38</v>
      </c>
    </row>
    <row r="39" spans="2:67">
      <c r="B39" t="s">
        <v>65</v>
      </c>
      <c r="C39" t="s">
        <v>77</v>
      </c>
      <c r="D39" t="s">
        <v>583</v>
      </c>
      <c r="M39" t="s">
        <v>157</v>
      </c>
      <c r="N39" t="s">
        <v>299</v>
      </c>
      <c r="AA39">
        <v>0</v>
      </c>
      <c r="AC39" t="s">
        <v>750</v>
      </c>
      <c r="AD39" t="s">
        <v>777</v>
      </c>
      <c r="AE39" t="s">
        <v>764</v>
      </c>
      <c r="AF39">
        <v>0</v>
      </c>
      <c r="AI39" t="s">
        <v>905</v>
      </c>
      <c r="AJ39" t="s">
        <v>928</v>
      </c>
      <c r="AK39" t="s">
        <v>907</v>
      </c>
      <c r="AL39">
        <v>0</v>
      </c>
      <c r="AM39">
        <v>39</v>
      </c>
      <c r="AP39" t="s">
        <v>1039</v>
      </c>
      <c r="AQ39" t="s">
        <v>1068</v>
      </c>
      <c r="AR39" t="s">
        <v>1053</v>
      </c>
      <c r="AS39">
        <v>0</v>
      </c>
      <c r="AT39">
        <v>39</v>
      </c>
      <c r="AW39" t="s">
        <v>1494</v>
      </c>
      <c r="AX39" t="s">
        <v>1512</v>
      </c>
      <c r="AY39" t="s">
        <v>1476</v>
      </c>
      <c r="AZ39">
        <v>2</v>
      </c>
      <c r="BA39">
        <v>39</v>
      </c>
      <c r="BD39" t="s">
        <v>1228</v>
      </c>
      <c r="BE39" t="s">
        <v>1185</v>
      </c>
      <c r="BF39" t="s">
        <v>1185</v>
      </c>
      <c r="BG39">
        <v>3</v>
      </c>
      <c r="BH39">
        <v>39</v>
      </c>
      <c r="BK39" t="s">
        <v>1737</v>
      </c>
      <c r="BL39" t="s">
        <v>1718</v>
      </c>
      <c r="BM39" t="s">
        <v>1718</v>
      </c>
      <c r="BN39">
        <v>0</v>
      </c>
      <c r="BO39">
        <v>39</v>
      </c>
    </row>
    <row r="40" spans="2:67">
      <c r="B40" t="s">
        <v>78</v>
      </c>
      <c r="C40" t="s">
        <v>84</v>
      </c>
      <c r="D40" t="s">
        <v>584</v>
      </c>
      <c r="M40" t="s">
        <v>158</v>
      </c>
      <c r="N40" t="s">
        <v>302</v>
      </c>
      <c r="AA40">
        <v>0</v>
      </c>
      <c r="AC40" t="s">
        <v>751</v>
      </c>
      <c r="AD40" t="s">
        <v>778</v>
      </c>
      <c r="AE40" t="s">
        <v>765</v>
      </c>
      <c r="AF40">
        <v>0</v>
      </c>
      <c r="AI40" t="s">
        <v>906</v>
      </c>
      <c r="AJ40" t="s">
        <v>929</v>
      </c>
      <c r="AK40" t="s">
        <v>908</v>
      </c>
      <c r="AL40">
        <v>0</v>
      </c>
      <c r="AM40">
        <v>40</v>
      </c>
      <c r="AP40" t="s">
        <v>1040</v>
      </c>
      <c r="AQ40" t="s">
        <v>1069</v>
      </c>
      <c r="AR40" t="s">
        <v>1054</v>
      </c>
      <c r="AS40">
        <v>3</v>
      </c>
      <c r="AT40">
        <v>40</v>
      </c>
      <c r="AW40" t="s">
        <v>1495</v>
      </c>
      <c r="AX40" t="s">
        <v>1513</v>
      </c>
      <c r="AY40" t="s">
        <v>1477</v>
      </c>
      <c r="AZ40">
        <v>2</v>
      </c>
      <c r="BA40">
        <v>40</v>
      </c>
      <c r="BD40" t="s">
        <v>1229</v>
      </c>
      <c r="BE40" t="s">
        <v>1186</v>
      </c>
      <c r="BF40" t="s">
        <v>1186</v>
      </c>
      <c r="BG40">
        <v>3</v>
      </c>
      <c r="BH40">
        <v>40</v>
      </c>
      <c r="BK40" t="s">
        <v>1738</v>
      </c>
      <c r="BL40" t="s">
        <v>1746</v>
      </c>
      <c r="BM40" t="s">
        <v>1719</v>
      </c>
      <c r="BN40">
        <v>0</v>
      </c>
      <c r="BO40">
        <v>40</v>
      </c>
    </row>
    <row r="41" spans="2:67">
      <c r="B41" t="s">
        <v>79</v>
      </c>
      <c r="C41" t="s">
        <v>85</v>
      </c>
      <c r="D41" t="s">
        <v>587</v>
      </c>
      <c r="M41" t="s">
        <v>120</v>
      </c>
      <c r="N41" t="s">
        <v>274</v>
      </c>
      <c r="AA41">
        <v>0</v>
      </c>
      <c r="AC41" t="s">
        <v>91</v>
      </c>
      <c r="AD41" t="s">
        <v>97</v>
      </c>
      <c r="AE41" t="s">
        <v>766</v>
      </c>
      <c r="AF41">
        <v>0</v>
      </c>
      <c r="AI41" t="s">
        <v>909</v>
      </c>
      <c r="AJ41" t="s">
        <v>930</v>
      </c>
      <c r="AK41" t="s">
        <v>914</v>
      </c>
      <c r="AL41">
        <v>0</v>
      </c>
      <c r="AM41">
        <v>41</v>
      </c>
      <c r="AP41" t="s">
        <v>1041</v>
      </c>
      <c r="AQ41" t="s">
        <v>1070</v>
      </c>
      <c r="AR41" t="s">
        <v>1055</v>
      </c>
      <c r="AS41">
        <v>0</v>
      </c>
      <c r="AT41">
        <v>41</v>
      </c>
      <c r="AW41" t="s">
        <v>1496</v>
      </c>
      <c r="AX41" t="s">
        <v>1514</v>
      </c>
      <c r="AY41" t="s">
        <v>1478</v>
      </c>
      <c r="AZ41">
        <v>2</v>
      </c>
      <c r="BA41">
        <v>41</v>
      </c>
      <c r="BD41" t="s">
        <v>1230</v>
      </c>
      <c r="BE41" t="s">
        <v>1187</v>
      </c>
      <c r="BF41" t="s">
        <v>1187</v>
      </c>
      <c r="BG41">
        <v>3</v>
      </c>
      <c r="BH41">
        <v>41</v>
      </c>
      <c r="BK41" t="s">
        <v>1739</v>
      </c>
      <c r="BL41" t="s">
        <v>1747</v>
      </c>
      <c r="BM41" t="s">
        <v>1720</v>
      </c>
      <c r="BN41">
        <v>3</v>
      </c>
      <c r="BO41">
        <v>41</v>
      </c>
    </row>
    <row r="42" spans="2:67">
      <c r="B42" t="s">
        <v>80</v>
      </c>
      <c r="C42" t="s">
        <v>88</v>
      </c>
      <c r="D42" t="s">
        <v>589</v>
      </c>
      <c r="M42" t="s">
        <v>159</v>
      </c>
      <c r="N42" t="s">
        <v>300</v>
      </c>
      <c r="AA42">
        <v>0</v>
      </c>
      <c r="AC42" t="s">
        <v>752</v>
      </c>
      <c r="AD42" t="s">
        <v>779</v>
      </c>
      <c r="AE42" t="s">
        <v>767</v>
      </c>
      <c r="AF42">
        <v>0</v>
      </c>
      <c r="AI42" t="s">
        <v>910</v>
      </c>
      <c r="AJ42" t="s">
        <v>931</v>
      </c>
      <c r="AK42" t="s">
        <v>913</v>
      </c>
      <c r="AL42">
        <v>0</v>
      </c>
      <c r="AM42">
        <v>42</v>
      </c>
      <c r="AP42" t="s">
        <v>1042</v>
      </c>
      <c r="AQ42" t="s">
        <v>1071</v>
      </c>
      <c r="AR42" t="s">
        <v>1073</v>
      </c>
      <c r="AS42">
        <v>2</v>
      </c>
      <c r="AT42">
        <v>42</v>
      </c>
      <c r="AW42" t="s">
        <v>1497</v>
      </c>
      <c r="AX42" t="s">
        <v>1515</v>
      </c>
      <c r="AY42" t="s">
        <v>1479</v>
      </c>
      <c r="AZ42">
        <v>2</v>
      </c>
      <c r="BA42">
        <v>42</v>
      </c>
      <c r="BD42" t="s">
        <v>1231</v>
      </c>
      <c r="BE42" t="s">
        <v>1188</v>
      </c>
      <c r="BF42" t="s">
        <v>1188</v>
      </c>
      <c r="BG42">
        <v>3</v>
      </c>
      <c r="BH42">
        <v>42</v>
      </c>
      <c r="BK42" t="s">
        <v>1740</v>
      </c>
      <c r="BL42" t="s">
        <v>1721</v>
      </c>
      <c r="BM42" t="s">
        <v>1722</v>
      </c>
      <c r="BN42">
        <v>0</v>
      </c>
      <c r="BO42">
        <v>42</v>
      </c>
    </row>
    <row r="43" spans="2:67">
      <c r="B43" t="s">
        <v>81</v>
      </c>
      <c r="C43" t="s">
        <v>89</v>
      </c>
      <c r="D43" t="s">
        <v>89</v>
      </c>
      <c r="M43" t="s">
        <v>160</v>
      </c>
      <c r="N43" t="s">
        <v>303</v>
      </c>
      <c r="AA43">
        <v>0</v>
      </c>
      <c r="AC43" t="s">
        <v>781</v>
      </c>
      <c r="AD43" t="s">
        <v>782</v>
      </c>
      <c r="AE43" t="s">
        <v>780</v>
      </c>
      <c r="AF43">
        <v>0</v>
      </c>
      <c r="AI43" t="s">
        <v>911</v>
      </c>
      <c r="AJ43" t="s">
        <v>932</v>
      </c>
      <c r="AK43" t="s">
        <v>912</v>
      </c>
      <c r="AL43">
        <v>0</v>
      </c>
      <c r="AM43">
        <v>43</v>
      </c>
      <c r="AP43" t="s">
        <v>1057</v>
      </c>
      <c r="AQ43" t="s">
        <v>1072</v>
      </c>
      <c r="AR43" t="s">
        <v>1056</v>
      </c>
      <c r="AS43">
        <v>0</v>
      </c>
      <c r="AT43">
        <v>43</v>
      </c>
      <c r="AW43" t="s">
        <v>1649</v>
      </c>
      <c r="AX43" t="s">
        <v>1516</v>
      </c>
      <c r="AY43" t="s">
        <v>1480</v>
      </c>
      <c r="AZ43">
        <v>2</v>
      </c>
      <c r="BA43">
        <v>43</v>
      </c>
      <c r="BD43" t="s">
        <v>1232</v>
      </c>
      <c r="BE43" t="s">
        <v>1189</v>
      </c>
      <c r="BF43" t="s">
        <v>1189</v>
      </c>
      <c r="BG43">
        <v>3</v>
      </c>
      <c r="BH43">
        <v>43</v>
      </c>
      <c r="BK43" t="s">
        <v>1723</v>
      </c>
      <c r="BL43" t="s">
        <v>1736</v>
      </c>
      <c r="BM43" t="s">
        <v>1723</v>
      </c>
      <c r="BN43">
        <v>0</v>
      </c>
      <c r="BO43">
        <v>43</v>
      </c>
    </row>
    <row r="44" spans="2:67" ht="18">
      <c r="B44" t="s">
        <v>82</v>
      </c>
      <c r="C44" t="s">
        <v>86</v>
      </c>
      <c r="D44" t="s">
        <v>588</v>
      </c>
      <c r="M44" s="1" t="s">
        <v>161</v>
      </c>
      <c r="N44" t="s">
        <v>306</v>
      </c>
      <c r="AA44">
        <v>0</v>
      </c>
      <c r="AC44" t="s">
        <v>784</v>
      </c>
      <c r="AD44" t="s">
        <v>783</v>
      </c>
      <c r="AE44" t="s">
        <v>784</v>
      </c>
      <c r="AF44">
        <v>0</v>
      </c>
      <c r="AI44" t="s">
        <v>915</v>
      </c>
      <c r="AJ44" t="s">
        <v>933</v>
      </c>
      <c r="AK44" t="s">
        <v>916</v>
      </c>
      <c r="AL44">
        <v>0</v>
      </c>
      <c r="AM44">
        <v>44</v>
      </c>
      <c r="AW44" t="s">
        <v>1498</v>
      </c>
      <c r="AX44" t="s">
        <v>1517</v>
      </c>
      <c r="AY44" t="s">
        <v>1481</v>
      </c>
      <c r="AZ44">
        <v>2</v>
      </c>
      <c r="BA44">
        <v>44</v>
      </c>
      <c r="BK44" t="s">
        <v>1741</v>
      </c>
      <c r="BL44" t="s">
        <v>1748</v>
      </c>
      <c r="BM44" t="s">
        <v>676</v>
      </c>
      <c r="BN44">
        <v>0</v>
      </c>
      <c r="BO44">
        <v>44</v>
      </c>
    </row>
    <row r="45" spans="2:67">
      <c r="B45" t="s">
        <v>83</v>
      </c>
      <c r="C45" t="s">
        <v>87</v>
      </c>
      <c r="D45" t="s">
        <v>590</v>
      </c>
      <c r="M45" t="s">
        <v>162</v>
      </c>
      <c r="N45" t="s">
        <v>304</v>
      </c>
      <c r="AA45">
        <v>0</v>
      </c>
      <c r="AC45" t="s">
        <v>785</v>
      </c>
      <c r="AD45" t="s">
        <v>787</v>
      </c>
      <c r="AE45" t="s">
        <v>786</v>
      </c>
      <c r="AF45">
        <v>0</v>
      </c>
      <c r="AI45" t="s">
        <v>921</v>
      </c>
      <c r="AJ45" t="s">
        <v>935</v>
      </c>
      <c r="AK45" t="s">
        <v>917</v>
      </c>
      <c r="AL45">
        <v>0</v>
      </c>
      <c r="AM45">
        <v>45</v>
      </c>
      <c r="AW45" t="s">
        <v>1651</v>
      </c>
      <c r="AX45" t="s">
        <v>1518</v>
      </c>
      <c r="AY45" t="s">
        <v>1482</v>
      </c>
      <c r="AZ45">
        <v>2</v>
      </c>
      <c r="BA45">
        <v>45</v>
      </c>
      <c r="BK45" t="s">
        <v>1742</v>
      </c>
      <c r="BL45" t="s">
        <v>1724</v>
      </c>
      <c r="BM45" t="s">
        <v>1725</v>
      </c>
      <c r="BN45">
        <v>0</v>
      </c>
      <c r="BO45">
        <v>45</v>
      </c>
    </row>
    <row r="46" spans="2:67">
      <c r="B46" t="s">
        <v>90</v>
      </c>
      <c r="C46" t="s">
        <v>96</v>
      </c>
      <c r="D46">
        <v>100</v>
      </c>
      <c r="M46" t="s">
        <v>163</v>
      </c>
      <c r="N46" t="s">
        <v>307</v>
      </c>
      <c r="AA46">
        <v>0</v>
      </c>
      <c r="AC46" t="s">
        <v>790</v>
      </c>
      <c r="AD46" t="s">
        <v>788</v>
      </c>
      <c r="AE46" t="s">
        <v>789</v>
      </c>
      <c r="AF46">
        <v>0</v>
      </c>
      <c r="AI46" t="s">
        <v>922</v>
      </c>
      <c r="AJ46" t="s">
        <v>936</v>
      </c>
      <c r="AK46" t="s">
        <v>918</v>
      </c>
      <c r="AL46">
        <v>0</v>
      </c>
      <c r="AM46">
        <v>46</v>
      </c>
      <c r="AW46" t="s">
        <v>1499</v>
      </c>
      <c r="AX46" t="s">
        <v>1519</v>
      </c>
      <c r="AY46" t="s">
        <v>1483</v>
      </c>
      <c r="AZ46">
        <v>2</v>
      </c>
      <c r="BA46">
        <v>46</v>
      </c>
      <c r="BK46" t="s">
        <v>1743</v>
      </c>
      <c r="BL46" t="s">
        <v>1749</v>
      </c>
      <c r="BM46" t="s">
        <v>1726</v>
      </c>
      <c r="BN46">
        <v>0</v>
      </c>
      <c r="BO46">
        <v>46</v>
      </c>
    </row>
    <row r="47" spans="2:67">
      <c r="B47" t="s">
        <v>91</v>
      </c>
      <c r="C47" t="s">
        <v>97</v>
      </c>
      <c r="D47" t="s">
        <v>585</v>
      </c>
      <c r="M47" t="s">
        <v>164</v>
      </c>
      <c r="N47" t="s">
        <v>305</v>
      </c>
      <c r="AA47">
        <v>0</v>
      </c>
      <c r="AC47" t="s">
        <v>793</v>
      </c>
      <c r="AD47" t="s">
        <v>794</v>
      </c>
      <c r="AE47" t="s">
        <v>792</v>
      </c>
      <c r="AF47">
        <v>0</v>
      </c>
      <c r="AI47" t="s">
        <v>923</v>
      </c>
      <c r="AJ47" t="s">
        <v>937</v>
      </c>
      <c r="AK47" t="s">
        <v>919</v>
      </c>
      <c r="AL47">
        <v>0</v>
      </c>
      <c r="AM47">
        <v>47</v>
      </c>
      <c r="AW47" t="s">
        <v>791</v>
      </c>
      <c r="AX47" t="s">
        <v>736</v>
      </c>
      <c r="AY47" t="s">
        <v>735</v>
      </c>
      <c r="AZ47">
        <v>4</v>
      </c>
      <c r="BA47">
        <v>47</v>
      </c>
      <c r="BK47" t="s">
        <v>811</v>
      </c>
      <c r="BL47" t="s">
        <v>862</v>
      </c>
      <c r="BM47" t="s">
        <v>812</v>
      </c>
      <c r="BN47">
        <v>0</v>
      </c>
      <c r="BO47">
        <v>47</v>
      </c>
    </row>
    <row r="48" spans="2:67" ht="18">
      <c r="B48" t="s">
        <v>92</v>
      </c>
      <c r="C48" t="s">
        <v>98</v>
      </c>
      <c r="D48" t="s">
        <v>586</v>
      </c>
      <c r="M48" s="1" t="s">
        <v>165</v>
      </c>
      <c r="N48" t="s">
        <v>308</v>
      </c>
      <c r="AA48">
        <v>0</v>
      </c>
      <c r="AC48" t="s">
        <v>797</v>
      </c>
      <c r="AD48" t="s">
        <v>795</v>
      </c>
      <c r="AE48" t="s">
        <v>796</v>
      </c>
      <c r="AF48">
        <v>0</v>
      </c>
      <c r="AI48" t="s">
        <v>924</v>
      </c>
      <c r="AJ48" t="s">
        <v>938</v>
      </c>
      <c r="AK48" t="s">
        <v>920</v>
      </c>
      <c r="AL48">
        <v>0</v>
      </c>
      <c r="AM48">
        <v>48</v>
      </c>
      <c r="AW48" t="s">
        <v>1500</v>
      </c>
      <c r="AX48" t="s">
        <v>1520</v>
      </c>
      <c r="AY48" t="s">
        <v>1484</v>
      </c>
      <c r="AZ48">
        <v>1</v>
      </c>
      <c r="BA48">
        <v>48</v>
      </c>
      <c r="BK48" t="s">
        <v>903</v>
      </c>
      <c r="BL48" t="s">
        <v>1750</v>
      </c>
      <c r="BM48" t="s">
        <v>14</v>
      </c>
      <c r="BN48">
        <v>3</v>
      </c>
      <c r="BO48">
        <v>48</v>
      </c>
    </row>
    <row r="49" spans="2:67">
      <c r="B49" t="s">
        <v>93</v>
      </c>
      <c r="C49" t="s">
        <v>99</v>
      </c>
      <c r="D49">
        <v>600</v>
      </c>
      <c r="M49" t="s">
        <v>166</v>
      </c>
      <c r="N49" t="s">
        <v>309</v>
      </c>
      <c r="AA49">
        <v>0</v>
      </c>
      <c r="AC49" t="s">
        <v>799</v>
      </c>
      <c r="AD49" t="s">
        <v>798</v>
      </c>
      <c r="AE49" t="s">
        <v>798</v>
      </c>
      <c r="AF49">
        <v>0</v>
      </c>
      <c r="AI49" t="s">
        <v>925</v>
      </c>
      <c r="AJ49" t="s">
        <v>927</v>
      </c>
      <c r="AK49" t="s">
        <v>926</v>
      </c>
      <c r="AL49">
        <v>0</v>
      </c>
      <c r="AM49">
        <v>49</v>
      </c>
      <c r="AW49" t="s">
        <v>1485</v>
      </c>
      <c r="AX49" t="s">
        <v>1521</v>
      </c>
      <c r="AY49" t="s">
        <v>1501</v>
      </c>
      <c r="AZ49">
        <v>1</v>
      </c>
      <c r="BA49">
        <v>49</v>
      </c>
      <c r="BK49" t="s">
        <v>1744</v>
      </c>
      <c r="BL49" t="s">
        <v>1751</v>
      </c>
      <c r="BM49" t="s">
        <v>1727</v>
      </c>
      <c r="BN49">
        <v>0</v>
      </c>
      <c r="BO49">
        <v>49</v>
      </c>
    </row>
    <row r="50" spans="2:67">
      <c r="B50" t="s">
        <v>94</v>
      </c>
      <c r="C50" t="s">
        <v>100</v>
      </c>
      <c r="D50" t="s">
        <v>802</v>
      </c>
      <c r="M50" t="s">
        <v>167</v>
      </c>
      <c r="N50" t="s">
        <v>310</v>
      </c>
      <c r="AA50">
        <v>0</v>
      </c>
      <c r="AC50" t="s">
        <v>800</v>
      </c>
      <c r="AD50" t="s">
        <v>804</v>
      </c>
      <c r="AE50" t="s">
        <v>801</v>
      </c>
      <c r="AF50">
        <v>0</v>
      </c>
      <c r="AI50" t="s">
        <v>939</v>
      </c>
      <c r="AJ50" t="s">
        <v>934</v>
      </c>
      <c r="AK50" t="s">
        <v>940</v>
      </c>
      <c r="AL50">
        <v>0</v>
      </c>
      <c r="AM50">
        <v>50</v>
      </c>
      <c r="AW50" t="s">
        <v>1502</v>
      </c>
      <c r="AX50" t="s">
        <v>1522</v>
      </c>
      <c r="AY50" t="s">
        <v>1486</v>
      </c>
      <c r="AZ50">
        <v>2</v>
      </c>
      <c r="BA50">
        <v>50</v>
      </c>
      <c r="BK50" t="s">
        <v>1728</v>
      </c>
      <c r="BL50" t="s">
        <v>1755</v>
      </c>
      <c r="BM50" t="s">
        <v>1729</v>
      </c>
      <c r="BN50">
        <v>0</v>
      </c>
      <c r="BO50">
        <v>50</v>
      </c>
    </row>
    <row r="51" spans="2:67">
      <c r="B51" t="s">
        <v>95</v>
      </c>
      <c r="C51" t="s">
        <v>101</v>
      </c>
      <c r="D51" t="s">
        <v>101</v>
      </c>
      <c r="M51" t="s">
        <v>168</v>
      </c>
      <c r="N51" t="s">
        <v>311</v>
      </c>
      <c r="AA51">
        <v>0</v>
      </c>
      <c r="AC51" t="s">
        <v>805</v>
      </c>
      <c r="AD51" t="s">
        <v>807</v>
      </c>
      <c r="AE51" t="s">
        <v>806</v>
      </c>
      <c r="AF51">
        <v>0</v>
      </c>
      <c r="AI51" t="s">
        <v>941</v>
      </c>
      <c r="AJ51" t="s">
        <v>943</v>
      </c>
      <c r="AK51" t="s">
        <v>942</v>
      </c>
      <c r="AL51">
        <v>0</v>
      </c>
      <c r="AM51">
        <v>51</v>
      </c>
      <c r="AW51" t="s">
        <v>1503</v>
      </c>
      <c r="AX51" t="s">
        <v>1523</v>
      </c>
      <c r="AY51" t="s">
        <v>1487</v>
      </c>
      <c r="AZ51">
        <v>3</v>
      </c>
      <c r="BA51">
        <v>51</v>
      </c>
      <c r="BK51" t="s">
        <v>1731</v>
      </c>
      <c r="BL51" t="s">
        <v>1752</v>
      </c>
      <c r="BM51" t="s">
        <v>1730</v>
      </c>
      <c r="BN51">
        <v>0</v>
      </c>
      <c r="BO51">
        <v>51</v>
      </c>
    </row>
    <row r="52" spans="2:67">
      <c r="B52" t="s">
        <v>110</v>
      </c>
      <c r="C52" t="s">
        <v>102</v>
      </c>
      <c r="D52" t="s">
        <v>803</v>
      </c>
      <c r="M52" t="s">
        <v>285</v>
      </c>
      <c r="N52" t="s">
        <v>312</v>
      </c>
      <c r="AI52" t="s">
        <v>945</v>
      </c>
      <c r="AJ52" t="s">
        <v>946</v>
      </c>
      <c r="AK52" t="s">
        <v>944</v>
      </c>
      <c r="AL52">
        <v>0</v>
      </c>
      <c r="AM52">
        <v>52</v>
      </c>
      <c r="AW52" t="s">
        <v>1504</v>
      </c>
      <c r="AX52" t="s">
        <v>1524</v>
      </c>
      <c r="AY52" t="s">
        <v>1488</v>
      </c>
      <c r="AZ52">
        <v>3</v>
      </c>
      <c r="BA52">
        <v>52</v>
      </c>
      <c r="BK52" t="s">
        <v>1733</v>
      </c>
      <c r="BL52" t="s">
        <v>1753</v>
      </c>
      <c r="BM52" t="s">
        <v>1732</v>
      </c>
      <c r="BN52">
        <v>0</v>
      </c>
      <c r="BO52">
        <v>52</v>
      </c>
    </row>
    <row r="53" spans="2:67" ht="18">
      <c r="B53" t="s">
        <v>111</v>
      </c>
      <c r="C53" t="s">
        <v>103</v>
      </c>
      <c r="M53" s="1" t="s">
        <v>169</v>
      </c>
      <c r="N53" t="s">
        <v>313</v>
      </c>
      <c r="AI53" t="s">
        <v>948</v>
      </c>
      <c r="AJ53" t="s">
        <v>947</v>
      </c>
      <c r="AK53" t="s">
        <v>949</v>
      </c>
      <c r="AL53">
        <v>0</v>
      </c>
      <c r="AM53">
        <v>53</v>
      </c>
      <c r="AW53" t="s">
        <v>1505</v>
      </c>
      <c r="AX53" t="s">
        <v>1525</v>
      </c>
      <c r="AY53" t="s">
        <v>1489</v>
      </c>
      <c r="AZ53">
        <v>2</v>
      </c>
      <c r="BA53">
        <v>53</v>
      </c>
      <c r="BK53" t="s">
        <v>1735</v>
      </c>
      <c r="BL53" t="s">
        <v>1754</v>
      </c>
      <c r="BM53" t="s">
        <v>1734</v>
      </c>
      <c r="BN53">
        <v>0</v>
      </c>
      <c r="BO53">
        <v>53</v>
      </c>
    </row>
    <row r="54" spans="2:67">
      <c r="B54" t="s">
        <v>112</v>
      </c>
      <c r="C54" t="s">
        <v>104</v>
      </c>
      <c r="M54" t="s">
        <v>170</v>
      </c>
      <c r="N54" t="s">
        <v>314</v>
      </c>
      <c r="AI54" t="s">
        <v>950</v>
      </c>
      <c r="AJ54" t="s">
        <v>952</v>
      </c>
      <c r="AK54" t="s">
        <v>951</v>
      </c>
      <c r="AL54">
        <v>0</v>
      </c>
      <c r="AM54">
        <v>54</v>
      </c>
      <c r="AW54" t="s">
        <v>1506</v>
      </c>
      <c r="AX54" t="s">
        <v>1526</v>
      </c>
      <c r="AY54" t="s">
        <v>1490</v>
      </c>
      <c r="AZ54">
        <v>0</v>
      </c>
      <c r="BA54">
        <v>54</v>
      </c>
    </row>
    <row r="55" spans="2:67">
      <c r="B55" t="s">
        <v>113</v>
      </c>
      <c r="C55" t="s">
        <v>105</v>
      </c>
      <c r="M55" t="s">
        <v>171</v>
      </c>
      <c r="N55" t="s">
        <v>315</v>
      </c>
      <c r="AI55" t="s">
        <v>953</v>
      </c>
      <c r="AJ55" t="s">
        <v>955</v>
      </c>
      <c r="AK55" t="s">
        <v>954</v>
      </c>
      <c r="AL55">
        <v>0</v>
      </c>
      <c r="AM55">
        <v>55</v>
      </c>
      <c r="AW55" t="s">
        <v>1507</v>
      </c>
      <c r="AX55" t="s">
        <v>1527</v>
      </c>
      <c r="AY55" t="s">
        <v>1491</v>
      </c>
      <c r="AZ55">
        <v>0</v>
      </c>
      <c r="BA55">
        <v>55</v>
      </c>
    </row>
    <row r="56" spans="2:67">
      <c r="B56" t="s">
        <v>114</v>
      </c>
      <c r="C56" t="s">
        <v>106</v>
      </c>
      <c r="M56" t="s">
        <v>172</v>
      </c>
      <c r="N56" t="s">
        <v>316</v>
      </c>
      <c r="AI56" t="s">
        <v>956</v>
      </c>
      <c r="AJ56" t="s">
        <v>958</v>
      </c>
      <c r="AK56" t="s">
        <v>957</v>
      </c>
      <c r="AL56">
        <v>0</v>
      </c>
      <c r="AM56">
        <v>56</v>
      </c>
      <c r="AW56" t="s">
        <v>1508</v>
      </c>
      <c r="AX56" t="s">
        <v>1528</v>
      </c>
      <c r="AY56" t="s">
        <v>1492</v>
      </c>
      <c r="AZ56">
        <v>0</v>
      </c>
      <c r="BA56">
        <v>56</v>
      </c>
    </row>
    <row r="57" spans="2:67">
      <c r="B57" t="s">
        <v>115</v>
      </c>
      <c r="C57" t="s">
        <v>107</v>
      </c>
      <c r="M57" t="s">
        <v>173</v>
      </c>
      <c r="N57" t="s">
        <v>317</v>
      </c>
      <c r="AI57" t="s">
        <v>959</v>
      </c>
      <c r="AJ57" t="s">
        <v>960</v>
      </c>
      <c r="AK57" t="s">
        <v>960</v>
      </c>
      <c r="AL57">
        <v>0</v>
      </c>
      <c r="AM57">
        <v>57</v>
      </c>
      <c r="AW57" t="s">
        <v>1529</v>
      </c>
      <c r="AX57" t="s">
        <v>1559</v>
      </c>
      <c r="AY57" t="s">
        <v>1530</v>
      </c>
      <c r="AZ57">
        <v>0</v>
      </c>
      <c r="BA57">
        <v>57</v>
      </c>
    </row>
    <row r="58" spans="2:67" ht="18">
      <c r="B58" t="s">
        <v>116</v>
      </c>
      <c r="C58" t="s">
        <v>108</v>
      </c>
      <c r="M58" s="1" t="s">
        <v>174</v>
      </c>
      <c r="N58" t="s">
        <v>318</v>
      </c>
      <c r="AI58" t="s">
        <v>961</v>
      </c>
      <c r="AJ58" t="s">
        <v>963</v>
      </c>
      <c r="AK58" t="s">
        <v>962</v>
      </c>
      <c r="AL58">
        <v>0</v>
      </c>
      <c r="AM58">
        <v>58</v>
      </c>
      <c r="AW58" t="s">
        <v>224</v>
      </c>
      <c r="AX58" t="s">
        <v>221</v>
      </c>
      <c r="AY58" t="s">
        <v>1531</v>
      </c>
      <c r="AZ58">
        <v>2</v>
      </c>
      <c r="BA58">
        <v>58</v>
      </c>
    </row>
    <row r="59" spans="2:67">
      <c r="B59" t="s">
        <v>117</v>
      </c>
      <c r="C59" t="s">
        <v>109</v>
      </c>
      <c r="M59" t="s">
        <v>175</v>
      </c>
      <c r="N59" t="s">
        <v>319</v>
      </c>
      <c r="AI59" t="s">
        <v>62</v>
      </c>
      <c r="AJ59" t="s">
        <v>74</v>
      </c>
      <c r="AK59" t="s">
        <v>581</v>
      </c>
      <c r="AL59">
        <v>0</v>
      </c>
      <c r="AM59">
        <v>59</v>
      </c>
      <c r="AW59" t="s">
        <v>1541</v>
      </c>
      <c r="AX59" t="s">
        <v>1532</v>
      </c>
      <c r="AY59" t="s">
        <v>1532</v>
      </c>
      <c r="AZ59">
        <v>1</v>
      </c>
      <c r="BA59">
        <v>59</v>
      </c>
    </row>
    <row r="60" spans="2:67">
      <c r="M60" t="s">
        <v>176</v>
      </c>
      <c r="N60" t="s">
        <v>321</v>
      </c>
      <c r="AW60" t="s">
        <v>1542</v>
      </c>
      <c r="AX60" t="s">
        <v>1560</v>
      </c>
      <c r="AY60" t="s">
        <v>1533</v>
      </c>
      <c r="AZ60">
        <v>2</v>
      </c>
      <c r="BA60">
        <v>60</v>
      </c>
    </row>
    <row r="61" spans="2:67">
      <c r="M61" t="s">
        <v>177</v>
      </c>
      <c r="N61" t="s">
        <v>320</v>
      </c>
      <c r="AW61" t="s">
        <v>1543</v>
      </c>
      <c r="AX61" t="s">
        <v>1561</v>
      </c>
      <c r="AY61" t="s">
        <v>1534</v>
      </c>
      <c r="AZ61">
        <v>0</v>
      </c>
      <c r="BA61">
        <v>61</v>
      </c>
    </row>
    <row r="62" spans="2:67">
      <c r="M62" t="s">
        <v>178</v>
      </c>
      <c r="N62" t="s">
        <v>322</v>
      </c>
      <c r="AW62" t="s">
        <v>1544</v>
      </c>
      <c r="AX62" t="s">
        <v>1562</v>
      </c>
      <c r="AY62" t="s">
        <v>1535</v>
      </c>
      <c r="AZ62">
        <v>0</v>
      </c>
      <c r="BA62">
        <v>62</v>
      </c>
    </row>
    <row r="63" spans="2:67" ht="18">
      <c r="M63" s="1" t="s">
        <v>179</v>
      </c>
      <c r="N63" t="s">
        <v>323</v>
      </c>
      <c r="AW63" t="s">
        <v>110</v>
      </c>
      <c r="AX63" t="s">
        <v>1563</v>
      </c>
      <c r="AY63" t="s">
        <v>803</v>
      </c>
      <c r="AZ63">
        <v>3</v>
      </c>
      <c r="BA63">
        <v>63</v>
      </c>
    </row>
    <row r="64" spans="2:67">
      <c r="M64" t="s">
        <v>180</v>
      </c>
      <c r="N64" t="s">
        <v>324</v>
      </c>
      <c r="AW64" t="s">
        <v>1545</v>
      </c>
      <c r="AX64" t="s">
        <v>1564</v>
      </c>
      <c r="AY64" t="s">
        <v>1536</v>
      </c>
      <c r="AZ64">
        <v>0</v>
      </c>
      <c r="BA64">
        <v>64</v>
      </c>
    </row>
    <row r="65" spans="13:53">
      <c r="M65" t="s">
        <v>181</v>
      </c>
      <c r="N65" t="s">
        <v>325</v>
      </c>
      <c r="AW65" t="s">
        <v>1546</v>
      </c>
      <c r="AX65" t="s">
        <v>1565</v>
      </c>
      <c r="AY65" t="s">
        <v>1537</v>
      </c>
      <c r="AZ65">
        <v>0</v>
      </c>
      <c r="BA65">
        <v>65</v>
      </c>
    </row>
    <row r="66" spans="13:53">
      <c r="M66" t="s">
        <v>182</v>
      </c>
      <c r="N66" t="s">
        <v>326</v>
      </c>
      <c r="AW66" t="s">
        <v>1538</v>
      </c>
      <c r="AX66" t="s">
        <v>1566</v>
      </c>
      <c r="AY66" t="s">
        <v>1538</v>
      </c>
      <c r="AZ66">
        <v>0</v>
      </c>
      <c r="BA66">
        <v>66</v>
      </c>
    </row>
    <row r="67" spans="13:53">
      <c r="M67" t="s">
        <v>183</v>
      </c>
      <c r="N67" t="s">
        <v>327</v>
      </c>
      <c r="AW67" t="s">
        <v>1539</v>
      </c>
      <c r="AX67" t="s">
        <v>1567</v>
      </c>
      <c r="AY67" t="s">
        <v>1539</v>
      </c>
      <c r="AZ67">
        <v>0</v>
      </c>
      <c r="BA67">
        <v>67</v>
      </c>
    </row>
    <row r="68" spans="13:53" ht="18">
      <c r="M68" s="1" t="s">
        <v>184</v>
      </c>
      <c r="N68" t="s">
        <v>328</v>
      </c>
      <c r="AW68" t="s">
        <v>1547</v>
      </c>
      <c r="AX68" t="s">
        <v>1568</v>
      </c>
      <c r="AY68" t="s">
        <v>1540</v>
      </c>
      <c r="AZ68">
        <v>0</v>
      </c>
      <c r="BA68">
        <v>68</v>
      </c>
    </row>
    <row r="69" spans="13:53">
      <c r="M69" t="s">
        <v>185</v>
      </c>
      <c r="N69" t="s">
        <v>329</v>
      </c>
      <c r="AW69" t="s">
        <v>1554</v>
      </c>
      <c r="AX69" t="s">
        <v>1574</v>
      </c>
      <c r="AY69" t="s">
        <v>1548</v>
      </c>
      <c r="AZ69">
        <v>0</v>
      </c>
      <c r="BA69">
        <v>69</v>
      </c>
    </row>
    <row r="70" spans="13:53">
      <c r="M70" t="s">
        <v>186</v>
      </c>
      <c r="N70" t="s">
        <v>330</v>
      </c>
      <c r="AW70" t="s">
        <v>1555</v>
      </c>
      <c r="AX70" t="s">
        <v>1569</v>
      </c>
      <c r="AY70" t="s">
        <v>1549</v>
      </c>
      <c r="AZ70">
        <v>0</v>
      </c>
      <c r="BA70">
        <v>70</v>
      </c>
    </row>
    <row r="71" spans="13:53">
      <c r="AW71" t="s">
        <v>1556</v>
      </c>
      <c r="AX71" t="s">
        <v>1570</v>
      </c>
      <c r="AY71" t="s">
        <v>1550</v>
      </c>
      <c r="AZ71">
        <v>0</v>
      </c>
      <c r="BA71">
        <v>71</v>
      </c>
    </row>
    <row r="72" spans="13:53">
      <c r="AW72" t="s">
        <v>1557</v>
      </c>
      <c r="AX72" t="s">
        <v>1571</v>
      </c>
      <c r="AY72" t="s">
        <v>1551</v>
      </c>
      <c r="AZ72">
        <v>0</v>
      </c>
      <c r="BA72">
        <v>72</v>
      </c>
    </row>
    <row r="73" spans="13:53">
      <c r="AW73" t="s">
        <v>1650</v>
      </c>
      <c r="AX73" t="s">
        <v>1572</v>
      </c>
      <c r="AY73" t="s">
        <v>1552</v>
      </c>
      <c r="AZ73">
        <v>0</v>
      </c>
      <c r="BA73">
        <v>73</v>
      </c>
    </row>
    <row r="74" spans="13:53">
      <c r="AW74" t="s">
        <v>1558</v>
      </c>
      <c r="AX74" t="s">
        <v>1573</v>
      </c>
      <c r="AY74" t="s">
        <v>1553</v>
      </c>
      <c r="AZ74">
        <v>0</v>
      </c>
      <c r="BA74">
        <v>74</v>
      </c>
    </row>
    <row r="75" spans="13:53">
      <c r="AW75" t="s">
        <v>1652</v>
      </c>
      <c r="AX75" t="s">
        <v>1668</v>
      </c>
      <c r="AY75" t="s">
        <v>1653</v>
      </c>
      <c r="AZ75">
        <v>0</v>
      </c>
      <c r="BA75">
        <v>75</v>
      </c>
    </row>
    <row r="76" spans="13:53">
      <c r="AW76" t="s">
        <v>1654</v>
      </c>
      <c r="AX76" t="s">
        <v>1655</v>
      </c>
      <c r="AY76" t="s">
        <v>1655</v>
      </c>
      <c r="AZ76">
        <v>0</v>
      </c>
      <c r="BA76">
        <v>76</v>
      </c>
    </row>
    <row r="77" spans="13:53">
      <c r="AW77" t="s">
        <v>1661</v>
      </c>
      <c r="AX77" t="s">
        <v>1669</v>
      </c>
      <c r="AY77" t="s">
        <v>1656</v>
      </c>
      <c r="AZ77">
        <v>3</v>
      </c>
      <c r="BA77">
        <v>77</v>
      </c>
    </row>
    <row r="78" spans="13:53">
      <c r="AW78" t="s">
        <v>1662</v>
      </c>
      <c r="AX78" t="s">
        <v>1670</v>
      </c>
      <c r="AY78" t="s">
        <v>1657</v>
      </c>
      <c r="AZ78">
        <v>2</v>
      </c>
      <c r="BA78">
        <v>78</v>
      </c>
    </row>
    <row r="79" spans="13:53">
      <c r="AW79" t="s">
        <v>1663</v>
      </c>
      <c r="AX79" t="s">
        <v>1671</v>
      </c>
      <c r="AY79" t="s">
        <v>1658</v>
      </c>
      <c r="AZ79">
        <v>4</v>
      </c>
      <c r="BA79">
        <v>79</v>
      </c>
    </row>
    <row r="80" spans="13:53">
      <c r="AW80" t="s">
        <v>1664</v>
      </c>
      <c r="AX80" t="s">
        <v>1667</v>
      </c>
      <c r="AY80" t="s">
        <v>1659</v>
      </c>
      <c r="AZ80">
        <v>3</v>
      </c>
      <c r="BA80">
        <v>80</v>
      </c>
    </row>
    <row r="81" spans="49:53">
      <c r="AW81" t="s">
        <v>1665</v>
      </c>
      <c r="AX81" t="s">
        <v>1666</v>
      </c>
      <c r="AY81" t="s">
        <v>1660</v>
      </c>
      <c r="AZ81">
        <v>2</v>
      </c>
      <c r="BA81">
        <v>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5E04-9191-4F49-B826-2664B14B2268}">
  <dimension ref="A1:M30"/>
  <sheetViews>
    <sheetView topLeftCell="D1" zoomScale="171" workbookViewId="0">
      <pane ySplit="1" topLeftCell="A2" activePane="bottomLeft" state="frozen"/>
      <selection activeCell="C1" sqref="C1"/>
      <selection pane="bottomLeft" activeCell="H19" sqref="H19"/>
    </sheetView>
  </sheetViews>
  <sheetFormatPr baseColWidth="10" defaultRowHeight="15"/>
  <cols>
    <col min="1" max="1" width="30" customWidth="1"/>
    <col min="6" max="6" width="23" customWidth="1"/>
    <col min="7" max="7" width="18.5" customWidth="1"/>
    <col min="8" max="8" width="9.6640625" customWidth="1"/>
    <col min="9" max="9" width="21.83203125" customWidth="1"/>
    <col min="10" max="10" width="12.5" customWidth="1"/>
    <col min="11" max="11" width="20.6640625" customWidth="1"/>
    <col min="12" max="12" width="18.1640625" customWidth="1"/>
    <col min="13" max="13" width="16.33203125" customWidth="1"/>
  </cols>
  <sheetData>
    <row r="1" spans="1:13">
      <c r="F1" t="s">
        <v>633</v>
      </c>
      <c r="G1" t="s">
        <v>634</v>
      </c>
      <c r="H1" t="s">
        <v>635</v>
      </c>
      <c r="I1" t="s">
        <v>636</v>
      </c>
      <c r="J1" t="s">
        <v>637</v>
      </c>
      <c r="K1" t="s">
        <v>638</v>
      </c>
      <c r="L1" t="s">
        <v>639</v>
      </c>
      <c r="M1" t="s">
        <v>640</v>
      </c>
    </row>
    <row r="2" spans="1:13">
      <c r="A2" t="s">
        <v>367</v>
      </c>
      <c r="B2" t="s">
        <v>386</v>
      </c>
      <c r="C2" t="s">
        <v>368</v>
      </c>
      <c r="F2" t="s">
        <v>503</v>
      </c>
      <c r="G2" t="s">
        <v>408</v>
      </c>
      <c r="H2">
        <f t="shared" ref="H2:J30" si="0">IF(I2=0,0, 1)</f>
        <v>1</v>
      </c>
      <c r="I2" t="s">
        <v>405</v>
      </c>
      <c r="J2">
        <f t="shared" si="0"/>
        <v>1</v>
      </c>
      <c r="K2" t="s">
        <v>503</v>
      </c>
      <c r="L2">
        <f>IF(J2, VLOOKUP(K2,$F$2:$I$34,3,FALSE), 0)</f>
        <v>1</v>
      </c>
      <c r="M2" t="str">
        <f t="shared" ref="M2:M3" si="1">IF(L2,VLOOKUP(K2,$F$2:$I$50,4,FALSE), 0)</f>
        <v>始めまして</v>
      </c>
    </row>
    <row r="3" spans="1:13">
      <c r="A3" t="s">
        <v>370</v>
      </c>
      <c r="B3" t="s">
        <v>387</v>
      </c>
      <c r="C3" t="s">
        <v>369</v>
      </c>
      <c r="F3" t="s">
        <v>406</v>
      </c>
      <c r="G3" t="s">
        <v>409</v>
      </c>
      <c r="H3">
        <f t="shared" si="0"/>
        <v>1</v>
      </c>
      <c r="I3" t="s">
        <v>407</v>
      </c>
      <c r="J3">
        <f t="shared" ref="J3" si="2">IF(K3=0,0, 1)</f>
        <v>1</v>
      </c>
      <c r="K3" t="str">
        <f>F3</f>
        <v>どうぞよろしく</v>
      </c>
      <c r="L3">
        <f t="shared" ref="L3:L30" si="3">IF(J3, VLOOKUP(K3,$F$2:$I$34,3,FALSE), 0)</f>
        <v>1</v>
      </c>
      <c r="M3" t="str">
        <f t="shared" si="1"/>
        <v>どうぞ宜しく</v>
      </c>
    </row>
    <row r="4" spans="1:13">
      <c r="A4" t="s">
        <v>372</v>
      </c>
      <c r="B4" t="s">
        <v>388</v>
      </c>
      <c r="C4" t="s">
        <v>371</v>
      </c>
      <c r="F4" t="s">
        <v>456</v>
      </c>
      <c r="G4" t="s">
        <v>460</v>
      </c>
      <c r="H4">
        <f>IF(I4=0,0, 1)</f>
        <v>0</v>
      </c>
      <c r="I4">
        <v>0</v>
      </c>
      <c r="J4">
        <f t="shared" ref="J4" si="4">IF(K4=0,0, 1)</f>
        <v>1</v>
      </c>
      <c r="K4" t="str">
        <f>F4</f>
        <v>おはようございます</v>
      </c>
      <c r="L4">
        <f t="shared" si="3"/>
        <v>0</v>
      </c>
      <c r="M4">
        <f>IF(L4,VLOOKUP(K4,$F$2:$I$50,4,FALSE), 0)</f>
        <v>0</v>
      </c>
    </row>
    <row r="5" spans="1:13">
      <c r="A5" t="s">
        <v>373</v>
      </c>
      <c r="B5" t="s">
        <v>389</v>
      </c>
      <c r="C5" t="s">
        <v>373</v>
      </c>
      <c r="F5" t="s">
        <v>457</v>
      </c>
      <c r="G5" t="s">
        <v>461</v>
      </c>
      <c r="H5">
        <f t="shared" si="0"/>
        <v>0</v>
      </c>
      <c r="I5">
        <v>0</v>
      </c>
      <c r="J5">
        <f t="shared" ref="J5" si="5">IF(K5=0,0, 1)</f>
        <v>1</v>
      </c>
      <c r="K5" t="s">
        <v>457</v>
      </c>
      <c r="L5">
        <f t="shared" si="3"/>
        <v>0</v>
      </c>
      <c r="M5">
        <f t="shared" ref="M5:M30" si="6">IF(L5,VLOOKUP(K5,$F$2:$I$50,4,FALSE), 0)</f>
        <v>0</v>
      </c>
    </row>
    <row r="6" spans="1:13">
      <c r="A6" t="s">
        <v>374</v>
      </c>
      <c r="B6" t="s">
        <v>390</v>
      </c>
      <c r="C6" t="s">
        <v>374</v>
      </c>
      <c r="F6" t="s">
        <v>458</v>
      </c>
      <c r="G6" t="s">
        <v>462</v>
      </c>
      <c r="H6">
        <f t="shared" si="0"/>
        <v>0</v>
      </c>
      <c r="I6">
        <v>0</v>
      </c>
      <c r="J6">
        <f t="shared" ref="J6" si="7">IF(K6=0,0, 1)</f>
        <v>1</v>
      </c>
      <c r="K6" t="s">
        <v>458</v>
      </c>
      <c r="L6">
        <f t="shared" si="3"/>
        <v>0</v>
      </c>
      <c r="M6">
        <f t="shared" si="6"/>
        <v>0</v>
      </c>
    </row>
    <row r="7" spans="1:13">
      <c r="A7" t="s">
        <v>375</v>
      </c>
      <c r="B7" t="s">
        <v>391</v>
      </c>
      <c r="C7" t="s">
        <v>375</v>
      </c>
      <c r="F7" t="s">
        <v>459</v>
      </c>
      <c r="G7" t="s">
        <v>463</v>
      </c>
      <c r="H7">
        <f t="shared" si="0"/>
        <v>0</v>
      </c>
      <c r="I7">
        <v>0</v>
      </c>
      <c r="J7">
        <f t="shared" ref="J7" si="8">IF(K7=0,0, 1)</f>
        <v>1</v>
      </c>
      <c r="K7" t="s">
        <v>459</v>
      </c>
      <c r="L7">
        <f t="shared" si="3"/>
        <v>0</v>
      </c>
      <c r="M7">
        <f t="shared" si="6"/>
        <v>0</v>
      </c>
    </row>
    <row r="8" spans="1:13">
      <c r="A8" t="s">
        <v>377</v>
      </c>
      <c r="B8" t="s">
        <v>392</v>
      </c>
      <c r="C8" t="s">
        <v>376</v>
      </c>
      <c r="F8" t="s">
        <v>464</v>
      </c>
      <c r="G8" t="s">
        <v>472</v>
      </c>
      <c r="H8">
        <f t="shared" si="0"/>
        <v>0</v>
      </c>
      <c r="I8">
        <v>0</v>
      </c>
      <c r="J8">
        <f t="shared" ref="J8" si="9">IF(K8=0,0, 1)</f>
        <v>1</v>
      </c>
      <c r="K8" t="s">
        <v>464</v>
      </c>
      <c r="L8">
        <f t="shared" si="3"/>
        <v>0</v>
      </c>
      <c r="M8">
        <f t="shared" si="6"/>
        <v>0</v>
      </c>
    </row>
    <row r="9" spans="1:13">
      <c r="A9" t="s">
        <v>378</v>
      </c>
      <c r="B9" t="s">
        <v>393</v>
      </c>
      <c r="C9" t="s">
        <v>508</v>
      </c>
      <c r="F9" t="s">
        <v>465</v>
      </c>
      <c r="G9" t="s">
        <v>473</v>
      </c>
      <c r="H9">
        <f t="shared" si="0"/>
        <v>0</v>
      </c>
      <c r="I9">
        <v>0</v>
      </c>
      <c r="J9">
        <f t="shared" ref="J9" si="10">IF(K9=0,0, 1)</f>
        <v>0</v>
      </c>
      <c r="K9">
        <v>0</v>
      </c>
      <c r="L9">
        <f t="shared" si="3"/>
        <v>0</v>
      </c>
      <c r="M9">
        <f t="shared" si="6"/>
        <v>0</v>
      </c>
    </row>
    <row r="10" spans="1:13">
      <c r="A10" t="s">
        <v>379</v>
      </c>
      <c r="B10" t="s">
        <v>394</v>
      </c>
      <c r="C10" t="s">
        <v>380</v>
      </c>
      <c r="F10" t="s">
        <v>466</v>
      </c>
      <c r="G10" t="s">
        <v>474</v>
      </c>
      <c r="H10">
        <f t="shared" si="0"/>
        <v>0</v>
      </c>
      <c r="I10">
        <v>0</v>
      </c>
      <c r="J10">
        <f t="shared" ref="J10" si="11">IF(K10=0,0, 1)</f>
        <v>1</v>
      </c>
      <c r="K10" t="s">
        <v>465</v>
      </c>
      <c r="L10">
        <f t="shared" si="3"/>
        <v>0</v>
      </c>
      <c r="M10">
        <f t="shared" si="6"/>
        <v>0</v>
      </c>
    </row>
    <row r="11" spans="1:13">
      <c r="A11" t="s">
        <v>381</v>
      </c>
      <c r="B11" t="s">
        <v>395</v>
      </c>
      <c r="C11" t="s">
        <v>382</v>
      </c>
      <c r="F11" t="s">
        <v>467</v>
      </c>
      <c r="G11" t="s">
        <v>475</v>
      </c>
      <c r="H11">
        <f t="shared" si="0"/>
        <v>0</v>
      </c>
      <c r="I11">
        <v>0</v>
      </c>
      <c r="J11">
        <f t="shared" ref="J11" si="12">IF(K11=0,0, 1)</f>
        <v>1</v>
      </c>
      <c r="K11" t="s">
        <v>468</v>
      </c>
      <c r="L11">
        <f t="shared" si="3"/>
        <v>0</v>
      </c>
      <c r="M11">
        <f t="shared" si="6"/>
        <v>0</v>
      </c>
    </row>
    <row r="12" spans="1:13">
      <c r="A12" t="s">
        <v>383</v>
      </c>
      <c r="B12" t="s">
        <v>396</v>
      </c>
      <c r="C12" t="s">
        <v>384</v>
      </c>
      <c r="F12" t="s">
        <v>468</v>
      </c>
      <c r="G12" t="s">
        <v>476</v>
      </c>
      <c r="H12">
        <f t="shared" si="0"/>
        <v>0</v>
      </c>
      <c r="I12">
        <v>0</v>
      </c>
      <c r="J12">
        <f t="shared" ref="J12" si="13">IF(K12=0,0, 1)</f>
        <v>0</v>
      </c>
      <c r="K12">
        <v>0</v>
      </c>
      <c r="L12">
        <f t="shared" si="3"/>
        <v>0</v>
      </c>
      <c r="M12">
        <f t="shared" si="6"/>
        <v>0</v>
      </c>
    </row>
    <row r="13" spans="1:13">
      <c r="A13" t="s">
        <v>509</v>
      </c>
      <c r="B13" t="s">
        <v>397</v>
      </c>
      <c r="C13" t="s">
        <v>385</v>
      </c>
      <c r="F13" t="s">
        <v>469</v>
      </c>
      <c r="G13" t="s">
        <v>477</v>
      </c>
      <c r="H13">
        <f t="shared" si="0"/>
        <v>0</v>
      </c>
      <c r="I13">
        <v>0</v>
      </c>
      <c r="J13">
        <f t="shared" ref="J13" si="14">IF(K13=0,0, 1)</f>
        <v>0</v>
      </c>
      <c r="K13">
        <v>0</v>
      </c>
      <c r="L13">
        <f t="shared" si="3"/>
        <v>0</v>
      </c>
      <c r="M13">
        <f t="shared" si="6"/>
        <v>0</v>
      </c>
    </row>
    <row r="14" spans="1:13">
      <c r="F14" t="s">
        <v>470</v>
      </c>
      <c r="G14" t="s">
        <v>478</v>
      </c>
      <c r="H14">
        <f t="shared" si="0"/>
        <v>1</v>
      </c>
      <c r="I14" t="s">
        <v>471</v>
      </c>
      <c r="J14">
        <f t="shared" ref="J14" si="15">IF(K14=0,0, 1)</f>
        <v>0</v>
      </c>
      <c r="K14">
        <v>0</v>
      </c>
      <c r="L14">
        <f t="shared" si="3"/>
        <v>0</v>
      </c>
      <c r="M14">
        <f t="shared" si="6"/>
        <v>0</v>
      </c>
    </row>
    <row r="15" spans="1:13">
      <c r="F15" t="s">
        <v>501</v>
      </c>
      <c r="G15" t="s">
        <v>502</v>
      </c>
      <c r="H15">
        <f t="shared" si="0"/>
        <v>0</v>
      </c>
      <c r="I15">
        <v>0</v>
      </c>
      <c r="J15">
        <f t="shared" ref="J15" si="16">IF(K15=0,0, 1)</f>
        <v>0</v>
      </c>
      <c r="K15">
        <v>0</v>
      </c>
      <c r="L15">
        <f t="shared" si="3"/>
        <v>0</v>
      </c>
      <c r="M15">
        <f t="shared" si="6"/>
        <v>0</v>
      </c>
    </row>
    <row r="16" spans="1:13">
      <c r="F16" t="s">
        <v>539</v>
      </c>
      <c r="G16" t="s">
        <v>630</v>
      </c>
      <c r="H16">
        <f t="shared" si="0"/>
        <v>0</v>
      </c>
      <c r="I16">
        <v>0</v>
      </c>
      <c r="J16">
        <f t="shared" ref="J16" si="17">IF(K16=0,0, 1)</f>
        <v>1</v>
      </c>
      <c r="K16" t="s">
        <v>541</v>
      </c>
      <c r="L16">
        <f t="shared" si="3"/>
        <v>1</v>
      </c>
      <c r="M16" t="str">
        <f t="shared" si="6"/>
        <v>失礼します</v>
      </c>
    </row>
    <row r="17" spans="5:13">
      <c r="F17" t="s">
        <v>541</v>
      </c>
      <c r="G17" t="s">
        <v>631</v>
      </c>
      <c r="H17">
        <f t="shared" si="0"/>
        <v>1</v>
      </c>
      <c r="I17" t="s">
        <v>540</v>
      </c>
      <c r="J17">
        <f t="shared" ref="J17" si="18">IF(K17=0,0, 1)</f>
        <v>0</v>
      </c>
      <c r="K17">
        <v>0</v>
      </c>
      <c r="L17">
        <f t="shared" si="3"/>
        <v>0</v>
      </c>
      <c r="M17">
        <f t="shared" si="6"/>
        <v>0</v>
      </c>
    </row>
    <row r="18" spans="5:13">
      <c r="F18" t="s">
        <v>542</v>
      </c>
      <c r="G18" t="s">
        <v>632</v>
      </c>
      <c r="H18">
        <f t="shared" si="0"/>
        <v>0</v>
      </c>
      <c r="I18">
        <v>0</v>
      </c>
      <c r="J18">
        <f t="shared" ref="J18" si="19">IF(K18=0,0, 1)</f>
        <v>1</v>
      </c>
      <c r="K18" t="s">
        <v>501</v>
      </c>
      <c r="L18">
        <f t="shared" si="3"/>
        <v>0</v>
      </c>
      <c r="M18">
        <f t="shared" si="6"/>
        <v>0</v>
      </c>
    </row>
    <row r="19" spans="5:13">
      <c r="F19" t="s">
        <v>642</v>
      </c>
      <c r="G19" t="s">
        <v>652</v>
      </c>
      <c r="H19">
        <f t="shared" si="0"/>
        <v>1</v>
      </c>
      <c r="I19" t="s">
        <v>641</v>
      </c>
      <c r="J19">
        <f t="shared" ref="J19" si="20">IF(K19=0,0, 1)</f>
        <v>0</v>
      </c>
      <c r="K19">
        <v>0</v>
      </c>
      <c r="L19">
        <f t="shared" si="3"/>
        <v>0</v>
      </c>
      <c r="M19">
        <f t="shared" si="6"/>
        <v>0</v>
      </c>
    </row>
    <row r="20" spans="5:13">
      <c r="F20" t="s">
        <v>643</v>
      </c>
      <c r="G20" t="s">
        <v>653</v>
      </c>
      <c r="H20">
        <f t="shared" si="0"/>
        <v>0</v>
      </c>
      <c r="I20">
        <v>0</v>
      </c>
      <c r="J20">
        <f t="shared" ref="J20" si="21">IF(K20=0,0, 1)</f>
        <v>0</v>
      </c>
      <c r="K20">
        <v>0</v>
      </c>
      <c r="L20">
        <f t="shared" si="3"/>
        <v>0</v>
      </c>
      <c r="M20">
        <f t="shared" si="6"/>
        <v>0</v>
      </c>
    </row>
    <row r="21" spans="5:13">
      <c r="F21" t="s">
        <v>645</v>
      </c>
      <c r="G21" t="s">
        <v>654</v>
      </c>
      <c r="H21">
        <f t="shared" si="0"/>
        <v>1</v>
      </c>
      <c r="I21" t="s">
        <v>644</v>
      </c>
      <c r="J21">
        <f t="shared" ref="J21" si="22">IF(K21=0,0, 1)</f>
        <v>0</v>
      </c>
      <c r="K21">
        <v>0</v>
      </c>
      <c r="L21">
        <f t="shared" si="3"/>
        <v>0</v>
      </c>
      <c r="M21">
        <f t="shared" si="6"/>
        <v>0</v>
      </c>
    </row>
    <row r="22" spans="5:13">
      <c r="F22" t="s">
        <v>646</v>
      </c>
      <c r="G22" t="s">
        <v>655</v>
      </c>
      <c r="H22">
        <f t="shared" si="0"/>
        <v>1</v>
      </c>
      <c r="I22" t="s">
        <v>647</v>
      </c>
      <c r="J22">
        <f t="shared" ref="J22" si="23">IF(K22=0,0, 1)</f>
        <v>0</v>
      </c>
      <c r="K22">
        <v>0</v>
      </c>
      <c r="L22">
        <f t="shared" si="3"/>
        <v>0</v>
      </c>
      <c r="M22">
        <f t="shared" si="6"/>
        <v>0</v>
      </c>
    </row>
    <row r="23" spans="5:13">
      <c r="F23" t="s">
        <v>648</v>
      </c>
      <c r="G23" t="s">
        <v>657</v>
      </c>
      <c r="H23">
        <f t="shared" si="0"/>
        <v>1</v>
      </c>
      <c r="I23" t="s">
        <v>649</v>
      </c>
      <c r="J23">
        <f t="shared" ref="J23" si="24">IF(K23=0,0, 1)</f>
        <v>1</v>
      </c>
      <c r="K23" t="str">
        <f>F24</f>
        <v>おかげさまで、げんきです</v>
      </c>
      <c r="L23">
        <f t="shared" si="3"/>
        <v>1</v>
      </c>
      <c r="M23" t="str">
        <f t="shared" si="6"/>
        <v>おかげさまで、元気です</v>
      </c>
    </row>
    <row r="24" spans="5:13">
      <c r="F24" t="s">
        <v>650</v>
      </c>
      <c r="G24" t="s">
        <v>656</v>
      </c>
      <c r="H24">
        <f t="shared" si="0"/>
        <v>1</v>
      </c>
      <c r="I24" t="s">
        <v>651</v>
      </c>
      <c r="J24">
        <f t="shared" ref="J24" si="25">IF(K24=0,0, 1)</f>
        <v>0</v>
      </c>
      <c r="K24">
        <v>0</v>
      </c>
      <c r="L24">
        <f t="shared" si="3"/>
        <v>0</v>
      </c>
      <c r="M24">
        <f t="shared" si="6"/>
        <v>0</v>
      </c>
    </row>
    <row r="25" spans="5:13">
      <c r="E25" s="2" t="s">
        <v>711</v>
      </c>
      <c r="F25" t="s">
        <v>712</v>
      </c>
      <c r="G25" t="s">
        <v>713</v>
      </c>
      <c r="H25">
        <v>1</v>
      </c>
      <c r="I25" t="s">
        <v>714</v>
      </c>
      <c r="J25">
        <f t="shared" ref="J25" si="26">IF(K25=0,0, 1)</f>
        <v>0</v>
      </c>
      <c r="K25">
        <v>0</v>
      </c>
      <c r="L25">
        <f t="shared" si="3"/>
        <v>0</v>
      </c>
      <c r="M25">
        <f t="shared" si="6"/>
        <v>0</v>
      </c>
    </row>
    <row r="26" spans="5:13">
      <c r="F26" t="s">
        <v>715</v>
      </c>
      <c r="G26" t="s">
        <v>716</v>
      </c>
      <c r="H26">
        <f t="shared" si="0"/>
        <v>0</v>
      </c>
      <c r="I26">
        <v>0</v>
      </c>
      <c r="J26">
        <f t="shared" ref="J26" si="27">IF(K26=0,0, 1)</f>
        <v>0</v>
      </c>
      <c r="K26">
        <v>0</v>
      </c>
      <c r="L26">
        <f t="shared" si="3"/>
        <v>0</v>
      </c>
      <c r="M26">
        <f t="shared" si="6"/>
        <v>0</v>
      </c>
    </row>
    <row r="27" spans="5:13">
      <c r="H27">
        <f t="shared" si="0"/>
        <v>0</v>
      </c>
      <c r="I27">
        <v>0</v>
      </c>
      <c r="J27">
        <f t="shared" ref="J27" si="28">IF(K27=0,0, 1)</f>
        <v>0</v>
      </c>
      <c r="K27">
        <v>0</v>
      </c>
      <c r="L27">
        <f t="shared" si="3"/>
        <v>0</v>
      </c>
      <c r="M27">
        <f t="shared" si="6"/>
        <v>0</v>
      </c>
    </row>
    <row r="28" spans="5:13">
      <c r="H28">
        <f t="shared" si="0"/>
        <v>0</v>
      </c>
      <c r="I28">
        <v>0</v>
      </c>
      <c r="J28">
        <f t="shared" ref="J28" si="29">IF(K28=0,0, 1)</f>
        <v>0</v>
      </c>
      <c r="K28">
        <v>0</v>
      </c>
      <c r="L28">
        <f t="shared" si="3"/>
        <v>0</v>
      </c>
      <c r="M28">
        <f t="shared" si="6"/>
        <v>0</v>
      </c>
    </row>
    <row r="29" spans="5:13">
      <c r="H29">
        <f t="shared" si="0"/>
        <v>0</v>
      </c>
      <c r="I29">
        <v>0</v>
      </c>
      <c r="J29">
        <f t="shared" ref="J29" si="30">IF(K29=0,0, 1)</f>
        <v>0</v>
      </c>
      <c r="K29">
        <v>0</v>
      </c>
      <c r="L29">
        <f t="shared" si="3"/>
        <v>0</v>
      </c>
      <c r="M29">
        <f t="shared" si="6"/>
        <v>0</v>
      </c>
    </row>
    <row r="30" spans="5:13">
      <c r="H30">
        <f t="shared" si="0"/>
        <v>0</v>
      </c>
      <c r="I30">
        <v>0</v>
      </c>
      <c r="J30">
        <f t="shared" ref="J30" si="31">IF(K30=0,0, 1)</f>
        <v>0</v>
      </c>
      <c r="K30">
        <v>0</v>
      </c>
      <c r="L30">
        <f t="shared" si="3"/>
        <v>0</v>
      </c>
      <c r="M30">
        <f t="shared" si="6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8C7D-D659-404D-A76D-1086BADEDC7C}">
  <dimension ref="A1:R164"/>
  <sheetViews>
    <sheetView topLeftCell="E15" zoomScale="182" workbookViewId="0">
      <selection activeCell="O29" sqref="O29"/>
    </sheetView>
  </sheetViews>
  <sheetFormatPr baseColWidth="10" defaultRowHeight="15"/>
  <sheetData>
    <row r="1" spans="1:17">
      <c r="A1">
        <v>1</v>
      </c>
      <c r="B1" t="s">
        <v>1095</v>
      </c>
      <c r="C1" t="s">
        <v>1074</v>
      </c>
      <c r="H1" t="s">
        <v>1100</v>
      </c>
      <c r="I1" t="s">
        <v>1101</v>
      </c>
      <c r="J1" t="s">
        <v>1102</v>
      </c>
      <c r="K1" t="s">
        <v>1103</v>
      </c>
      <c r="L1" t="s">
        <v>1104</v>
      </c>
      <c r="M1" t="s">
        <v>1105</v>
      </c>
      <c r="N1" t="s">
        <v>1106</v>
      </c>
      <c r="O1" t="s">
        <v>1107</v>
      </c>
      <c r="P1" t="s">
        <v>1108</v>
      </c>
      <c r="Q1" t="s">
        <v>1109</v>
      </c>
    </row>
    <row r="2" spans="1:17">
      <c r="A2">
        <v>2</v>
      </c>
      <c r="B2" t="s">
        <v>1095</v>
      </c>
      <c r="C2" t="s">
        <v>1075</v>
      </c>
      <c r="H2" t="s">
        <v>1241</v>
      </c>
      <c r="I2" t="s">
        <v>7</v>
      </c>
      <c r="J2" t="s">
        <v>1264</v>
      </c>
      <c r="K2" t="s">
        <v>1281</v>
      </c>
      <c r="L2" t="s">
        <v>1282</v>
      </c>
      <c r="M2" t="s">
        <v>709</v>
      </c>
      <c r="N2" t="s">
        <v>1283</v>
      </c>
      <c r="O2" t="s">
        <v>1284</v>
      </c>
      <c r="P2" t="s">
        <v>1281</v>
      </c>
      <c r="Q2" t="s">
        <v>1285</v>
      </c>
    </row>
    <row r="3" spans="1:17">
      <c r="A3">
        <v>3</v>
      </c>
      <c r="B3" t="s">
        <v>1095</v>
      </c>
      <c r="C3" t="s">
        <v>1076</v>
      </c>
      <c r="E3" t="b">
        <f>IF($B$1:$B$11=E18,$C$1:$C$11)</f>
        <v>0</v>
      </c>
      <c r="G3" t="s">
        <v>1255</v>
      </c>
      <c r="J3" t="s">
        <v>1268</v>
      </c>
    </row>
    <row r="4" spans="1:17">
      <c r="A4">
        <v>4</v>
      </c>
      <c r="B4" t="s">
        <v>1095</v>
      </c>
      <c r="C4" t="s">
        <v>1077</v>
      </c>
      <c r="G4" t="s">
        <v>1242</v>
      </c>
      <c r="J4" t="str">
        <f t="shared" ref="J4:J11" si="0">_xlfn.CONCAT(G4,$J$2)</f>
        <v>にはい</v>
      </c>
    </row>
    <row r="5" spans="1:17">
      <c r="A5">
        <v>5</v>
      </c>
      <c r="B5" t="s">
        <v>1095</v>
      </c>
      <c r="C5" t="s">
        <v>1078</v>
      </c>
      <c r="G5" t="s">
        <v>1243</v>
      </c>
      <c r="J5" t="s">
        <v>1270</v>
      </c>
    </row>
    <row r="6" spans="1:17">
      <c r="A6">
        <v>6</v>
      </c>
      <c r="B6" t="s">
        <v>1095</v>
      </c>
      <c r="C6" t="s">
        <v>1079</v>
      </c>
      <c r="G6" t="s">
        <v>1244</v>
      </c>
      <c r="J6" t="str">
        <f t="shared" si="0"/>
        <v>よんはい</v>
      </c>
    </row>
    <row r="7" spans="1:17">
      <c r="A7">
        <v>7</v>
      </c>
      <c r="B7" t="s">
        <v>1095</v>
      </c>
      <c r="C7" t="s">
        <v>1080</v>
      </c>
      <c r="G7" t="s">
        <v>1245</v>
      </c>
      <c r="J7" t="str">
        <f t="shared" si="0"/>
        <v>ごはい</v>
      </c>
    </row>
    <row r="8" spans="1:17">
      <c r="A8">
        <v>8</v>
      </c>
      <c r="B8" t="s">
        <v>1095</v>
      </c>
      <c r="C8" t="s">
        <v>1081</v>
      </c>
      <c r="G8" t="s">
        <v>1246</v>
      </c>
      <c r="J8" t="s">
        <v>1272</v>
      </c>
    </row>
    <row r="9" spans="1:17">
      <c r="A9">
        <v>9</v>
      </c>
      <c r="B9" t="s">
        <v>1095</v>
      </c>
      <c r="C9" t="s">
        <v>1082</v>
      </c>
      <c r="G9" t="s">
        <v>1247</v>
      </c>
      <c r="J9" t="str">
        <f t="shared" si="0"/>
        <v>ななはい</v>
      </c>
    </row>
    <row r="10" spans="1:17">
      <c r="A10">
        <v>10</v>
      </c>
      <c r="B10" t="s">
        <v>1095</v>
      </c>
      <c r="C10" t="s">
        <v>1083</v>
      </c>
      <c r="G10" t="s">
        <v>1248</v>
      </c>
      <c r="J10" t="s">
        <v>1274</v>
      </c>
    </row>
    <row r="11" spans="1:17">
      <c r="A11">
        <v>1</v>
      </c>
      <c r="B11" t="s">
        <v>1096</v>
      </c>
      <c r="C11" t="s">
        <v>1084</v>
      </c>
      <c r="G11" t="s">
        <v>1249</v>
      </c>
      <c r="J11" t="str">
        <f t="shared" si="0"/>
        <v>きゅうはい</v>
      </c>
    </row>
    <row r="12" spans="1:17">
      <c r="A12">
        <v>2</v>
      </c>
      <c r="B12" t="s">
        <v>1096</v>
      </c>
      <c r="C12" t="s">
        <v>1085</v>
      </c>
      <c r="G12" t="s">
        <v>113</v>
      </c>
      <c r="J12" t="s">
        <v>1276</v>
      </c>
    </row>
    <row r="13" spans="1:17">
      <c r="A13">
        <v>3</v>
      </c>
      <c r="B13" t="s">
        <v>1096</v>
      </c>
      <c r="C13" t="s">
        <v>1086</v>
      </c>
      <c r="G13" t="s">
        <v>1250</v>
      </c>
      <c r="J13" t="s">
        <v>1280</v>
      </c>
    </row>
    <row r="14" spans="1:17">
      <c r="A14">
        <v>4</v>
      </c>
      <c r="B14" t="s">
        <v>1096</v>
      </c>
      <c r="C14" t="s">
        <v>1087</v>
      </c>
    </row>
    <row r="15" spans="1:17">
      <c r="A15">
        <v>5</v>
      </c>
      <c r="B15" t="s">
        <v>1096</v>
      </c>
      <c r="C15" t="s">
        <v>1088</v>
      </c>
    </row>
    <row r="16" spans="1:17">
      <c r="A16">
        <v>6</v>
      </c>
      <c r="B16" t="s">
        <v>1096</v>
      </c>
      <c r="C16" t="s">
        <v>1089</v>
      </c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</row>
    <row r="17" spans="1:18">
      <c r="A17">
        <v>7</v>
      </c>
      <c r="B17" t="s">
        <v>1096</v>
      </c>
      <c r="C17" t="s">
        <v>1090</v>
      </c>
      <c r="E17" t="s">
        <v>1095</v>
      </c>
      <c r="F17" t="s">
        <v>1074</v>
      </c>
      <c r="G17" t="s">
        <v>1075</v>
      </c>
      <c r="H17" t="s">
        <v>1076</v>
      </c>
      <c r="I17" t="s">
        <v>1077</v>
      </c>
      <c r="J17" t="s">
        <v>1078</v>
      </c>
      <c r="K17" t="s">
        <v>1079</v>
      </c>
      <c r="L17" t="s">
        <v>1080</v>
      </c>
      <c r="M17" t="s">
        <v>1081</v>
      </c>
      <c r="N17" t="s">
        <v>1082</v>
      </c>
      <c r="O17" t="s">
        <v>1083</v>
      </c>
    </row>
    <row r="18" spans="1:18">
      <c r="A18">
        <v>8</v>
      </c>
      <c r="B18" t="s">
        <v>1096</v>
      </c>
      <c r="C18" t="s">
        <v>1091</v>
      </c>
      <c r="D18" t="s">
        <v>1393</v>
      </c>
      <c r="E18" t="s">
        <v>1096</v>
      </c>
      <c r="F18" t="s">
        <v>1084</v>
      </c>
      <c r="K18" t="s">
        <v>1089</v>
      </c>
      <c r="M18" t="s">
        <v>1091</v>
      </c>
      <c r="O18" t="s">
        <v>1093</v>
      </c>
      <c r="P18" t="s">
        <v>1094</v>
      </c>
      <c r="R18" t="s">
        <v>1641</v>
      </c>
    </row>
    <row r="19" spans="1:18">
      <c r="A19">
        <v>9</v>
      </c>
      <c r="B19" t="s">
        <v>1096</v>
      </c>
      <c r="C19" t="s">
        <v>1092</v>
      </c>
      <c r="D19" t="s">
        <v>1394</v>
      </c>
      <c r="E19" t="s">
        <v>1097</v>
      </c>
      <c r="F19" t="s">
        <v>1110</v>
      </c>
      <c r="G19" t="s">
        <v>1111</v>
      </c>
      <c r="R19" t="s">
        <v>1642</v>
      </c>
    </row>
    <row r="20" spans="1:18">
      <c r="A20">
        <v>10</v>
      </c>
      <c r="B20" t="s">
        <v>1096</v>
      </c>
      <c r="C20" t="s">
        <v>1093</v>
      </c>
      <c r="D20" t="s">
        <v>1391</v>
      </c>
      <c r="E20" t="s">
        <v>1098</v>
      </c>
      <c r="F20" t="s">
        <v>1352</v>
      </c>
      <c r="H20" t="s">
        <v>1353</v>
      </c>
      <c r="K20" t="s">
        <v>1354</v>
      </c>
      <c r="M20" t="s">
        <v>1355</v>
      </c>
      <c r="O20" t="s">
        <v>1356</v>
      </c>
      <c r="P20" t="s">
        <v>1357</v>
      </c>
      <c r="R20" t="s">
        <v>1643</v>
      </c>
    </row>
    <row r="21" spans="1:18">
      <c r="A21">
        <v>11</v>
      </c>
      <c r="B21" t="s">
        <v>1096</v>
      </c>
      <c r="C21" t="s">
        <v>1094</v>
      </c>
      <c r="D21" t="s">
        <v>1392</v>
      </c>
      <c r="E21" t="s">
        <v>1099</v>
      </c>
      <c r="R21" t="s">
        <v>1641</v>
      </c>
    </row>
    <row r="22" spans="1:18">
      <c r="A22">
        <v>1</v>
      </c>
      <c r="B22" t="s">
        <v>1097</v>
      </c>
      <c r="C22" t="s">
        <v>1110</v>
      </c>
      <c r="D22" t="s">
        <v>1241</v>
      </c>
      <c r="E22" t="s">
        <v>1100</v>
      </c>
      <c r="F22" t="s">
        <v>1240</v>
      </c>
      <c r="M22" t="s">
        <v>1251</v>
      </c>
      <c r="P22" t="s">
        <v>1253</v>
      </c>
      <c r="R22" t="s">
        <v>1641</v>
      </c>
    </row>
    <row r="23" spans="1:18">
      <c r="A23">
        <v>2</v>
      </c>
      <c r="B23" t="s">
        <v>1097</v>
      </c>
      <c r="C23" t="s">
        <v>1111</v>
      </c>
      <c r="D23" t="s">
        <v>7</v>
      </c>
      <c r="E23" t="s">
        <v>1101</v>
      </c>
      <c r="F23" t="s">
        <v>1265</v>
      </c>
      <c r="H23" t="s">
        <v>1256</v>
      </c>
      <c r="K23" t="s">
        <v>1258</v>
      </c>
      <c r="M23" t="s">
        <v>1260</v>
      </c>
      <c r="O23" t="s">
        <v>1277</v>
      </c>
      <c r="P23" t="s">
        <v>1262</v>
      </c>
      <c r="R23" t="s">
        <v>1643</v>
      </c>
    </row>
    <row r="24" spans="1:18">
      <c r="A24">
        <v>3</v>
      </c>
      <c r="B24" t="s">
        <v>1097</v>
      </c>
      <c r="C24" t="s">
        <v>1112</v>
      </c>
      <c r="D24" t="s">
        <v>1264</v>
      </c>
      <c r="E24" t="s">
        <v>1102</v>
      </c>
      <c r="F24" t="s">
        <v>1267</v>
      </c>
      <c r="H24" t="s">
        <v>1396</v>
      </c>
      <c r="K24" t="s">
        <v>1271</v>
      </c>
      <c r="M24" t="s">
        <v>1273</v>
      </c>
      <c r="O24" t="s">
        <v>1275</v>
      </c>
      <c r="P24" t="s">
        <v>1279</v>
      </c>
      <c r="R24" t="s">
        <v>1643</v>
      </c>
    </row>
    <row r="25" spans="1:18">
      <c r="A25">
        <v>4</v>
      </c>
      <c r="B25" t="s">
        <v>1097</v>
      </c>
      <c r="C25" t="s">
        <v>1113</v>
      </c>
      <c r="D25" t="s">
        <v>1281</v>
      </c>
      <c r="E25" t="s">
        <v>1103</v>
      </c>
      <c r="F25" t="s">
        <v>941</v>
      </c>
      <c r="H25" t="s">
        <v>1286</v>
      </c>
      <c r="K25" t="s">
        <v>1287</v>
      </c>
      <c r="M25" t="s">
        <v>1289</v>
      </c>
      <c r="O25" t="s">
        <v>1291</v>
      </c>
      <c r="P25" t="s">
        <v>1293</v>
      </c>
      <c r="R25" t="s">
        <v>1644</v>
      </c>
    </row>
    <row r="26" spans="1:18">
      <c r="A26">
        <v>5</v>
      </c>
      <c r="B26" t="s">
        <v>1097</v>
      </c>
      <c r="C26" t="s">
        <v>1114</v>
      </c>
      <c r="D26" t="s">
        <v>1282</v>
      </c>
      <c r="E26" t="s">
        <v>1104</v>
      </c>
      <c r="I26" t="s">
        <v>1296</v>
      </c>
      <c r="L26" t="s">
        <v>1297</v>
      </c>
      <c r="N26" t="s">
        <v>1298</v>
      </c>
      <c r="R26" t="s">
        <v>1641</v>
      </c>
    </row>
    <row r="27" spans="1:18">
      <c r="A27">
        <v>6</v>
      </c>
      <c r="B27" t="s">
        <v>1097</v>
      </c>
      <c r="C27" t="s">
        <v>1115</v>
      </c>
      <c r="D27" t="s">
        <v>709</v>
      </c>
      <c r="E27" t="s">
        <v>1105</v>
      </c>
      <c r="N27" t="s">
        <v>1303</v>
      </c>
      <c r="R27" t="s">
        <v>1641</v>
      </c>
    </row>
    <row r="28" spans="1:18">
      <c r="A28">
        <v>7</v>
      </c>
      <c r="B28" t="s">
        <v>1097</v>
      </c>
      <c r="C28" t="s">
        <v>1116</v>
      </c>
      <c r="D28" t="s">
        <v>1283</v>
      </c>
      <c r="E28" t="s">
        <v>1106</v>
      </c>
      <c r="F28" t="s">
        <v>1305</v>
      </c>
      <c r="H28" t="s">
        <v>1307</v>
      </c>
      <c r="I28" t="s">
        <v>1309</v>
      </c>
      <c r="K28" t="s">
        <v>1311</v>
      </c>
      <c r="M28" t="s">
        <v>1313</v>
      </c>
      <c r="O28" t="s">
        <v>1315</v>
      </c>
      <c r="P28" t="s">
        <v>1317</v>
      </c>
      <c r="R28" t="s">
        <v>1645</v>
      </c>
    </row>
    <row r="29" spans="1:18">
      <c r="A29">
        <v>8</v>
      </c>
      <c r="B29" t="s">
        <v>1097</v>
      </c>
      <c r="C29" t="s">
        <v>1117</v>
      </c>
      <c r="D29" t="s">
        <v>1284</v>
      </c>
      <c r="E29" t="s">
        <v>1107</v>
      </c>
      <c r="F29" t="s">
        <v>1395</v>
      </c>
      <c r="H29" t="s">
        <v>1319</v>
      </c>
      <c r="M29" t="s">
        <v>1320</v>
      </c>
      <c r="O29" t="s">
        <v>1321</v>
      </c>
      <c r="P29" t="s">
        <v>1322</v>
      </c>
      <c r="R29" t="s">
        <v>1647</v>
      </c>
    </row>
    <row r="30" spans="1:18">
      <c r="A30">
        <v>9</v>
      </c>
      <c r="B30" t="s">
        <v>1097</v>
      </c>
      <c r="C30" t="s">
        <v>1118</v>
      </c>
      <c r="D30" t="s">
        <v>1281</v>
      </c>
      <c r="E30" t="s">
        <v>1108</v>
      </c>
      <c r="F30" t="s">
        <v>1364</v>
      </c>
      <c r="H30" s="4"/>
      <c r="I30" s="4"/>
      <c r="J30" s="4"/>
      <c r="K30" s="4" t="s">
        <v>1287</v>
      </c>
      <c r="L30" s="4"/>
      <c r="M30" s="4" t="s">
        <v>1289</v>
      </c>
      <c r="N30" s="4"/>
      <c r="O30" s="4" t="s">
        <v>1291</v>
      </c>
      <c r="P30" s="4" t="s">
        <v>1293</v>
      </c>
      <c r="R30" s="4" t="s">
        <v>1641</v>
      </c>
    </row>
    <row r="31" spans="1:18">
      <c r="A31">
        <v>10</v>
      </c>
      <c r="B31" t="s">
        <v>1097</v>
      </c>
      <c r="C31" t="s">
        <v>1119</v>
      </c>
      <c r="D31" t="s">
        <v>1285</v>
      </c>
      <c r="E31" t="s">
        <v>1109</v>
      </c>
      <c r="F31" t="s">
        <v>1358</v>
      </c>
      <c r="H31" t="s">
        <v>1323</v>
      </c>
      <c r="K31" t="s">
        <v>1325</v>
      </c>
      <c r="M31" t="s">
        <v>1327</v>
      </c>
      <c r="O31" t="s">
        <v>1329</v>
      </c>
      <c r="P31" t="s">
        <v>1331</v>
      </c>
      <c r="R31" t="s">
        <v>1646</v>
      </c>
    </row>
    <row r="32" spans="1:18">
      <c r="A32">
        <v>11</v>
      </c>
      <c r="B32" t="s">
        <v>1097</v>
      </c>
      <c r="C32" t="s">
        <v>1120</v>
      </c>
      <c r="F32" t="s">
        <v>959</v>
      </c>
      <c r="G32" t="s">
        <v>1242</v>
      </c>
      <c r="H32" t="s">
        <v>1243</v>
      </c>
      <c r="I32" t="s">
        <v>1244</v>
      </c>
      <c r="J32" t="s">
        <v>1245</v>
      </c>
      <c r="K32" t="s">
        <v>1246</v>
      </c>
      <c r="L32" t="s">
        <v>1247</v>
      </c>
      <c r="M32" t="s">
        <v>1248</v>
      </c>
      <c r="N32" t="s">
        <v>1249</v>
      </c>
      <c r="O32" t="s">
        <v>113</v>
      </c>
      <c r="P32" t="s">
        <v>1250</v>
      </c>
    </row>
    <row r="33" spans="1:15">
      <c r="A33" s="3">
        <v>1</v>
      </c>
      <c r="B33" t="s">
        <v>1098</v>
      </c>
      <c r="C33" t="s">
        <v>1121</v>
      </c>
    </row>
    <row r="34" spans="1:15">
      <c r="A34" s="3">
        <v>2</v>
      </c>
      <c r="B34" t="s">
        <v>1098</v>
      </c>
      <c r="C34" t="s">
        <v>1122</v>
      </c>
      <c r="F34" t="s">
        <v>1639</v>
      </c>
      <c r="K34" t="s">
        <v>1639</v>
      </c>
      <c r="M34" t="s">
        <v>1639</v>
      </c>
      <c r="O34" t="s">
        <v>1639</v>
      </c>
    </row>
    <row r="35" spans="1:15">
      <c r="A35" s="3">
        <v>3</v>
      </c>
      <c r="B35" t="s">
        <v>1098</v>
      </c>
      <c r="C35" t="s">
        <v>1123</v>
      </c>
      <c r="M35" t="s">
        <v>1640</v>
      </c>
    </row>
    <row r="36" spans="1:15">
      <c r="A36" s="3">
        <v>4</v>
      </c>
      <c r="B36" t="s">
        <v>1098</v>
      </c>
      <c r="C36" t="s">
        <v>1124</v>
      </c>
      <c r="O36" t="s">
        <v>1648</v>
      </c>
    </row>
    <row r="37" spans="1:15">
      <c r="A37" s="3">
        <v>5</v>
      </c>
      <c r="B37" t="s">
        <v>1098</v>
      </c>
      <c r="C37" t="s">
        <v>1125</v>
      </c>
    </row>
    <row r="38" spans="1:15">
      <c r="A38" s="3">
        <v>6</v>
      </c>
      <c r="B38" t="s">
        <v>1098</v>
      </c>
      <c r="C38" t="s">
        <v>1126</v>
      </c>
    </row>
    <row r="39" spans="1:15">
      <c r="A39" s="3">
        <v>7</v>
      </c>
      <c r="B39" t="s">
        <v>1098</v>
      </c>
      <c r="C39" t="s">
        <v>1127</v>
      </c>
    </row>
    <row r="40" spans="1:15">
      <c r="A40" s="3">
        <v>8</v>
      </c>
      <c r="B40" t="s">
        <v>1098</v>
      </c>
      <c r="C40" t="s">
        <v>1128</v>
      </c>
    </row>
    <row r="41" spans="1:15">
      <c r="A41" s="3">
        <v>9</v>
      </c>
      <c r="B41" t="s">
        <v>1098</v>
      </c>
      <c r="C41" t="s">
        <v>1129</v>
      </c>
    </row>
    <row r="42" spans="1:15">
      <c r="A42" s="3">
        <v>10</v>
      </c>
      <c r="B42" t="s">
        <v>1098</v>
      </c>
      <c r="C42" t="s">
        <v>1130</v>
      </c>
    </row>
    <row r="43" spans="1:15">
      <c r="A43" s="3">
        <v>11</v>
      </c>
      <c r="B43" t="s">
        <v>1098</v>
      </c>
      <c r="C43" t="s">
        <v>1131</v>
      </c>
    </row>
    <row r="44" spans="1:15">
      <c r="A44" s="3">
        <v>1</v>
      </c>
      <c r="B44" t="s">
        <v>1099</v>
      </c>
      <c r="C44" t="s">
        <v>1134</v>
      </c>
      <c r="D44" t="s">
        <v>1239</v>
      </c>
    </row>
    <row r="45" spans="1:15">
      <c r="A45" s="3">
        <v>2</v>
      </c>
      <c r="B45" t="s">
        <v>1099</v>
      </c>
      <c r="C45" t="s">
        <v>1135</v>
      </c>
      <c r="D45" t="s">
        <v>1383</v>
      </c>
    </row>
    <row r="46" spans="1:15">
      <c r="A46" s="3">
        <v>3</v>
      </c>
      <c r="B46" t="s">
        <v>1099</v>
      </c>
      <c r="C46" t="s">
        <v>1136</v>
      </c>
      <c r="D46" t="s">
        <v>1384</v>
      </c>
    </row>
    <row r="47" spans="1:15">
      <c r="A47" s="3">
        <v>4</v>
      </c>
      <c r="B47" t="s">
        <v>1099</v>
      </c>
      <c r="C47" t="s">
        <v>1137</v>
      </c>
      <c r="D47" t="s">
        <v>1385</v>
      </c>
    </row>
    <row r="48" spans="1:15">
      <c r="A48" s="3">
        <v>5</v>
      </c>
      <c r="B48" t="s">
        <v>1099</v>
      </c>
      <c r="C48" t="s">
        <v>1138</v>
      </c>
      <c r="D48" t="s">
        <v>1386</v>
      </c>
    </row>
    <row r="49" spans="1:4">
      <c r="A49" s="3">
        <v>6</v>
      </c>
      <c r="B49" t="s">
        <v>1099</v>
      </c>
      <c r="C49" t="s">
        <v>1139</v>
      </c>
      <c r="D49" t="s">
        <v>1387</v>
      </c>
    </row>
    <row r="50" spans="1:4">
      <c r="A50" s="3">
        <v>7</v>
      </c>
      <c r="B50" t="s">
        <v>1099</v>
      </c>
      <c r="C50" t="s">
        <v>1140</v>
      </c>
      <c r="D50" t="s">
        <v>1388</v>
      </c>
    </row>
    <row r="51" spans="1:4">
      <c r="A51" s="3">
        <v>8</v>
      </c>
      <c r="B51" t="s">
        <v>1099</v>
      </c>
      <c r="C51" t="s">
        <v>1141</v>
      </c>
      <c r="D51" t="s">
        <v>1251</v>
      </c>
    </row>
    <row r="52" spans="1:4">
      <c r="A52" s="3">
        <v>9</v>
      </c>
      <c r="B52" t="s">
        <v>1099</v>
      </c>
      <c r="C52" t="s">
        <v>1142</v>
      </c>
      <c r="D52" t="s">
        <v>1389</v>
      </c>
    </row>
    <row r="53" spans="1:4">
      <c r="A53" s="3">
        <v>10</v>
      </c>
      <c r="B53" t="s">
        <v>1099</v>
      </c>
      <c r="C53" t="s">
        <v>1143</v>
      </c>
      <c r="D53" t="s">
        <v>1390</v>
      </c>
    </row>
    <row r="54" spans="1:4">
      <c r="A54" s="3">
        <v>11</v>
      </c>
      <c r="B54" t="s">
        <v>1099</v>
      </c>
      <c r="C54" t="s">
        <v>1144</v>
      </c>
      <c r="D54" t="s">
        <v>1253</v>
      </c>
    </row>
    <row r="55" spans="1:4">
      <c r="A55" s="3">
        <v>1</v>
      </c>
      <c r="B55" t="s">
        <v>1100</v>
      </c>
      <c r="C55" t="s">
        <v>1240</v>
      </c>
    </row>
    <row r="56" spans="1:4">
      <c r="A56" s="3">
        <v>2</v>
      </c>
      <c r="B56" t="s">
        <v>1100</v>
      </c>
      <c r="C56" t="str">
        <f t="shared" ref="C56:C61" si="1">_xlfn.CONCAT(G4,$H$2)</f>
        <v>にさつ</v>
      </c>
    </row>
    <row r="57" spans="1:4">
      <c r="A57" s="3">
        <v>3</v>
      </c>
      <c r="B57" t="s">
        <v>1100</v>
      </c>
      <c r="C57" t="str">
        <f t="shared" si="1"/>
        <v>さんさつ</v>
      </c>
    </row>
    <row r="58" spans="1:4">
      <c r="A58" s="3">
        <v>4</v>
      </c>
      <c r="B58" t="s">
        <v>1100</v>
      </c>
      <c r="C58" t="str">
        <f t="shared" si="1"/>
        <v>よんさつ</v>
      </c>
    </row>
    <row r="59" spans="1:4">
      <c r="A59" s="3">
        <v>5</v>
      </c>
      <c r="B59" t="s">
        <v>1100</v>
      </c>
      <c r="C59" t="str">
        <f t="shared" si="1"/>
        <v>ごさつ</v>
      </c>
    </row>
    <row r="60" spans="1:4">
      <c r="A60" s="3">
        <v>6</v>
      </c>
      <c r="B60" t="s">
        <v>1100</v>
      </c>
      <c r="C60" t="str">
        <f t="shared" si="1"/>
        <v>ろくさつ</v>
      </c>
    </row>
    <row r="61" spans="1:4">
      <c r="A61" s="3">
        <v>7</v>
      </c>
      <c r="B61" t="s">
        <v>1100</v>
      </c>
      <c r="C61" t="str">
        <f t="shared" si="1"/>
        <v>ななさつ</v>
      </c>
    </row>
    <row r="62" spans="1:4">
      <c r="A62" s="3">
        <v>8</v>
      </c>
      <c r="B62" t="s">
        <v>1100</v>
      </c>
      <c r="C62" t="s">
        <v>1252</v>
      </c>
    </row>
    <row r="63" spans="1:4">
      <c r="A63" s="3">
        <v>9</v>
      </c>
      <c r="B63" t="s">
        <v>1100</v>
      </c>
      <c r="C63" t="str">
        <f>_xlfn.CONCAT(G11,$H$2)</f>
        <v>きゅうさつ</v>
      </c>
    </row>
    <row r="64" spans="1:4">
      <c r="A64" s="3">
        <v>10</v>
      </c>
      <c r="B64" t="s">
        <v>1100</v>
      </c>
      <c r="C64" t="str">
        <f>_xlfn.CONCAT(G12,$H$2)</f>
        <v>じゅうさつ</v>
      </c>
    </row>
    <row r="65" spans="1:5">
      <c r="A65" s="3">
        <v>11</v>
      </c>
      <c r="B65" t="s">
        <v>1100</v>
      </c>
      <c r="C65" t="s">
        <v>1254</v>
      </c>
    </row>
    <row r="66" spans="1:5">
      <c r="A66" s="3">
        <v>1</v>
      </c>
      <c r="B66" t="s">
        <v>1101</v>
      </c>
      <c r="C66" t="s">
        <v>1266</v>
      </c>
      <c r="D66" t="s">
        <v>1267</v>
      </c>
      <c r="E66" t="s">
        <v>1364</v>
      </c>
    </row>
    <row r="67" spans="1:5">
      <c r="A67" s="3">
        <v>2</v>
      </c>
      <c r="B67" t="s">
        <v>1101</v>
      </c>
      <c r="C67" t="str">
        <f>_xlfn.CONCAT(G4,$I$2)</f>
        <v>にほん</v>
      </c>
      <c r="D67" t="s">
        <v>1333</v>
      </c>
      <c r="E67" t="s">
        <v>1365</v>
      </c>
    </row>
    <row r="68" spans="1:5">
      <c r="A68" s="3">
        <v>3</v>
      </c>
      <c r="B68" t="s">
        <v>1101</v>
      </c>
      <c r="C68" t="s">
        <v>1257</v>
      </c>
      <c r="D68" t="s">
        <v>1269</v>
      </c>
      <c r="E68" t="s">
        <v>1286</v>
      </c>
    </row>
    <row r="69" spans="1:5">
      <c r="A69" s="3">
        <v>4</v>
      </c>
      <c r="B69" t="s">
        <v>1101</v>
      </c>
      <c r="C69" t="str">
        <f>_xlfn.CONCAT(G6,$I$2)</f>
        <v>よんほん</v>
      </c>
      <c r="D69" t="s">
        <v>1334</v>
      </c>
      <c r="E69" t="s">
        <v>1367</v>
      </c>
    </row>
    <row r="70" spans="1:5">
      <c r="A70" s="3">
        <v>5</v>
      </c>
      <c r="B70" t="s">
        <v>1101</v>
      </c>
      <c r="C70" t="str">
        <f>_xlfn.CONCAT(G7,$I$2)</f>
        <v>ごほん</v>
      </c>
      <c r="D70" t="s">
        <v>1335</v>
      </c>
      <c r="E70" t="s">
        <v>1368</v>
      </c>
    </row>
    <row r="71" spans="1:5">
      <c r="A71" s="3">
        <v>6</v>
      </c>
      <c r="B71" t="s">
        <v>1101</v>
      </c>
      <c r="C71" t="s">
        <v>1259</v>
      </c>
      <c r="D71" t="s">
        <v>1271</v>
      </c>
      <c r="E71" t="s">
        <v>1287</v>
      </c>
    </row>
    <row r="72" spans="1:5">
      <c r="A72" s="3">
        <v>7</v>
      </c>
      <c r="B72" t="s">
        <v>1101</v>
      </c>
      <c r="C72" t="str">
        <f>_xlfn.CONCAT(G9,$I$2)</f>
        <v>ななほん</v>
      </c>
      <c r="D72" t="s">
        <v>1336</v>
      </c>
      <c r="E72" t="s">
        <v>1369</v>
      </c>
    </row>
    <row r="73" spans="1:5">
      <c r="A73" s="3">
        <v>8</v>
      </c>
      <c r="B73" t="s">
        <v>1101</v>
      </c>
      <c r="C73" t="s">
        <v>1261</v>
      </c>
      <c r="D73" t="s">
        <v>1273</v>
      </c>
      <c r="E73" t="s">
        <v>1289</v>
      </c>
    </row>
    <row r="74" spans="1:5">
      <c r="A74" s="3">
        <v>9</v>
      </c>
      <c r="B74" t="s">
        <v>1101</v>
      </c>
      <c r="C74" t="str">
        <f>_xlfn.CONCAT(G11,$I$2)</f>
        <v>きゅうほん</v>
      </c>
      <c r="D74" t="s">
        <v>1337</v>
      </c>
      <c r="E74" t="s">
        <v>1370</v>
      </c>
    </row>
    <row r="75" spans="1:5">
      <c r="A75" s="3">
        <v>10</v>
      </c>
      <c r="B75" t="s">
        <v>1101</v>
      </c>
      <c r="C75" t="s">
        <v>1278</v>
      </c>
      <c r="D75" t="s">
        <v>1275</v>
      </c>
      <c r="E75" t="s">
        <v>1291</v>
      </c>
    </row>
    <row r="76" spans="1:5">
      <c r="A76" s="3">
        <v>11</v>
      </c>
      <c r="B76" t="s">
        <v>1101</v>
      </c>
      <c r="C76" t="s">
        <v>1263</v>
      </c>
      <c r="D76" t="s">
        <v>1279</v>
      </c>
      <c r="E76" t="s">
        <v>1293</v>
      </c>
    </row>
    <row r="77" spans="1:5">
      <c r="A77" s="3">
        <v>1</v>
      </c>
      <c r="B77" t="s">
        <v>1102</v>
      </c>
      <c r="C77" t="s">
        <v>1267</v>
      </c>
      <c r="D77" t="s">
        <v>1364</v>
      </c>
    </row>
    <row r="78" spans="1:5">
      <c r="A78" s="3">
        <v>2</v>
      </c>
      <c r="B78" t="s">
        <v>1102</v>
      </c>
      <c r="C78" t="s">
        <v>1333</v>
      </c>
      <c r="D78" t="s">
        <v>1365</v>
      </c>
    </row>
    <row r="79" spans="1:5">
      <c r="A79" s="3">
        <v>3</v>
      </c>
      <c r="B79" t="s">
        <v>1102</v>
      </c>
      <c r="C79" t="s">
        <v>1396</v>
      </c>
      <c r="D79" t="s">
        <v>1286</v>
      </c>
    </row>
    <row r="80" spans="1:5">
      <c r="A80" s="3">
        <v>4</v>
      </c>
      <c r="B80" t="s">
        <v>1102</v>
      </c>
      <c r="C80" t="s">
        <v>1334</v>
      </c>
      <c r="D80" t="s">
        <v>1367</v>
      </c>
    </row>
    <row r="81" spans="1:4">
      <c r="A81" s="3">
        <v>5</v>
      </c>
      <c r="B81" t="s">
        <v>1102</v>
      </c>
      <c r="C81" t="s">
        <v>1335</v>
      </c>
      <c r="D81" t="s">
        <v>1368</v>
      </c>
    </row>
    <row r="82" spans="1:4">
      <c r="A82" s="3">
        <v>6</v>
      </c>
      <c r="B82" t="s">
        <v>1102</v>
      </c>
      <c r="C82" t="s">
        <v>1271</v>
      </c>
      <c r="D82" t="s">
        <v>1287</v>
      </c>
    </row>
    <row r="83" spans="1:4">
      <c r="A83" s="3">
        <v>7</v>
      </c>
      <c r="B83" t="s">
        <v>1102</v>
      </c>
      <c r="C83" t="s">
        <v>1336</v>
      </c>
      <c r="D83" t="s">
        <v>1369</v>
      </c>
    </row>
    <row r="84" spans="1:4">
      <c r="A84" s="3">
        <v>8</v>
      </c>
      <c r="B84" t="s">
        <v>1102</v>
      </c>
      <c r="C84" t="s">
        <v>1273</v>
      </c>
      <c r="D84" t="s">
        <v>1289</v>
      </c>
    </row>
    <row r="85" spans="1:4">
      <c r="A85" s="3">
        <v>9</v>
      </c>
      <c r="B85" t="s">
        <v>1102</v>
      </c>
      <c r="C85" t="s">
        <v>1337</v>
      </c>
      <c r="D85" t="s">
        <v>1370</v>
      </c>
    </row>
    <row r="86" spans="1:4">
      <c r="A86" s="3">
        <v>10</v>
      </c>
      <c r="B86" t="s">
        <v>1102</v>
      </c>
      <c r="C86" t="s">
        <v>1275</v>
      </c>
      <c r="D86" t="s">
        <v>1291</v>
      </c>
    </row>
    <row r="87" spans="1:4">
      <c r="A87" s="3">
        <v>11</v>
      </c>
      <c r="B87" t="s">
        <v>1102</v>
      </c>
      <c r="C87" t="s">
        <v>1279</v>
      </c>
      <c r="D87" t="s">
        <v>1293</v>
      </c>
    </row>
    <row r="88" spans="1:4">
      <c r="A88" s="3">
        <v>1</v>
      </c>
      <c r="B88" t="s">
        <v>1103</v>
      </c>
      <c r="C88" t="str">
        <f>_xlfn.CONCAT($G3,K$2)</f>
        <v>いっかい</v>
      </c>
    </row>
    <row r="89" spans="1:4">
      <c r="A89" s="3">
        <v>2</v>
      </c>
      <c r="B89" t="s">
        <v>1103</v>
      </c>
      <c r="C89" t="str">
        <f>_xlfn.CONCAT($G4,K$2)</f>
        <v>にかい</v>
      </c>
    </row>
    <row r="90" spans="1:4">
      <c r="A90" s="3">
        <v>3</v>
      </c>
      <c r="B90" t="s">
        <v>1103</v>
      </c>
      <c r="C90" t="s">
        <v>901</v>
      </c>
    </row>
    <row r="91" spans="1:4">
      <c r="A91" s="3">
        <v>4</v>
      </c>
      <c r="B91" t="s">
        <v>1103</v>
      </c>
      <c r="C91" t="str">
        <f>_xlfn.CONCAT($G6,K$2)</f>
        <v>よんかい</v>
      </c>
    </row>
    <row r="92" spans="1:4">
      <c r="A92" s="3">
        <v>5</v>
      </c>
      <c r="B92" t="s">
        <v>1103</v>
      </c>
      <c r="C92" t="str">
        <f>_xlfn.CONCAT($G7,K$2)</f>
        <v>ごかい</v>
      </c>
    </row>
    <row r="93" spans="1:4">
      <c r="A93" s="3">
        <v>6</v>
      </c>
      <c r="B93" t="s">
        <v>1103</v>
      </c>
      <c r="C93" t="s">
        <v>1288</v>
      </c>
    </row>
    <row r="94" spans="1:4">
      <c r="A94" s="3">
        <v>7</v>
      </c>
      <c r="B94" t="s">
        <v>1103</v>
      </c>
      <c r="C94" t="str">
        <f>_xlfn.CONCAT($G9,K$2)</f>
        <v>ななかい</v>
      </c>
    </row>
    <row r="95" spans="1:4">
      <c r="A95" s="3">
        <v>8</v>
      </c>
      <c r="B95" t="s">
        <v>1103</v>
      </c>
      <c r="C95" t="s">
        <v>1290</v>
      </c>
    </row>
    <row r="96" spans="1:4">
      <c r="A96" s="3">
        <v>9</v>
      </c>
      <c r="B96" t="s">
        <v>1103</v>
      </c>
      <c r="C96" t="str">
        <f>_xlfn.CONCAT($G11,K$2)</f>
        <v>きゅうかい</v>
      </c>
    </row>
    <row r="97" spans="1:5">
      <c r="A97" s="3">
        <v>10</v>
      </c>
      <c r="B97" t="s">
        <v>1103</v>
      </c>
      <c r="C97" t="s">
        <v>1292</v>
      </c>
    </row>
    <row r="98" spans="1:5">
      <c r="A98" s="3">
        <v>11</v>
      </c>
      <c r="B98" t="s">
        <v>1103</v>
      </c>
      <c r="C98" t="s">
        <v>1294</v>
      </c>
    </row>
    <row r="99" spans="1:5">
      <c r="A99" s="3">
        <v>1</v>
      </c>
      <c r="B99" t="s">
        <v>1104</v>
      </c>
      <c r="C99" t="s">
        <v>1295</v>
      </c>
      <c r="D99" t="s">
        <v>1299</v>
      </c>
      <c r="E99" t="s">
        <v>1305</v>
      </c>
    </row>
    <row r="100" spans="1:5">
      <c r="A100" s="3">
        <v>2</v>
      </c>
      <c r="B100" t="s">
        <v>1104</v>
      </c>
      <c r="C100" t="str">
        <f>_xlfn.CONCAT($G4,L$2)</f>
        <v>にじ</v>
      </c>
      <c r="D100" t="s">
        <v>1375</v>
      </c>
      <c r="E100" t="s">
        <v>1371</v>
      </c>
    </row>
    <row r="101" spans="1:5">
      <c r="A101" s="3">
        <v>3</v>
      </c>
      <c r="B101" t="s">
        <v>1104</v>
      </c>
      <c r="C101" t="str">
        <f>_xlfn.CONCAT($G5,L$2)</f>
        <v>さんじ</v>
      </c>
      <c r="D101" t="s">
        <v>1301</v>
      </c>
      <c r="E101" t="s">
        <v>1307</v>
      </c>
    </row>
    <row r="102" spans="1:5">
      <c r="A102" s="3">
        <v>4</v>
      </c>
      <c r="B102" t="s">
        <v>1104</v>
      </c>
      <c r="C102" t="s">
        <v>1296</v>
      </c>
      <c r="D102" t="s">
        <v>1376</v>
      </c>
      <c r="E102" t="s">
        <v>1309</v>
      </c>
    </row>
    <row r="103" spans="1:5">
      <c r="A103" s="3">
        <v>5</v>
      </c>
      <c r="B103" t="s">
        <v>1104</v>
      </c>
      <c r="C103" t="str">
        <f>_xlfn.CONCAT($G7,L$2)</f>
        <v>ごじ</v>
      </c>
      <c r="D103" t="s">
        <v>1377</v>
      </c>
      <c r="E103" t="s">
        <v>1372</v>
      </c>
    </row>
    <row r="104" spans="1:5">
      <c r="A104" s="3">
        <v>6</v>
      </c>
      <c r="B104" t="s">
        <v>1104</v>
      </c>
      <c r="C104" t="str">
        <f>_xlfn.CONCAT($G8,L$2)</f>
        <v>ろくじ</v>
      </c>
      <c r="D104" t="s">
        <v>1378</v>
      </c>
      <c r="E104" t="s">
        <v>1311</v>
      </c>
    </row>
    <row r="105" spans="1:5">
      <c r="A105" s="3">
        <v>7</v>
      </c>
      <c r="B105" t="s">
        <v>1104</v>
      </c>
      <c r="C105" t="s">
        <v>1297</v>
      </c>
      <c r="D105" t="s">
        <v>1379</v>
      </c>
      <c r="E105" t="s">
        <v>1373</v>
      </c>
    </row>
    <row r="106" spans="1:5">
      <c r="A106" s="3">
        <v>8</v>
      </c>
      <c r="B106" t="s">
        <v>1104</v>
      </c>
      <c r="C106" t="str">
        <f>_xlfn.CONCAT($G10,L$2)</f>
        <v>はちじ</v>
      </c>
      <c r="D106" t="s">
        <v>1380</v>
      </c>
      <c r="E106" t="s">
        <v>1313</v>
      </c>
    </row>
    <row r="107" spans="1:5">
      <c r="A107" s="3">
        <v>9</v>
      </c>
      <c r="B107" t="s">
        <v>1104</v>
      </c>
      <c r="C107" t="s">
        <v>1298</v>
      </c>
      <c r="D107" t="s">
        <v>1303</v>
      </c>
      <c r="E107" t="s">
        <v>1374</v>
      </c>
    </row>
    <row r="108" spans="1:5">
      <c r="A108" s="3">
        <v>10</v>
      </c>
      <c r="B108" t="s">
        <v>1104</v>
      </c>
      <c r="C108" t="str">
        <f>_xlfn.CONCAT($G12,L$2)</f>
        <v>じゅうじ</v>
      </c>
      <c r="D108" t="s">
        <v>1381</v>
      </c>
      <c r="E108" t="s">
        <v>1315</v>
      </c>
    </row>
    <row r="109" spans="1:5">
      <c r="A109" s="3">
        <v>11</v>
      </c>
      <c r="B109" t="s">
        <v>1104</v>
      </c>
      <c r="C109" t="str">
        <f>_xlfn.CONCAT($G13,L$2)</f>
        <v>じゅういちじ</v>
      </c>
      <c r="D109" t="s">
        <v>1382</v>
      </c>
      <c r="E109" t="s">
        <v>1317</v>
      </c>
    </row>
    <row r="110" spans="1:5">
      <c r="A110" s="3">
        <v>1</v>
      </c>
      <c r="B110" t="s">
        <v>1105</v>
      </c>
      <c r="C110" t="s">
        <v>1300</v>
      </c>
      <c r="D110" t="s">
        <v>1306</v>
      </c>
    </row>
    <row r="111" spans="1:5">
      <c r="A111" s="3">
        <v>2</v>
      </c>
      <c r="B111" t="s">
        <v>1105</v>
      </c>
      <c r="C111" t="str">
        <f>_xlfn.CONCAT($G4,M$2)</f>
        <v>にじかん</v>
      </c>
      <c r="D111" t="s">
        <v>1371</v>
      </c>
    </row>
    <row r="112" spans="1:5">
      <c r="A112" s="3">
        <v>3</v>
      </c>
      <c r="B112" t="s">
        <v>1105</v>
      </c>
      <c r="C112" t="s">
        <v>1302</v>
      </c>
      <c r="D112" t="s">
        <v>1307</v>
      </c>
    </row>
    <row r="113" spans="1:4">
      <c r="A113" s="3">
        <v>4</v>
      </c>
      <c r="B113" t="s">
        <v>1105</v>
      </c>
      <c r="C113" t="str">
        <f>_xlfn.CONCAT($G6,M$2)</f>
        <v>よんじかん</v>
      </c>
      <c r="D113" t="s">
        <v>1309</v>
      </c>
    </row>
    <row r="114" spans="1:4">
      <c r="A114" s="3">
        <v>5</v>
      </c>
      <c r="B114" t="s">
        <v>1105</v>
      </c>
      <c r="C114" t="str">
        <f>_xlfn.CONCAT($G7,M$2)</f>
        <v>ごじかん</v>
      </c>
      <c r="D114" t="s">
        <v>1372</v>
      </c>
    </row>
    <row r="115" spans="1:4">
      <c r="A115" s="3">
        <v>6</v>
      </c>
      <c r="B115" t="s">
        <v>1105</v>
      </c>
      <c r="C115" t="str">
        <f>_xlfn.CONCAT($G8,M$2)</f>
        <v>ろくじかん</v>
      </c>
      <c r="D115" t="s">
        <v>1311</v>
      </c>
    </row>
    <row r="116" spans="1:4">
      <c r="A116" s="3">
        <v>7</v>
      </c>
      <c r="B116" t="s">
        <v>1105</v>
      </c>
      <c r="C116" t="str">
        <f>_xlfn.CONCAT($G9,M$2)</f>
        <v>ななじかん</v>
      </c>
      <c r="D116" t="s">
        <v>1373</v>
      </c>
    </row>
    <row r="117" spans="1:4">
      <c r="A117" s="3">
        <v>8</v>
      </c>
      <c r="B117" t="s">
        <v>1105</v>
      </c>
      <c r="C117" t="str">
        <f>_xlfn.CONCAT($G10,M$2)</f>
        <v>はちじかん</v>
      </c>
      <c r="D117" t="s">
        <v>1313</v>
      </c>
    </row>
    <row r="118" spans="1:4">
      <c r="A118" s="3">
        <v>9</v>
      </c>
      <c r="B118" t="s">
        <v>1105</v>
      </c>
      <c r="C118" t="s">
        <v>1304</v>
      </c>
      <c r="D118" t="s">
        <v>1374</v>
      </c>
    </row>
    <row r="119" spans="1:4">
      <c r="A119" s="3">
        <v>10</v>
      </c>
      <c r="B119" t="s">
        <v>1105</v>
      </c>
      <c r="C119" t="str">
        <f>_xlfn.CONCAT($G12,M$2)</f>
        <v>じゅうじかん</v>
      </c>
      <c r="D119" t="s">
        <v>1315</v>
      </c>
    </row>
    <row r="120" spans="1:4">
      <c r="A120" s="3">
        <v>11</v>
      </c>
      <c r="B120" t="s">
        <v>1105</v>
      </c>
      <c r="C120" t="str">
        <f>_xlfn.CONCAT($G13,M$2)</f>
        <v>じゅういちじかん</v>
      </c>
      <c r="D120" t="s">
        <v>1317</v>
      </c>
    </row>
    <row r="121" spans="1:4">
      <c r="A121" s="3">
        <v>1</v>
      </c>
      <c r="B121" t="s">
        <v>1106</v>
      </c>
      <c r="C121" t="s">
        <v>1306</v>
      </c>
    </row>
    <row r="122" spans="1:4">
      <c r="A122" s="3">
        <v>2</v>
      </c>
      <c r="B122" t="s">
        <v>1106</v>
      </c>
      <c r="C122" t="str">
        <f>_xlfn.CONCAT($G4,N$2)</f>
        <v>にふん</v>
      </c>
    </row>
    <row r="123" spans="1:4">
      <c r="A123" s="3">
        <v>3</v>
      </c>
      <c r="B123" t="s">
        <v>1106</v>
      </c>
      <c r="C123" t="s">
        <v>1308</v>
      </c>
    </row>
    <row r="124" spans="1:4">
      <c r="A124" s="3">
        <v>4</v>
      </c>
      <c r="B124" t="s">
        <v>1106</v>
      </c>
      <c r="C124" t="s">
        <v>1310</v>
      </c>
    </row>
    <row r="125" spans="1:4">
      <c r="A125" s="3">
        <v>5</v>
      </c>
      <c r="B125" t="s">
        <v>1106</v>
      </c>
      <c r="C125" t="str">
        <f>_xlfn.CONCAT($G7,N$2)</f>
        <v>ごふん</v>
      </c>
    </row>
    <row r="126" spans="1:4">
      <c r="A126" s="3">
        <v>6</v>
      </c>
      <c r="B126" t="s">
        <v>1106</v>
      </c>
      <c r="C126" t="s">
        <v>1312</v>
      </c>
    </row>
    <row r="127" spans="1:4">
      <c r="A127" s="3">
        <v>7</v>
      </c>
      <c r="B127" t="s">
        <v>1106</v>
      </c>
      <c r="C127" t="str">
        <f>_xlfn.CONCAT($G9,N$2)</f>
        <v>ななふん</v>
      </c>
    </row>
    <row r="128" spans="1:4">
      <c r="A128" s="3">
        <v>8</v>
      </c>
      <c r="B128" t="s">
        <v>1106</v>
      </c>
      <c r="C128" t="s">
        <v>1314</v>
      </c>
    </row>
    <row r="129" spans="1:5">
      <c r="A129" s="3">
        <v>9</v>
      </c>
      <c r="B129" t="s">
        <v>1106</v>
      </c>
      <c r="C129" t="str">
        <f>_xlfn.CONCAT($G11,N$2)</f>
        <v>きゅうふん</v>
      </c>
    </row>
    <row r="130" spans="1:5">
      <c r="A130" s="3">
        <v>10</v>
      </c>
      <c r="B130" t="s">
        <v>1106</v>
      </c>
      <c r="C130" t="s">
        <v>1316</v>
      </c>
    </row>
    <row r="131" spans="1:5">
      <c r="A131" s="3">
        <v>11</v>
      </c>
      <c r="B131" t="s">
        <v>1106</v>
      </c>
      <c r="C131" t="s">
        <v>1318</v>
      </c>
    </row>
    <row r="132" spans="1:5">
      <c r="A132" s="3">
        <v>1</v>
      </c>
      <c r="B132" t="s">
        <v>1107</v>
      </c>
      <c r="C132" t="str">
        <f>_xlfn.CONCAT($G3,O$2)</f>
        <v>いっそく</v>
      </c>
      <c r="D132" t="s">
        <v>1364</v>
      </c>
      <c r="E132" t="s">
        <v>1358</v>
      </c>
    </row>
    <row r="133" spans="1:5">
      <c r="A133" s="3">
        <v>2</v>
      </c>
      <c r="B133" t="s">
        <v>1107</v>
      </c>
      <c r="C133" t="str">
        <f>_xlfn.CONCAT($G4,O$2)</f>
        <v>にそく</v>
      </c>
      <c r="D133" t="s">
        <v>1365</v>
      </c>
      <c r="E133" t="s">
        <v>1359</v>
      </c>
    </row>
    <row r="134" spans="1:5">
      <c r="A134" s="3">
        <v>3</v>
      </c>
      <c r="B134" t="s">
        <v>1107</v>
      </c>
      <c r="C134" t="s">
        <v>1319</v>
      </c>
      <c r="D134" s="4" t="s">
        <v>1366</v>
      </c>
      <c r="E134" t="s">
        <v>1323</v>
      </c>
    </row>
    <row r="135" spans="1:5">
      <c r="A135" s="3">
        <v>4</v>
      </c>
      <c r="B135" t="s">
        <v>1107</v>
      </c>
      <c r="C135" t="str">
        <f>_xlfn.CONCAT($G6,O$2)</f>
        <v>よんそく</v>
      </c>
      <c r="D135" s="4" t="s">
        <v>1367</v>
      </c>
      <c r="E135" t="s">
        <v>1360</v>
      </c>
    </row>
    <row r="136" spans="1:5">
      <c r="A136" s="3">
        <v>5</v>
      </c>
      <c r="B136" t="s">
        <v>1107</v>
      </c>
      <c r="C136" t="str">
        <f>_xlfn.CONCAT($G7,O$2)</f>
        <v>ごそく</v>
      </c>
      <c r="D136" s="4" t="s">
        <v>1368</v>
      </c>
      <c r="E136" t="s">
        <v>1361</v>
      </c>
    </row>
    <row r="137" spans="1:5">
      <c r="A137" s="3">
        <v>6</v>
      </c>
      <c r="B137" t="s">
        <v>1107</v>
      </c>
      <c r="C137" t="str">
        <f>_xlfn.CONCAT($G8,O$2)</f>
        <v>ろくそく</v>
      </c>
      <c r="D137" s="4" t="s">
        <v>1287</v>
      </c>
      <c r="E137" t="s">
        <v>1325</v>
      </c>
    </row>
    <row r="138" spans="1:5">
      <c r="A138" s="3">
        <v>7</v>
      </c>
      <c r="B138" t="s">
        <v>1107</v>
      </c>
      <c r="C138" t="str">
        <f>_xlfn.CONCAT($G9,O$2)</f>
        <v>ななそく</v>
      </c>
      <c r="D138" s="4" t="s">
        <v>1369</v>
      </c>
      <c r="E138" t="s">
        <v>1362</v>
      </c>
    </row>
    <row r="139" spans="1:5">
      <c r="A139" s="3">
        <v>8</v>
      </c>
      <c r="B139" t="s">
        <v>1107</v>
      </c>
      <c r="C139" t="s">
        <v>1320</v>
      </c>
      <c r="D139" s="4" t="s">
        <v>1289</v>
      </c>
      <c r="E139" t="s">
        <v>1327</v>
      </c>
    </row>
    <row r="140" spans="1:5">
      <c r="A140" s="3">
        <v>9</v>
      </c>
      <c r="B140" t="s">
        <v>1107</v>
      </c>
      <c r="C140" t="str">
        <f>_xlfn.CONCAT($G11,O$2)</f>
        <v>きゅうそく</v>
      </c>
      <c r="D140" s="4" t="s">
        <v>1370</v>
      </c>
      <c r="E140" t="s">
        <v>1363</v>
      </c>
    </row>
    <row r="141" spans="1:5">
      <c r="A141" s="3">
        <v>10</v>
      </c>
      <c r="B141" t="s">
        <v>1107</v>
      </c>
      <c r="C141" t="s">
        <v>1321</v>
      </c>
      <c r="D141" s="4" t="s">
        <v>1291</v>
      </c>
      <c r="E141" t="s">
        <v>1329</v>
      </c>
    </row>
    <row r="142" spans="1:5">
      <c r="A142" s="3">
        <v>11</v>
      </c>
      <c r="B142" t="s">
        <v>1107</v>
      </c>
      <c r="C142" t="s">
        <v>1322</v>
      </c>
      <c r="D142" s="4" t="s">
        <v>1293</v>
      </c>
      <c r="E142" t="s">
        <v>1331</v>
      </c>
    </row>
    <row r="143" spans="1:5">
      <c r="A143" s="3">
        <v>1</v>
      </c>
      <c r="B143" t="s">
        <v>1108</v>
      </c>
      <c r="C143" t="str">
        <f>_xlfn.CONCAT($G3,P$2)</f>
        <v>いっかい</v>
      </c>
      <c r="D143" s="4" t="s">
        <v>1358</v>
      </c>
    </row>
    <row r="144" spans="1:5">
      <c r="A144" s="3">
        <v>2</v>
      </c>
      <c r="B144" t="s">
        <v>1108</v>
      </c>
      <c r="C144" t="str">
        <f>_xlfn.CONCAT($G4,P$2)</f>
        <v>にかい</v>
      </c>
      <c r="D144" s="4" t="s">
        <v>1359</v>
      </c>
    </row>
    <row r="145" spans="1:4">
      <c r="A145" s="3">
        <v>3</v>
      </c>
      <c r="B145" t="s">
        <v>1108</v>
      </c>
      <c r="C145" t="str">
        <f>_xlfn.CONCAT($G5,P$2)</f>
        <v>さんかい</v>
      </c>
      <c r="D145" t="s">
        <v>1323</v>
      </c>
    </row>
    <row r="146" spans="1:4">
      <c r="A146" s="3">
        <v>4</v>
      </c>
      <c r="B146" t="s">
        <v>1108</v>
      </c>
      <c r="C146" t="str">
        <f>_xlfn.CONCAT($G6,P$2)</f>
        <v>よんかい</v>
      </c>
      <c r="D146" t="s">
        <v>1360</v>
      </c>
    </row>
    <row r="147" spans="1:4">
      <c r="A147" s="3">
        <v>5</v>
      </c>
      <c r="B147" t="s">
        <v>1108</v>
      </c>
      <c r="C147" t="str">
        <f>_xlfn.CONCAT($G7,P$2)</f>
        <v>ごかい</v>
      </c>
      <c r="D147" t="s">
        <v>1361</v>
      </c>
    </row>
    <row r="148" spans="1:4">
      <c r="A148" s="3">
        <v>6</v>
      </c>
      <c r="B148" t="s">
        <v>1108</v>
      </c>
      <c r="C148" t="s">
        <v>1288</v>
      </c>
      <c r="D148" t="s">
        <v>1325</v>
      </c>
    </row>
    <row r="149" spans="1:4">
      <c r="A149" s="3">
        <v>7</v>
      </c>
      <c r="B149" t="s">
        <v>1108</v>
      </c>
      <c r="C149" t="str">
        <f>_xlfn.CONCAT($G9,P$2)</f>
        <v>ななかい</v>
      </c>
      <c r="D149" t="s">
        <v>1362</v>
      </c>
    </row>
    <row r="150" spans="1:4">
      <c r="A150" s="3">
        <v>8</v>
      </c>
      <c r="B150" t="s">
        <v>1108</v>
      </c>
      <c r="C150" t="s">
        <v>1290</v>
      </c>
      <c r="D150" t="s">
        <v>1327</v>
      </c>
    </row>
    <row r="151" spans="1:4">
      <c r="A151" s="3">
        <v>9</v>
      </c>
      <c r="B151" t="s">
        <v>1108</v>
      </c>
      <c r="C151" t="str">
        <f>_xlfn.CONCAT($G11,P$2)</f>
        <v>きゅうかい</v>
      </c>
      <c r="D151" t="s">
        <v>1363</v>
      </c>
    </row>
    <row r="152" spans="1:4">
      <c r="A152" s="3">
        <v>10</v>
      </c>
      <c r="B152" t="s">
        <v>1108</v>
      </c>
      <c r="C152" t="s">
        <v>1292</v>
      </c>
      <c r="D152" t="s">
        <v>1329</v>
      </c>
    </row>
    <row r="153" spans="1:4">
      <c r="A153" s="3">
        <v>11</v>
      </c>
      <c r="B153" t="s">
        <v>1108</v>
      </c>
      <c r="C153" t="s">
        <v>1294</v>
      </c>
      <c r="D153" t="s">
        <v>1331</v>
      </c>
    </row>
    <row r="154" spans="1:4">
      <c r="A154" s="3">
        <v>1</v>
      </c>
      <c r="B154" t="s">
        <v>1109</v>
      </c>
      <c r="C154" t="str">
        <f>_xlfn.CONCAT($G3,Q$2)</f>
        <v>いっけん</v>
      </c>
    </row>
    <row r="155" spans="1:4">
      <c r="A155" s="3">
        <v>2</v>
      </c>
      <c r="B155" t="s">
        <v>1109</v>
      </c>
      <c r="C155" t="str">
        <f>_xlfn.CONCAT($G4,Q$2)</f>
        <v>にけん</v>
      </c>
    </row>
    <row r="156" spans="1:4">
      <c r="A156" s="3">
        <v>3</v>
      </c>
      <c r="B156" t="s">
        <v>1109</v>
      </c>
      <c r="C156" t="s">
        <v>1324</v>
      </c>
    </row>
    <row r="157" spans="1:4">
      <c r="A157" s="3">
        <v>4</v>
      </c>
      <c r="B157" t="s">
        <v>1109</v>
      </c>
      <c r="C157" t="str">
        <f>_xlfn.CONCAT($G6,Q$2)</f>
        <v>よんけん</v>
      </c>
    </row>
    <row r="158" spans="1:4">
      <c r="A158" s="3">
        <v>5</v>
      </c>
      <c r="B158" t="s">
        <v>1109</v>
      </c>
      <c r="C158" t="str">
        <f>_xlfn.CONCAT($G7,Q$2)</f>
        <v>ごけん</v>
      </c>
    </row>
    <row r="159" spans="1:4">
      <c r="A159" s="3">
        <v>6</v>
      </c>
      <c r="B159" t="s">
        <v>1109</v>
      </c>
      <c r="C159" t="s">
        <v>1326</v>
      </c>
    </row>
    <row r="160" spans="1:4">
      <c r="A160" s="3">
        <v>7</v>
      </c>
      <c r="B160" t="s">
        <v>1109</v>
      </c>
      <c r="C160" t="str">
        <f>_xlfn.CONCAT($G9,Q$2)</f>
        <v>ななけん</v>
      </c>
    </row>
    <row r="161" spans="1:3">
      <c r="A161" s="3">
        <v>8</v>
      </c>
      <c r="B161" t="s">
        <v>1109</v>
      </c>
      <c r="C161" t="s">
        <v>1328</v>
      </c>
    </row>
    <row r="162" spans="1:3">
      <c r="A162" s="3">
        <v>9</v>
      </c>
      <c r="B162" t="s">
        <v>1109</v>
      </c>
      <c r="C162" t="str">
        <f>_xlfn.CONCAT($G11,Q$2)</f>
        <v>きゅうけん</v>
      </c>
    </row>
    <row r="163" spans="1:3">
      <c r="A163" s="3">
        <v>10</v>
      </c>
      <c r="B163" t="s">
        <v>1109</v>
      </c>
      <c r="C163" t="s">
        <v>1330</v>
      </c>
    </row>
    <row r="164" spans="1:3">
      <c r="A164" s="3">
        <v>11</v>
      </c>
      <c r="B164" t="s">
        <v>1109</v>
      </c>
      <c r="C164" t="s">
        <v>1332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0FF6-0EF9-AD40-83E3-AB5573C72BDA}">
  <dimension ref="A1:M60"/>
  <sheetViews>
    <sheetView topLeftCell="D1" zoomScale="200" workbookViewId="0">
      <selection activeCell="I8" sqref="I8"/>
    </sheetView>
  </sheetViews>
  <sheetFormatPr baseColWidth="10" defaultRowHeight="15"/>
  <sheetData>
    <row r="1" spans="1:13">
      <c r="B1" t="s">
        <v>1132</v>
      </c>
      <c r="I1" t="s">
        <v>1677</v>
      </c>
      <c r="J1" t="s">
        <v>1678</v>
      </c>
      <c r="K1" t="s">
        <v>1679</v>
      </c>
      <c r="L1" t="s">
        <v>1680</v>
      </c>
      <c r="M1" t="s">
        <v>1681</v>
      </c>
    </row>
    <row r="2" spans="1:13">
      <c r="A2" t="s">
        <v>1040</v>
      </c>
      <c r="B2" t="s">
        <v>1095</v>
      </c>
      <c r="H2" t="s">
        <v>1672</v>
      </c>
      <c r="I2" t="s">
        <v>1682</v>
      </c>
      <c r="J2" t="s">
        <v>1682</v>
      </c>
      <c r="K2" t="s">
        <v>1682</v>
      </c>
      <c r="L2" t="s">
        <v>1682</v>
      </c>
      <c r="M2" t="s">
        <v>1682</v>
      </c>
    </row>
    <row r="3" spans="1:13">
      <c r="A3" t="s">
        <v>519</v>
      </c>
      <c r="B3" t="s">
        <v>1095</v>
      </c>
      <c r="D3" t="s">
        <v>1095</v>
      </c>
      <c r="E3">
        <f>COUNTIF($B$2:$B$100,D3)</f>
        <v>4</v>
      </c>
      <c r="H3" t="s">
        <v>1673</v>
      </c>
      <c r="I3" t="s">
        <v>1682</v>
      </c>
      <c r="J3" t="s">
        <v>1682</v>
      </c>
      <c r="K3" t="s">
        <v>1682</v>
      </c>
      <c r="L3" t="s">
        <v>1675</v>
      </c>
      <c r="M3" t="s">
        <v>1682</v>
      </c>
    </row>
    <row r="4" spans="1:13">
      <c r="A4" t="s">
        <v>1041</v>
      </c>
      <c r="B4" t="s">
        <v>1095</v>
      </c>
      <c r="D4" t="s">
        <v>1096</v>
      </c>
      <c r="E4">
        <f t="shared" ref="E4:E17" si="0">COUNTIF($B$2:$B$100,D4)</f>
        <v>4</v>
      </c>
      <c r="H4" t="s">
        <v>1674</v>
      </c>
      <c r="I4" t="s">
        <v>1682</v>
      </c>
      <c r="J4" t="s">
        <v>1682</v>
      </c>
      <c r="K4" t="s">
        <v>1682</v>
      </c>
      <c r="L4" t="s">
        <v>1682</v>
      </c>
      <c r="M4" t="s">
        <v>1676</v>
      </c>
    </row>
    <row r="5" spans="1:13">
      <c r="A5" t="s">
        <v>7</v>
      </c>
      <c r="B5" t="s">
        <v>1100</v>
      </c>
      <c r="D5" t="s">
        <v>1097</v>
      </c>
      <c r="E5">
        <f t="shared" si="0"/>
        <v>4</v>
      </c>
      <c r="H5" t="s">
        <v>1675</v>
      </c>
      <c r="I5" t="s">
        <v>1682</v>
      </c>
      <c r="J5" t="s">
        <v>1682</v>
      </c>
      <c r="K5" t="s">
        <v>1682</v>
      </c>
      <c r="L5" t="s">
        <v>1673</v>
      </c>
      <c r="M5" t="s">
        <v>1682</v>
      </c>
    </row>
    <row r="6" spans="1:13">
      <c r="A6" t="s">
        <v>518</v>
      </c>
      <c r="B6" t="s">
        <v>1101</v>
      </c>
      <c r="D6" t="s">
        <v>1098</v>
      </c>
      <c r="E6">
        <f t="shared" si="0"/>
        <v>6</v>
      </c>
      <c r="H6" t="s">
        <v>1676</v>
      </c>
      <c r="I6" t="s">
        <v>1682</v>
      </c>
      <c r="J6" t="s">
        <v>1682</v>
      </c>
      <c r="K6" t="s">
        <v>1682</v>
      </c>
      <c r="L6" t="s">
        <v>1682</v>
      </c>
      <c r="M6" t="s">
        <v>1674</v>
      </c>
    </row>
    <row r="7" spans="1:13">
      <c r="A7" t="s">
        <v>520</v>
      </c>
      <c r="B7" t="s">
        <v>1100</v>
      </c>
      <c r="D7" t="s">
        <v>1099</v>
      </c>
      <c r="E7">
        <f t="shared" si="0"/>
        <v>3</v>
      </c>
    </row>
    <row r="8" spans="1:13">
      <c r="A8" t="s">
        <v>65</v>
      </c>
      <c r="B8" t="s">
        <v>1101</v>
      </c>
      <c r="D8" t="s">
        <v>1100</v>
      </c>
      <c r="E8">
        <f t="shared" si="0"/>
        <v>3</v>
      </c>
    </row>
    <row r="9" spans="1:13">
      <c r="A9" t="s">
        <v>589</v>
      </c>
      <c r="B9" t="s">
        <v>1099</v>
      </c>
      <c r="D9" t="s">
        <v>1101</v>
      </c>
      <c r="E9">
        <f t="shared" si="0"/>
        <v>4</v>
      </c>
    </row>
    <row r="10" spans="1:13">
      <c r="A10" t="s">
        <v>23</v>
      </c>
      <c r="B10" t="s">
        <v>1098</v>
      </c>
      <c r="D10" t="s">
        <v>1102</v>
      </c>
      <c r="E10">
        <f t="shared" si="0"/>
        <v>3</v>
      </c>
    </row>
    <row r="11" spans="1:13">
      <c r="A11" t="s">
        <v>1133</v>
      </c>
      <c r="B11" t="s">
        <v>1107</v>
      </c>
      <c r="D11" t="s">
        <v>1103</v>
      </c>
      <c r="E11">
        <f t="shared" si="0"/>
        <v>4</v>
      </c>
    </row>
    <row r="12" spans="1:13">
      <c r="A12" t="s">
        <v>1050</v>
      </c>
      <c r="B12" t="s">
        <v>1102</v>
      </c>
      <c r="D12" t="s">
        <v>1104</v>
      </c>
      <c r="E12">
        <f t="shared" si="0"/>
        <v>4</v>
      </c>
    </row>
    <row r="13" spans="1:13">
      <c r="A13" t="s">
        <v>1338</v>
      </c>
      <c r="B13" t="s">
        <v>1102</v>
      </c>
      <c r="D13" t="s">
        <v>1105</v>
      </c>
      <c r="E13">
        <f t="shared" si="0"/>
        <v>4</v>
      </c>
    </row>
    <row r="14" spans="1:13">
      <c r="A14" t="s">
        <v>1339</v>
      </c>
      <c r="B14" t="s">
        <v>1096</v>
      </c>
      <c r="D14" t="s">
        <v>1106</v>
      </c>
      <c r="E14">
        <f t="shared" si="0"/>
        <v>4</v>
      </c>
    </row>
    <row r="15" spans="1:13">
      <c r="A15" t="s">
        <v>568</v>
      </c>
      <c r="B15" t="s">
        <v>1096</v>
      </c>
      <c r="D15" t="s">
        <v>1107</v>
      </c>
      <c r="E15">
        <f t="shared" si="0"/>
        <v>4</v>
      </c>
    </row>
    <row r="16" spans="1:13">
      <c r="A16" t="s">
        <v>62</v>
      </c>
      <c r="B16" t="s">
        <v>1099</v>
      </c>
      <c r="D16" t="s">
        <v>1108</v>
      </c>
      <c r="E16">
        <f t="shared" si="0"/>
        <v>4</v>
      </c>
    </row>
    <row r="17" spans="1:5">
      <c r="A17" t="s">
        <v>1236</v>
      </c>
      <c r="B17" t="s">
        <v>1099</v>
      </c>
      <c r="D17" t="s">
        <v>1109</v>
      </c>
      <c r="E17">
        <f t="shared" si="0"/>
        <v>4</v>
      </c>
    </row>
    <row r="18" spans="1:5">
      <c r="A18" t="s">
        <v>29</v>
      </c>
      <c r="B18" t="s">
        <v>1098</v>
      </c>
    </row>
    <row r="19" spans="1:5">
      <c r="A19" t="s">
        <v>4</v>
      </c>
      <c r="B19" t="s">
        <v>1098</v>
      </c>
    </row>
    <row r="20" spans="1:5">
      <c r="A20" t="s">
        <v>61</v>
      </c>
      <c r="B20" t="s">
        <v>1098</v>
      </c>
    </row>
    <row r="21" spans="1:5">
      <c r="A21" t="s">
        <v>63</v>
      </c>
      <c r="B21" t="s">
        <v>1098</v>
      </c>
    </row>
    <row r="22" spans="1:5">
      <c r="A22" t="s">
        <v>28</v>
      </c>
      <c r="B22" t="s">
        <v>1098</v>
      </c>
    </row>
    <row r="23" spans="1:5">
      <c r="A23" t="s">
        <v>1340</v>
      </c>
      <c r="B23" t="s">
        <v>1097</v>
      </c>
    </row>
    <row r="24" spans="1:5">
      <c r="A24" t="s">
        <v>1341</v>
      </c>
      <c r="B24" t="s">
        <v>1104</v>
      </c>
    </row>
    <row r="25" spans="1:5">
      <c r="A25" t="s">
        <v>710</v>
      </c>
      <c r="B25" t="s">
        <v>1105</v>
      </c>
    </row>
    <row r="26" spans="1:5">
      <c r="A26" t="s">
        <v>1342</v>
      </c>
      <c r="B26" t="s">
        <v>1106</v>
      </c>
    </row>
    <row r="27" spans="1:5">
      <c r="A27" t="s">
        <v>1343</v>
      </c>
      <c r="B27" t="s">
        <v>1108</v>
      </c>
    </row>
    <row r="28" spans="1:5">
      <c r="A28" t="s">
        <v>1344</v>
      </c>
      <c r="B28" t="s">
        <v>1109</v>
      </c>
    </row>
    <row r="29" spans="1:5">
      <c r="A29" t="s">
        <v>1345</v>
      </c>
      <c r="B29" t="s">
        <v>1103</v>
      </c>
    </row>
    <row r="30" spans="1:5">
      <c r="A30" t="s">
        <v>1340</v>
      </c>
      <c r="B30" t="s">
        <v>1097</v>
      </c>
    </row>
    <row r="31" spans="1:5">
      <c r="A31" t="s">
        <v>1341</v>
      </c>
      <c r="B31" t="s">
        <v>1104</v>
      </c>
    </row>
    <row r="32" spans="1:5">
      <c r="A32" t="s">
        <v>710</v>
      </c>
      <c r="B32" t="s">
        <v>1105</v>
      </c>
    </row>
    <row r="33" spans="1:2">
      <c r="A33" t="s">
        <v>1342</v>
      </c>
      <c r="B33" t="s">
        <v>1106</v>
      </c>
    </row>
    <row r="34" spans="1:2">
      <c r="A34" t="s">
        <v>1343</v>
      </c>
      <c r="B34" t="s">
        <v>1108</v>
      </c>
    </row>
    <row r="35" spans="1:2">
      <c r="A35" t="s">
        <v>1344</v>
      </c>
      <c r="B35" t="s">
        <v>1109</v>
      </c>
    </row>
    <row r="36" spans="1:2">
      <c r="A36" t="s">
        <v>1345</v>
      </c>
      <c r="B36" t="s">
        <v>1103</v>
      </c>
    </row>
    <row r="37" spans="1:2">
      <c r="A37" t="s">
        <v>1340</v>
      </c>
      <c r="B37" t="s">
        <v>1097</v>
      </c>
    </row>
    <row r="38" spans="1:2">
      <c r="A38" t="s">
        <v>1341</v>
      </c>
      <c r="B38" t="s">
        <v>1104</v>
      </c>
    </row>
    <row r="39" spans="1:2">
      <c r="A39" t="s">
        <v>710</v>
      </c>
      <c r="B39" t="s">
        <v>1105</v>
      </c>
    </row>
    <row r="40" spans="1:2">
      <c r="A40" t="s">
        <v>1342</v>
      </c>
      <c r="B40" t="s">
        <v>1106</v>
      </c>
    </row>
    <row r="41" spans="1:2">
      <c r="A41" t="s">
        <v>1343</v>
      </c>
      <c r="B41" t="s">
        <v>1108</v>
      </c>
    </row>
    <row r="42" spans="1:2">
      <c r="A42" t="s">
        <v>1344</v>
      </c>
      <c r="B42" t="s">
        <v>1109</v>
      </c>
    </row>
    <row r="43" spans="1:2">
      <c r="A43" t="s">
        <v>1345</v>
      </c>
      <c r="B43" t="s">
        <v>1103</v>
      </c>
    </row>
    <row r="44" spans="1:2">
      <c r="A44" t="s">
        <v>1340</v>
      </c>
      <c r="B44" t="s">
        <v>1097</v>
      </c>
    </row>
    <row r="45" spans="1:2">
      <c r="A45" t="s">
        <v>1341</v>
      </c>
      <c r="B45" t="s">
        <v>1104</v>
      </c>
    </row>
    <row r="46" spans="1:2">
      <c r="A46" t="s">
        <v>710</v>
      </c>
      <c r="B46" t="s">
        <v>1105</v>
      </c>
    </row>
    <row r="47" spans="1:2">
      <c r="A47" t="s">
        <v>1342</v>
      </c>
      <c r="B47" t="s">
        <v>1106</v>
      </c>
    </row>
    <row r="48" spans="1:2">
      <c r="A48" t="s">
        <v>1343</v>
      </c>
      <c r="B48" t="s">
        <v>1108</v>
      </c>
    </row>
    <row r="49" spans="1:2">
      <c r="A49" t="s">
        <v>1344</v>
      </c>
      <c r="B49" t="s">
        <v>1109</v>
      </c>
    </row>
    <row r="50" spans="1:2">
      <c r="A50" t="s">
        <v>1345</v>
      </c>
      <c r="B50" t="s">
        <v>1103</v>
      </c>
    </row>
    <row r="51" spans="1:2">
      <c r="A51" t="s">
        <v>1346</v>
      </c>
      <c r="B51" t="s">
        <v>1107</v>
      </c>
    </row>
    <row r="52" spans="1:2">
      <c r="A52" t="s">
        <v>1346</v>
      </c>
      <c r="B52" t="s">
        <v>1107</v>
      </c>
    </row>
    <row r="53" spans="1:2">
      <c r="A53" t="s">
        <v>1133</v>
      </c>
      <c r="B53" t="s">
        <v>1107</v>
      </c>
    </row>
    <row r="54" spans="1:2">
      <c r="A54" t="s">
        <v>68</v>
      </c>
      <c r="B54" t="s">
        <v>1102</v>
      </c>
    </row>
    <row r="55" spans="1:2">
      <c r="A55" t="s">
        <v>1347</v>
      </c>
      <c r="B55" t="s">
        <v>1096</v>
      </c>
    </row>
    <row r="56" spans="1:2">
      <c r="A56" t="s">
        <v>1348</v>
      </c>
      <c r="B56" t="s">
        <v>1096</v>
      </c>
    </row>
    <row r="57" spans="1:2">
      <c r="A57" t="s">
        <v>1349</v>
      </c>
      <c r="B57" t="s">
        <v>1100</v>
      </c>
    </row>
    <row r="58" spans="1:2">
      <c r="A58" t="s">
        <v>1035</v>
      </c>
      <c r="B58" t="s">
        <v>1101</v>
      </c>
    </row>
    <row r="59" spans="1:2">
      <c r="A59" t="s">
        <v>1350</v>
      </c>
      <c r="B59" t="s">
        <v>1101</v>
      </c>
    </row>
    <row r="60" spans="1:2">
      <c r="A60" t="s">
        <v>1351</v>
      </c>
      <c r="B60" t="s">
        <v>1095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單字</vt:lpstr>
      <vt:lpstr>片語</vt:lpstr>
      <vt:lpstr>量詞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林郁翔</dc:creator>
  <cp:lastModifiedBy>林郁翔</cp:lastModifiedBy>
  <dcterms:created xsi:type="dcterms:W3CDTF">2018-11-01T16:56:50Z</dcterms:created>
  <dcterms:modified xsi:type="dcterms:W3CDTF">2019-05-07T16:04:55Z</dcterms:modified>
</cp:coreProperties>
</file>