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hip\Development\QuarterReport\src\assets\reports\2022\quarter\1\"/>
    </mc:Choice>
  </mc:AlternateContent>
  <xr:revisionPtr revIDLastSave="0" documentId="8_{B044B075-25EF-484A-9133-B2D3764B792E}" xr6:coauthVersionLast="47" xr6:coauthVersionMax="47" xr10:uidLastSave="{00000000-0000-0000-0000-000000000000}"/>
  <bookViews>
    <workbookView xWindow="990" yWindow="2340" windowWidth="15165" windowHeight="14340" xr2:uid="{7D908E5A-F95B-4256-B683-430F8B6FE82A}"/>
  </bookViews>
  <sheets>
    <sheet name="Sheet1" sheetId="1" r:id="rId1"/>
  </sheets>
  <definedNames>
    <definedName name="_xlnm.Print_Titles" localSheetId="0">Sheet1!$A:$A,Sheet1!$1:$1</definedName>
    <definedName name="QB_COLUMN_23" localSheetId="0" hidden="1">Sheet1!$J$1</definedName>
    <definedName name="QB_COLUMN_3" localSheetId="0" hidden="1">Sheet1!$B$1</definedName>
    <definedName name="QB_COLUMN_30" localSheetId="0" hidden="1">Sheet1!$L$1</definedName>
    <definedName name="QB_COLUMN_4" localSheetId="0" hidden="1">Sheet1!$D$1</definedName>
    <definedName name="QB_COLUMN_5" localSheetId="0" hidden="1">Sheet1!$F$1</definedName>
    <definedName name="QB_COLUMN_7" localSheetId="0" hidden="1">Sheet1!$H$1</definedName>
    <definedName name="QB_DATA_0" localSheetId="0" hidden="1">Sheet1!$3:$3,Sheet1!$6:$6,Sheet1!$7:$7,Sheet1!$8:$8,Sheet1!$9:$9,Sheet1!$10:$10,Sheet1!$11:$11,Sheet1!$12:$12,Sheet1!$15:$15,Sheet1!$16:$16,Sheet1!$17:$17,Sheet1!$18:$18,Sheet1!$19:$19</definedName>
    <definedName name="QB_FORMULA_0" localSheetId="0" hidden="1">Sheet1!$L$4,Sheet1!$L$13,Sheet1!$L$20,Sheet1!$L$21</definedName>
    <definedName name="QB_ROW_2901" localSheetId="0" hidden="1">Sheet1!$A$2</definedName>
    <definedName name="QB_ROW_2902" localSheetId="0" hidden="1">Sheet1!$A$5</definedName>
    <definedName name="QB_ROW_2903" localSheetId="0" hidden="1">Sheet1!$A$14</definedName>
    <definedName name="QB_ROW_2930" localSheetId="0" hidden="1">Sheet1!$A$21</definedName>
    <definedName name="QB_ROW_2931" localSheetId="0" hidden="1">Sheet1!$A$4</definedName>
    <definedName name="QB_ROW_2932" localSheetId="0" hidden="1">Sheet1!$A$13</definedName>
    <definedName name="QB_ROW_2933" localSheetId="0" hidden="1">Sheet1!$A$20</definedName>
    <definedName name="QBCANSUPPORTUPDATE" localSheetId="0">TRUE</definedName>
    <definedName name="QBCOMPANYFILENAME" localSheetId="0">"C:\Quickbooks Pro 2016\jorge-regular\jorge-regular-quickbooks.qbw"</definedName>
    <definedName name="QBENDDATE" localSheetId="0">20220228</definedName>
    <definedName name="QBHEADERSONSCREEN" localSheetId="0">FALSE</definedName>
    <definedName name="QBMETADATASIZE" localSheetId="0">7480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"359b71a5c22143c3b821088c6a998160"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6</definedName>
    <definedName name="QBREPORTSUBCOLAXIS" localSheetId="0">0</definedName>
    <definedName name="QBREPORTTYPE" localSheetId="0">23</definedName>
    <definedName name="QBROWHEADERS" localSheetId="0">1</definedName>
    <definedName name="QBSTARTDATE" localSheetId="0">20211201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1" l="1"/>
  <c r="L20" i="1"/>
  <c r="L13" i="1"/>
  <c r="L4" i="1"/>
</calcChain>
</file>

<file path=xl/sharedStrings.xml><?xml version="1.0" encoding="utf-8"?>
<sst xmlns="http://schemas.openxmlformats.org/spreadsheetml/2006/main" count="65" uniqueCount="37">
  <si>
    <t>Type</t>
  </si>
  <si>
    <t>Date</t>
  </si>
  <si>
    <t>Num</t>
  </si>
  <si>
    <t>Name</t>
  </si>
  <si>
    <t>Pay Meth</t>
  </si>
  <si>
    <t>Amount</t>
  </si>
  <si>
    <t>Dec 21</t>
  </si>
  <si>
    <t>Jan 22</t>
  </si>
  <si>
    <t>Feb 22</t>
  </si>
  <si>
    <t>TOTAL</t>
  </si>
  <si>
    <t>Payment</t>
  </si>
  <si>
    <t>1398</t>
  </si>
  <si>
    <t>5825</t>
  </si>
  <si>
    <t>746368121</t>
  </si>
  <si>
    <t>55793977</t>
  </si>
  <si>
    <t>3218</t>
  </si>
  <si>
    <t>745684816</t>
  </si>
  <si>
    <t>55738034</t>
  </si>
  <si>
    <t>2282</t>
  </si>
  <si>
    <t>4881</t>
  </si>
  <si>
    <t>1783</t>
  </si>
  <si>
    <t>1189</t>
  </si>
  <si>
    <t>56118543</t>
  </si>
  <si>
    <t>818</t>
  </si>
  <si>
    <t>Edy Garcia</t>
  </si>
  <si>
    <t>Gigi</t>
  </si>
  <si>
    <t>Peter Mundy</t>
  </si>
  <si>
    <t>Steven Stern</t>
  </si>
  <si>
    <t>Cestari</t>
  </si>
  <si>
    <t>Scott Hecht</t>
  </si>
  <si>
    <t>New Windsor Dental</t>
  </si>
  <si>
    <t>Gerald Wagner</t>
  </si>
  <si>
    <t>Joel Jebb</t>
  </si>
  <si>
    <t>Jeff Sousa</t>
  </si>
  <si>
    <t>Cornwall Realty</t>
  </si>
  <si>
    <t>John Ferrigno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</si>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</sst>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#,##0.00;\-#,##0.00"/>
  </numFmts>
  <fonts count="4" x14ac:knownFonts="1">
    <font>
      <sz val="11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2" xfId="0" applyNumberFormat="1" applyFont="1" applyBorder="1"/>
    <xf numFmtId="165" fontId="2" fillId="0" borderId="0" xfId="0" applyNumberFormat="1" applyFont="1"/>
    <xf numFmtId="165" fontId="2" fillId="0" borderId="0" xfId="0" applyNumberFormat="1" applyFont="1" applyBorder="1"/>
    <xf numFmtId="165" fontId="2" fillId="0" borderId="3" xfId="0" applyNumberFormat="1" applyFont="1" applyBorder="1"/>
    <xf numFmtId="165" fontId="1" fillId="0" borderId="4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2">
    <cellStyle name="Normal" xfId="0" builtinId="0"/>
    <cellStyle name="Normal 2" xfId="1" xr:uid="{780F8420-06E4-47F6-B140-AC891B1885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38100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3FDE874-3513-4830-9DB2-59A9CD203D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38100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3C5E2DF7-C09E-48CC-9A8F-07D1FC66A2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1C8E-74C7-4CB6-A6E7-7A7997909FB9}">
  <sheetPr codeName="Sheet1"/>
  <dimension ref="A1:L22"/>
  <sheetViews>
    <sheetView tabSelected="1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6.28515625" style="16" bestFit="1" customWidth="1"/>
    <col min="2" max="2" width="6.85546875" style="16" bestFit="1" customWidth="1"/>
    <col min="3" max="3" width="2.28515625" style="16" customWidth="1"/>
    <col min="4" max="4" width="8.7109375" style="16" bestFit="1" customWidth="1"/>
    <col min="5" max="5" width="2.28515625" style="16" customWidth="1"/>
    <col min="6" max="6" width="8.7109375" style="16" bestFit="1" customWidth="1"/>
    <col min="7" max="7" width="2.28515625" style="16" customWidth="1"/>
    <col min="8" max="8" width="15.28515625" style="16" bestFit="1" customWidth="1"/>
    <col min="9" max="9" width="2.28515625" style="16" customWidth="1"/>
    <col min="10" max="10" width="8.140625" style="16" bestFit="1" customWidth="1"/>
    <col min="11" max="11" width="2.28515625" style="16" customWidth="1"/>
    <col min="12" max="12" width="7.85546875" style="16" bestFit="1" customWidth="1"/>
  </cols>
  <sheetData>
    <row r="1" spans="1:12" s="15" customFormat="1" ht="15.75" thickBot="1" x14ac:dyDescent="0.3">
      <c r="A1" s="13"/>
      <c r="B1" s="14" t="s">
        <v>0</v>
      </c>
      <c r="C1" s="13"/>
      <c r="D1" s="14" t="s">
        <v>1</v>
      </c>
      <c r="E1" s="13"/>
      <c r="F1" s="14" t="s">
        <v>2</v>
      </c>
      <c r="G1" s="13"/>
      <c r="H1" s="14" t="s">
        <v>3</v>
      </c>
      <c r="I1" s="13"/>
      <c r="J1" s="14" t="s">
        <v>4</v>
      </c>
      <c r="K1" s="13"/>
      <c r="L1" s="14" t="s">
        <v>5</v>
      </c>
    </row>
    <row r="2" spans="1:12" ht="15.75" thickTop="1" x14ac:dyDescent="0.25">
      <c r="A2" s="2" t="s">
        <v>6</v>
      </c>
      <c r="B2" s="2"/>
      <c r="C2" s="2"/>
      <c r="D2" s="3"/>
      <c r="E2" s="2"/>
      <c r="F2" s="2"/>
      <c r="G2" s="2"/>
      <c r="H2" s="2"/>
      <c r="I2" s="2"/>
      <c r="J2" s="2"/>
      <c r="K2" s="2"/>
      <c r="L2" s="4"/>
    </row>
    <row r="3" spans="1:12" ht="15.75" thickBot="1" x14ac:dyDescent="0.3">
      <c r="A3" s="1"/>
      <c r="B3" s="5" t="s">
        <v>10</v>
      </c>
      <c r="C3" s="5"/>
      <c r="D3" s="6">
        <v>44550</v>
      </c>
      <c r="E3" s="5"/>
      <c r="F3" s="5" t="s">
        <v>11</v>
      </c>
      <c r="G3" s="5"/>
      <c r="H3" s="5" t="s">
        <v>24</v>
      </c>
      <c r="I3" s="5"/>
      <c r="J3" s="5" t="s">
        <v>36</v>
      </c>
      <c r="K3" s="5"/>
      <c r="L3" s="7">
        <v>7000</v>
      </c>
    </row>
    <row r="4" spans="1:12" x14ac:dyDescent="0.25">
      <c r="A4" s="5" t="s">
        <v>6</v>
      </c>
      <c r="B4" s="5"/>
      <c r="C4" s="5"/>
      <c r="D4" s="6"/>
      <c r="E4" s="5"/>
      <c r="F4" s="5"/>
      <c r="G4" s="5"/>
      <c r="H4" s="5"/>
      <c r="I4" s="5"/>
      <c r="J4" s="5"/>
      <c r="K4" s="5"/>
      <c r="L4" s="8">
        <f>ROUND(SUM(L2:L3),5)</f>
        <v>7000</v>
      </c>
    </row>
    <row r="5" spans="1:12" x14ac:dyDescent="0.25">
      <c r="A5" s="2" t="s">
        <v>7</v>
      </c>
      <c r="B5" s="2"/>
      <c r="C5" s="2"/>
      <c r="D5" s="3"/>
      <c r="E5" s="2"/>
      <c r="F5" s="2"/>
      <c r="G5" s="2"/>
      <c r="H5" s="2"/>
      <c r="I5" s="2"/>
      <c r="J5" s="2"/>
      <c r="K5" s="2"/>
      <c r="L5" s="4"/>
    </row>
    <row r="6" spans="1:12" x14ac:dyDescent="0.25">
      <c r="A6" s="5"/>
      <c r="B6" s="5" t="s">
        <v>10</v>
      </c>
      <c r="C6" s="5"/>
      <c r="D6" s="6">
        <v>44572</v>
      </c>
      <c r="E6" s="5"/>
      <c r="F6" s="5" t="s">
        <v>12</v>
      </c>
      <c r="G6" s="5"/>
      <c r="H6" s="5" t="s">
        <v>25</v>
      </c>
      <c r="I6" s="5"/>
      <c r="J6" s="5" t="s">
        <v>36</v>
      </c>
      <c r="K6" s="5"/>
      <c r="L6" s="8">
        <v>1665.13</v>
      </c>
    </row>
    <row r="7" spans="1:12" x14ac:dyDescent="0.25">
      <c r="A7" s="5"/>
      <c r="B7" s="5" t="s">
        <v>10</v>
      </c>
      <c r="C7" s="5"/>
      <c r="D7" s="6">
        <v>44572</v>
      </c>
      <c r="E7" s="5"/>
      <c r="F7" s="5" t="s">
        <v>13</v>
      </c>
      <c r="G7" s="5"/>
      <c r="H7" s="5" t="s">
        <v>26</v>
      </c>
      <c r="I7" s="5"/>
      <c r="J7" s="5" t="s">
        <v>36</v>
      </c>
      <c r="K7" s="5"/>
      <c r="L7" s="8">
        <v>540.63</v>
      </c>
    </row>
    <row r="8" spans="1:12" x14ac:dyDescent="0.25">
      <c r="A8" s="5"/>
      <c r="B8" s="5" t="s">
        <v>10</v>
      </c>
      <c r="C8" s="5"/>
      <c r="D8" s="6">
        <v>44572</v>
      </c>
      <c r="E8" s="5"/>
      <c r="F8" s="5" t="s">
        <v>14</v>
      </c>
      <c r="G8" s="5"/>
      <c r="H8" s="5" t="s">
        <v>27</v>
      </c>
      <c r="I8" s="5"/>
      <c r="J8" s="5" t="s">
        <v>36</v>
      </c>
      <c r="K8" s="5"/>
      <c r="L8" s="8">
        <v>973.13</v>
      </c>
    </row>
    <row r="9" spans="1:12" x14ac:dyDescent="0.25">
      <c r="A9" s="5"/>
      <c r="B9" s="5" t="s">
        <v>10</v>
      </c>
      <c r="C9" s="5"/>
      <c r="D9" s="6">
        <v>44572</v>
      </c>
      <c r="E9" s="5"/>
      <c r="F9" s="5" t="s">
        <v>15</v>
      </c>
      <c r="G9" s="5"/>
      <c r="H9" s="5" t="s">
        <v>28</v>
      </c>
      <c r="I9" s="5"/>
      <c r="J9" s="5" t="s">
        <v>36</v>
      </c>
      <c r="K9" s="5"/>
      <c r="L9" s="8">
        <v>540.63</v>
      </c>
    </row>
    <row r="10" spans="1:12" x14ac:dyDescent="0.25">
      <c r="A10" s="5"/>
      <c r="B10" s="5" t="s">
        <v>10</v>
      </c>
      <c r="C10" s="5"/>
      <c r="D10" s="6">
        <v>44572</v>
      </c>
      <c r="E10" s="5"/>
      <c r="F10" s="5" t="s">
        <v>16</v>
      </c>
      <c r="G10" s="5"/>
      <c r="H10" s="5" t="s">
        <v>29</v>
      </c>
      <c r="I10" s="5"/>
      <c r="J10" s="5" t="s">
        <v>36</v>
      </c>
      <c r="K10" s="5"/>
      <c r="L10" s="8">
        <v>324.38</v>
      </c>
    </row>
    <row r="11" spans="1:12" x14ac:dyDescent="0.25">
      <c r="A11" s="5"/>
      <c r="B11" s="5" t="s">
        <v>10</v>
      </c>
      <c r="C11" s="5"/>
      <c r="D11" s="6">
        <v>44572</v>
      </c>
      <c r="E11" s="5"/>
      <c r="F11" s="5" t="s">
        <v>17</v>
      </c>
      <c r="G11" s="5"/>
      <c r="H11" s="5" t="s">
        <v>30</v>
      </c>
      <c r="I11" s="5"/>
      <c r="J11" s="5" t="s">
        <v>36</v>
      </c>
      <c r="K11" s="5"/>
      <c r="L11" s="8">
        <v>756.88</v>
      </c>
    </row>
    <row r="12" spans="1:12" ht="15.75" thickBot="1" x14ac:dyDescent="0.3">
      <c r="A12" s="5"/>
      <c r="B12" s="5" t="s">
        <v>10</v>
      </c>
      <c r="C12" s="5"/>
      <c r="D12" s="6">
        <v>44588</v>
      </c>
      <c r="E12" s="5"/>
      <c r="F12" s="5" t="s">
        <v>18</v>
      </c>
      <c r="G12" s="5"/>
      <c r="H12" s="5" t="s">
        <v>31</v>
      </c>
      <c r="I12" s="5"/>
      <c r="J12" s="5" t="s">
        <v>36</v>
      </c>
      <c r="K12" s="5"/>
      <c r="L12" s="7">
        <v>810.94</v>
      </c>
    </row>
    <row r="13" spans="1:12" x14ac:dyDescent="0.25">
      <c r="A13" s="5" t="s">
        <v>7</v>
      </c>
      <c r="B13" s="5"/>
      <c r="C13" s="5"/>
      <c r="D13" s="6"/>
      <c r="E13" s="5"/>
      <c r="F13" s="5"/>
      <c r="G13" s="5"/>
      <c r="H13" s="5"/>
      <c r="I13" s="5"/>
      <c r="J13" s="5"/>
      <c r="K13" s="5"/>
      <c r="L13" s="8">
        <f>ROUND(SUM(L5:L12),5)</f>
        <v>5611.72</v>
      </c>
    </row>
    <row r="14" spans="1:12" x14ac:dyDescent="0.25">
      <c r="A14" s="2" t="s">
        <v>8</v>
      </c>
      <c r="B14" s="2"/>
      <c r="C14" s="2"/>
      <c r="D14" s="3"/>
      <c r="E14" s="2"/>
      <c r="F14" s="2"/>
      <c r="G14" s="2"/>
      <c r="H14" s="2"/>
      <c r="I14" s="2"/>
      <c r="J14" s="2"/>
      <c r="K14" s="2"/>
      <c r="L14" s="4"/>
    </row>
    <row r="15" spans="1:12" x14ac:dyDescent="0.25">
      <c r="A15" s="5"/>
      <c r="B15" s="5" t="s">
        <v>10</v>
      </c>
      <c r="C15" s="5"/>
      <c r="D15" s="6">
        <v>44595</v>
      </c>
      <c r="E15" s="5"/>
      <c r="F15" s="5" t="s">
        <v>19</v>
      </c>
      <c r="G15" s="5"/>
      <c r="H15" s="5" t="s">
        <v>32</v>
      </c>
      <c r="I15" s="5"/>
      <c r="J15" s="5" t="s">
        <v>36</v>
      </c>
      <c r="K15" s="5"/>
      <c r="L15" s="8">
        <v>1297.5</v>
      </c>
    </row>
    <row r="16" spans="1:12" x14ac:dyDescent="0.25">
      <c r="A16" s="5"/>
      <c r="B16" s="5" t="s">
        <v>10</v>
      </c>
      <c r="C16" s="5"/>
      <c r="D16" s="6">
        <v>44602</v>
      </c>
      <c r="E16" s="5"/>
      <c r="F16" s="5" t="s">
        <v>20</v>
      </c>
      <c r="G16" s="5"/>
      <c r="H16" s="5" t="s">
        <v>33</v>
      </c>
      <c r="I16" s="5"/>
      <c r="J16" s="5" t="s">
        <v>36</v>
      </c>
      <c r="K16" s="5"/>
      <c r="L16" s="8">
        <v>865</v>
      </c>
    </row>
    <row r="17" spans="1:12" x14ac:dyDescent="0.25">
      <c r="A17" s="5"/>
      <c r="B17" s="5" t="s">
        <v>10</v>
      </c>
      <c r="C17" s="5"/>
      <c r="D17" s="6">
        <v>44603</v>
      </c>
      <c r="E17" s="5"/>
      <c r="F17" s="5" t="s">
        <v>21</v>
      </c>
      <c r="G17" s="5"/>
      <c r="H17" s="5" t="s">
        <v>34</v>
      </c>
      <c r="I17" s="5"/>
      <c r="J17" s="5" t="s">
        <v>36</v>
      </c>
      <c r="K17" s="5"/>
      <c r="L17" s="8">
        <v>843.38</v>
      </c>
    </row>
    <row r="18" spans="1:12" x14ac:dyDescent="0.25">
      <c r="A18" s="5"/>
      <c r="B18" s="5" t="s">
        <v>10</v>
      </c>
      <c r="C18" s="5"/>
      <c r="D18" s="6">
        <v>44609</v>
      </c>
      <c r="E18" s="5"/>
      <c r="F18" s="5" t="s">
        <v>22</v>
      </c>
      <c r="G18" s="5"/>
      <c r="H18" s="5" t="s">
        <v>30</v>
      </c>
      <c r="I18" s="5"/>
      <c r="J18" s="5" t="s">
        <v>36</v>
      </c>
      <c r="K18" s="5"/>
      <c r="L18" s="8">
        <v>2811.25</v>
      </c>
    </row>
    <row r="19" spans="1:12" ht="15.75" thickBot="1" x14ac:dyDescent="0.3">
      <c r="A19" s="5"/>
      <c r="B19" s="5" t="s">
        <v>10</v>
      </c>
      <c r="C19" s="5"/>
      <c r="D19" s="6">
        <v>44614</v>
      </c>
      <c r="E19" s="5"/>
      <c r="F19" s="5" t="s">
        <v>23</v>
      </c>
      <c r="G19" s="5"/>
      <c r="H19" s="5" t="s">
        <v>35</v>
      </c>
      <c r="I19" s="5"/>
      <c r="J19" s="5" t="s">
        <v>36</v>
      </c>
      <c r="K19" s="5"/>
      <c r="L19" s="9">
        <v>5000</v>
      </c>
    </row>
    <row r="20" spans="1:12" ht="15.75" thickBot="1" x14ac:dyDescent="0.3">
      <c r="A20" s="5" t="s">
        <v>8</v>
      </c>
      <c r="B20" s="5"/>
      <c r="C20" s="5"/>
      <c r="D20" s="6"/>
      <c r="E20" s="5"/>
      <c r="F20" s="5"/>
      <c r="G20" s="5"/>
      <c r="H20" s="5"/>
      <c r="I20" s="5"/>
      <c r="J20" s="5"/>
      <c r="K20" s="5"/>
      <c r="L20" s="10">
        <f>ROUND(SUM(L14:L19),5)</f>
        <v>10817.13</v>
      </c>
    </row>
    <row r="21" spans="1:12" s="12" customFormat="1" ht="12" thickBot="1" x14ac:dyDescent="0.25">
      <c r="A21" s="2" t="s">
        <v>9</v>
      </c>
      <c r="B21" s="2"/>
      <c r="C21" s="2"/>
      <c r="D21" s="3"/>
      <c r="E21" s="2"/>
      <c r="F21" s="2"/>
      <c r="G21" s="2"/>
      <c r="H21" s="2"/>
      <c r="I21" s="2"/>
      <c r="J21" s="2"/>
      <c r="K21" s="2"/>
      <c r="L21" s="11">
        <f>ROUND(L4+L13+L20,5)</f>
        <v>23428.85</v>
      </c>
    </row>
    <row r="22" spans="1:12" ht="15.75" thickTop="1" x14ac:dyDescent="0.25"/>
  </sheetData>
  <pageMargins left="0.7" right="0.7" top="0.75" bottom="0.75" header="0.1" footer="0.3"/>
  <pageSetup orientation="portrait" r:id="rId1"/>
  <headerFooter>
    <oddHeader>&amp;L&amp;"Arial,Bold"&amp;8 9:37 PM
&amp;"Arial,Bold"&amp;8 03/17/22
&amp;"Arial,Bold"&amp;8 Accrual Basis&amp;C&amp;"Arial,Bold"&amp;12 J &amp;&amp; M Zhunio Landscaping Inc.
&amp;"Arial,Bold"&amp;14 Quarter Report
&amp;"Arial,Bold"&amp;10 December 2021 through February 2022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38100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38100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Zhunio</dc:creator>
  <cp:lastModifiedBy>Jorge Zhunio</cp:lastModifiedBy>
  <dcterms:created xsi:type="dcterms:W3CDTF">2022-03-18T01:37:36Z</dcterms:created>
  <dcterms:modified xsi:type="dcterms:W3CDTF">2022-03-18T01:41:39Z</dcterms:modified>
</cp:coreProperties>
</file>