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OneDrive\算法设计与分析\实验2最近点对问题\"/>
    </mc:Choice>
  </mc:AlternateContent>
  <xr:revisionPtr revIDLastSave="9" documentId="8_{1D29C542-6A64-41AE-8FC0-BE0ADF996032}" xr6:coauthVersionLast="40" xr6:coauthVersionMax="40" xr10:uidLastSave="{4AB58550-7F9F-4C86-9D99-AA73AE42BFEB}"/>
  <bookViews>
    <workbookView xWindow="-108" yWindow="-108" windowWidth="23256" windowHeight="13176" xr2:uid="{00000000-000D-0000-FFFF-FFFF00000000}"/>
  </bookViews>
  <sheets>
    <sheet name="analysisRes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B5" i="1"/>
  <c r="C3" i="1" l="1"/>
  <c r="D3" i="1"/>
  <c r="E3" i="1"/>
  <c r="F3" i="1"/>
  <c r="G3" i="1"/>
  <c r="H3" i="1"/>
  <c r="I3" i="1"/>
  <c r="J3" i="1"/>
  <c r="K3" i="1"/>
  <c r="B3" i="1"/>
</calcChain>
</file>

<file path=xl/sharedStrings.xml><?xml version="1.0" encoding="utf-8"?>
<sst xmlns="http://schemas.openxmlformats.org/spreadsheetml/2006/main" count="10" uniqueCount="5">
  <si>
    <t>[数据规模]</t>
  </si>
  <si>
    <t>合并内快排</t>
    <phoneticPr fontId="18" type="noConversion"/>
  </si>
  <si>
    <t>合并内归并</t>
    <phoneticPr fontId="18" type="noConversion"/>
  </si>
  <si>
    <t>理论值2</t>
    <phoneticPr fontId="18" type="noConversion"/>
  </si>
  <si>
    <t>理论值1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</si>
</sst>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analysisRes1!$B$1:$K$1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analysisRes1!$B$2:$K$2</c:f>
              <c:numCache>
                <c:formatCode>General</c:formatCode>
                <c:ptCount val="10"/>
                <c:pt idx="0">
                  <c:v>618.41</c:v>
                </c:pt>
                <c:pt idx="1">
                  <c:v>1271.77</c:v>
                </c:pt>
                <c:pt idx="2">
                  <c:v>1944.27</c:v>
                </c:pt>
                <c:pt idx="3">
                  <c:v>2698.99</c:v>
                </c:pt>
                <c:pt idx="4">
                  <c:v>3340.4</c:v>
                </c:pt>
                <c:pt idx="5">
                  <c:v>4038.99</c:v>
                </c:pt>
                <c:pt idx="6">
                  <c:v>4748.96</c:v>
                </c:pt>
                <c:pt idx="7">
                  <c:v>5470.25</c:v>
                </c:pt>
                <c:pt idx="8">
                  <c:v>6185.72</c:v>
                </c:pt>
                <c:pt idx="9">
                  <c:v>7013.62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22-4406-A921-1FDCCD59654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analysisRes1!$B$1:$K$1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analysisRes1!$B$4:$K$4</c:f>
              <c:numCache>
                <c:formatCode>General</c:formatCode>
                <c:ptCount val="10"/>
                <c:pt idx="0">
                  <c:v>560.45399999999995</c:v>
                </c:pt>
                <c:pt idx="1">
                  <c:v>1207.75</c:v>
                </c:pt>
                <c:pt idx="2">
                  <c:v>1831.32</c:v>
                </c:pt>
                <c:pt idx="3">
                  <c:v>2624.18</c:v>
                </c:pt>
                <c:pt idx="4">
                  <c:v>3326.09</c:v>
                </c:pt>
                <c:pt idx="5">
                  <c:v>4002.82</c:v>
                </c:pt>
                <c:pt idx="6">
                  <c:v>4812.0200000000004</c:v>
                </c:pt>
                <c:pt idx="7">
                  <c:v>5701.7</c:v>
                </c:pt>
                <c:pt idx="8">
                  <c:v>6494.95</c:v>
                </c:pt>
                <c:pt idx="9">
                  <c:v>7213.18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22-4406-A921-1FDCCD596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01920"/>
        <c:axId val="501402576"/>
      </c:scatterChart>
      <c:valAx>
        <c:axId val="50140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402576"/>
        <c:crosses val="autoZero"/>
        <c:crossBetween val="midCat"/>
      </c:valAx>
      <c:valAx>
        <c:axId val="50140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40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6</xdr:row>
      <xdr:rowOff>60960</xdr:rowOff>
    </xdr:from>
    <xdr:to>
      <xdr:col>15</xdr:col>
      <xdr:colOff>167640</xdr:colOff>
      <xdr:row>28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6DBB63-CAC4-4DFA-A52D-F15E39016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R17" sqref="R17"/>
    </sheetView>
  </sheetViews>
  <sheetFormatPr defaultRowHeight="13.8" x14ac:dyDescent="0.25"/>
  <cols>
    <col min="11" max="11" width="9.5546875" bestFit="1" customWidth="1"/>
  </cols>
  <sheetData>
    <row r="1" spans="1:11" x14ac:dyDescent="0.25">
      <c r="A1" t="s">
        <v>0</v>
      </c>
      <c r="B1">
        <v>1000000</v>
      </c>
      <c r="C1">
        <v>2000000</v>
      </c>
      <c r="D1">
        <v>3000000</v>
      </c>
      <c r="E1">
        <v>4000000</v>
      </c>
      <c r="F1">
        <v>5000000</v>
      </c>
      <c r="G1">
        <v>6000000</v>
      </c>
      <c r="H1">
        <v>7000000</v>
      </c>
      <c r="I1">
        <v>8000000</v>
      </c>
      <c r="J1">
        <v>9000000</v>
      </c>
      <c r="K1">
        <v>10000000</v>
      </c>
    </row>
    <row r="2" spans="1:11" x14ac:dyDescent="0.25">
      <c r="A2" t="s">
        <v>2</v>
      </c>
      <c r="B2">
        <v>618.41</v>
      </c>
      <c r="C2">
        <v>1271.77</v>
      </c>
      <c r="D2">
        <v>1944.27</v>
      </c>
      <c r="E2">
        <v>2698.99</v>
      </c>
      <c r="F2">
        <v>3340.4</v>
      </c>
      <c r="G2">
        <v>4038.99</v>
      </c>
      <c r="H2">
        <v>4748.96</v>
      </c>
      <c r="I2">
        <v>5470.25</v>
      </c>
      <c r="J2">
        <v>6185.72</v>
      </c>
      <c r="K2">
        <v>7013.62</v>
      </c>
    </row>
    <row r="3" spans="1:11" x14ac:dyDescent="0.25">
      <c r="A3" t="s">
        <v>4</v>
      </c>
      <c r="B3">
        <f>618.41*(B1/1000000+(B1/1000000)*(LOG(B1/1000000)/LOG(1000000)))</f>
        <v>618.41</v>
      </c>
      <c r="C3">
        <f>618.41*(C1/1000000+(C1/1000000)*(LOG(C1/1000000)/LOG(1000000)))</f>
        <v>1298.8733198728542</v>
      </c>
      <c r="D3">
        <f>618.41*(D1/1000000+(D1/1000000)*(LOG(D1/1000000)/LOG(1000000)))</f>
        <v>2002.7582775655931</v>
      </c>
      <c r="E3">
        <f>618.41*(E1/1000000+(E1/1000000)*(LOG(E1/1000000)/LOG(1000000)))</f>
        <v>2721.8532794914167</v>
      </c>
      <c r="F3">
        <f>618.41*(F1/1000000+(F1/1000000)*(LOG(F1/1000000)/LOG(1000000)))</f>
        <v>3452.2583669845312</v>
      </c>
      <c r="G3">
        <f>618.41*(G1/1000000+(G1/1000000)*(LOG(G1/1000000)/LOG(1000000)))</f>
        <v>4191.676514749749</v>
      </c>
      <c r="H3">
        <f>618.41*(H1/1000000+(H1/1000000)*(LOG(H1/1000000)/LOG(1000000)))</f>
        <v>4938.5899254127526</v>
      </c>
      <c r="I3">
        <f>618.41*(I1/1000000+(I1/1000000)*(LOG(I1/1000000)/LOG(1000000)))</f>
        <v>5691.9198384742504</v>
      </c>
      <c r="J3">
        <f>618.41*(J1/1000000+(J1/1000000)*(LOG(J1/1000000)/LOG(1000000)))</f>
        <v>6450.8596653935592</v>
      </c>
      <c r="K3">
        <f>618.41*(K1/1000000+(K1/1000000)*(LOG(K1/1000000)/LOG(1000000)))</f>
        <v>7214.7833333333328</v>
      </c>
    </row>
    <row r="4" spans="1:11" x14ac:dyDescent="0.25">
      <c r="A4" t="s">
        <v>1</v>
      </c>
      <c r="B4">
        <v>560.45399999999995</v>
      </c>
      <c r="C4">
        <v>1207.75</v>
      </c>
      <c r="D4">
        <v>1831.32</v>
      </c>
      <c r="E4">
        <v>2624.18</v>
      </c>
      <c r="F4">
        <v>3326.09</v>
      </c>
      <c r="G4">
        <v>4002.82</v>
      </c>
      <c r="H4">
        <v>4812.0200000000004</v>
      </c>
      <c r="I4">
        <v>5701.7</v>
      </c>
      <c r="J4">
        <v>6494.95</v>
      </c>
      <c r="K4">
        <v>7213.18</v>
      </c>
    </row>
    <row r="5" spans="1:11" x14ac:dyDescent="0.25">
      <c r="A5" t="s">
        <v>3</v>
      </c>
      <c r="B5">
        <f>560.454*(B1/1000000+(B1/1000000)*(LOG(B1/1000000)/LOG(1000000)))</f>
        <v>560.45399999999995</v>
      </c>
      <c r="C5">
        <f t="shared" ref="C5:K5" si="0">560.454*(C1/1000000+(C1/1000000)*(LOG(C1/1000000)/LOG(1000000)))</f>
        <v>1177.1458217299535</v>
      </c>
      <c r="D5">
        <f t="shared" si="0"/>
        <v>1815.0642578463267</v>
      </c>
      <c r="E5">
        <f t="shared" si="0"/>
        <v>2466.7672869198145</v>
      </c>
      <c r="F5">
        <f t="shared" si="0"/>
        <v>3128.7204456751156</v>
      </c>
      <c r="G5">
        <f t="shared" si="0"/>
        <v>3798.8419808825142</v>
      </c>
      <c r="H5">
        <f t="shared" si="0"/>
        <v>4475.7563397378417</v>
      </c>
      <c r="I5">
        <f t="shared" si="0"/>
        <v>5158.4858607594433</v>
      </c>
      <c r="J5">
        <f t="shared" si="0"/>
        <v>5846.2995470779606</v>
      </c>
      <c r="K5">
        <f t="shared" si="0"/>
        <v>6538.6299999999992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analysisRes1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2019-04-07T09:52:27Z</dcterms:created>
  <dcterms:modified xsi:type="dcterms:W3CDTF">2019-04-07T10:24:08Z</dcterms:modified>
</cp:coreProperties>
</file>