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算法设计与分析\实验2最近点对问题\"/>
    </mc:Choice>
  </mc:AlternateContent>
  <xr:revisionPtr revIDLastSave="15" documentId="8_{C0FE8A7E-63E6-44A5-A34B-801DE5B48AAE}" xr6:coauthVersionLast="40" xr6:coauthVersionMax="40" xr10:uidLastSave="{F4BFBEE8-665A-4E3B-9761-8BAA2BBB19DE}"/>
  <bookViews>
    <workbookView xWindow="-108" yWindow="-108" windowWidth="23256" windowHeight="13176" xr2:uid="{00000000-000D-0000-FFFF-FFFF00000000}"/>
  </bookViews>
  <sheets>
    <sheet name="analysisR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C8" i="1" l="1"/>
  <c r="D8" i="1"/>
  <c r="E8" i="1"/>
  <c r="F8" i="1"/>
  <c r="G8" i="1"/>
  <c r="H8" i="1"/>
  <c r="I8" i="1"/>
  <c r="J8" i="1"/>
  <c r="K8" i="1"/>
  <c r="B8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<sst xmlns="http://schemas.openxmlformats.org/spreadsheetml/2006/main" count="4" uniqueCount="4">
  <si>
    <t>[数据规模]</t>
  </si>
  <si>
    <t>[归并求解]</t>
  </si>
  <si>
    <t>[穷举求解]</t>
  </si>
  <si>
    <t>[归并求解10w-100w]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</si>
</sst>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analysisRes1!$B$6:$K$6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analysisRes1!$B$7:$K$7</c:f>
              <c:numCache>
                <c:formatCode>General</c:formatCode>
                <c:ptCount val="10"/>
                <c:pt idx="0">
                  <c:v>54.305199999999999</c:v>
                </c:pt>
                <c:pt idx="1">
                  <c:v>113.73699999999999</c:v>
                </c:pt>
                <c:pt idx="2">
                  <c:v>174.636</c:v>
                </c:pt>
                <c:pt idx="3">
                  <c:v>236.51900000000001</c:v>
                </c:pt>
                <c:pt idx="4">
                  <c:v>312.07600000000002</c:v>
                </c:pt>
                <c:pt idx="5">
                  <c:v>372.42500000000001</c:v>
                </c:pt>
                <c:pt idx="6">
                  <c:v>514.97699999999998</c:v>
                </c:pt>
                <c:pt idx="7">
                  <c:v>572.20399999999995</c:v>
                </c:pt>
                <c:pt idx="8">
                  <c:v>567.17700000000002</c:v>
                </c:pt>
                <c:pt idx="9">
                  <c:v>690.91200000000003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7FC-90F5-6DDBE8F87E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analysisRes1!$B$6:$K$6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analysisRes1!$B$8:$K$8</c:f>
              <c:numCache>
                <c:formatCode>General</c:formatCode>
                <c:ptCount val="10"/>
                <c:pt idx="0">
                  <c:v>54.305199999999999</c:v>
                </c:pt>
                <c:pt idx="1">
                  <c:v>115.14939764821266</c:v>
                </c:pt>
                <c:pt idx="2">
                  <c:v>178.46169909708132</c:v>
                </c:pt>
                <c:pt idx="3">
                  <c:v>243.3767905928506</c:v>
                </c:pt>
                <c:pt idx="4">
                  <c:v>309.48370587946835</c:v>
                </c:pt>
                <c:pt idx="5">
                  <c:v>376.5403911388006</c:v>
                </c:pt>
                <c:pt idx="6">
                  <c:v>444.38690531561508</c:v>
                </c:pt>
                <c:pt idx="7">
                  <c:v>512.90957177855182</c:v>
                </c:pt>
                <c:pt idx="8">
                  <c:v>582.02339458248798</c:v>
                </c:pt>
                <c:pt idx="9">
                  <c:v>651.66239999999993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7FC-90F5-6DDBE8F8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15704"/>
        <c:axId val="791817016"/>
      </c:scatterChart>
      <c:valAx>
        <c:axId val="7918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17016"/>
        <c:crosses val="autoZero"/>
        <c:crossBetween val="midCat"/>
      </c:valAx>
      <c:valAx>
        <c:axId val="7918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1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7</xdr:row>
      <xdr:rowOff>137160</xdr:rowOff>
    </xdr:from>
    <xdr:to>
      <xdr:col>20</xdr:col>
      <xdr:colOff>243840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8223A-80E7-4A8E-8A44-0DD833DF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:K5"/>
    </sheetView>
  </sheetViews>
  <sheetFormatPr defaultRowHeight="13.8" x14ac:dyDescent="0.25"/>
  <sheetData>
    <row r="1" spans="1:11" x14ac:dyDescent="0.25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1</v>
      </c>
      <c r="B2">
        <v>4.6246</v>
      </c>
      <c r="C2">
        <v>9.8416999999999994</v>
      </c>
      <c r="D2">
        <v>15.3904</v>
      </c>
      <c r="E2">
        <v>20.603999999999999</v>
      </c>
      <c r="F2">
        <v>25.9404</v>
      </c>
      <c r="G2">
        <v>33.586399999999998</v>
      </c>
      <c r="H2">
        <v>38.4651</v>
      </c>
      <c r="I2">
        <v>44.435200000000002</v>
      </c>
      <c r="J2">
        <v>49.441499999999998</v>
      </c>
      <c r="K2">
        <v>54.6023</v>
      </c>
    </row>
    <row r="3" spans="1:11" x14ac:dyDescent="0.25">
      <c r="B3">
        <f>4.6246*(B1/10000+(B1/10000)*(LOG(B1/10000)/LOG(10000)))</f>
        <v>4.6246</v>
      </c>
      <c r="C3">
        <f t="shared" ref="C3:K3" si="0">4.6246*(C1/10000+(C1/10000)*(LOG(C1/10000)/LOG(10000)))</f>
        <v>9.9452716589738248</v>
      </c>
      <c r="D3">
        <f t="shared" si="0"/>
        <v>15.528671215932414</v>
      </c>
      <c r="E3">
        <f t="shared" si="0"/>
        <v>21.282686635895296</v>
      </c>
      <c r="F3">
        <f t="shared" si="0"/>
        <v>27.163570852565442</v>
      </c>
      <c r="G3">
        <f t="shared" si="0"/>
        <v>33.145557408786303</v>
      </c>
      <c r="H3">
        <f t="shared" si="0"/>
        <v>39.211620692737384</v>
      </c>
      <c r="I3">
        <f t="shared" si="0"/>
        <v>45.34965990768589</v>
      </c>
      <c r="J3">
        <f t="shared" si="0"/>
        <v>51.550627295594481</v>
      </c>
      <c r="K3">
        <f t="shared" si="0"/>
        <v>57.807499999999997</v>
      </c>
    </row>
    <row r="4" spans="1:11" x14ac:dyDescent="0.25">
      <c r="A4" t="s">
        <v>2</v>
      </c>
      <c r="B4">
        <v>484.73200000000003</v>
      </c>
      <c r="C4">
        <v>1951.07</v>
      </c>
      <c r="D4">
        <v>4490.95</v>
      </c>
      <c r="E4">
        <v>7919.21</v>
      </c>
      <c r="F4">
        <v>12600.6</v>
      </c>
      <c r="G4">
        <v>18407.5</v>
      </c>
      <c r="H4">
        <v>24352.3</v>
      </c>
      <c r="I4">
        <v>31864.2</v>
      </c>
      <c r="J4">
        <v>40925.800000000003</v>
      </c>
      <c r="K4">
        <v>50414.8</v>
      </c>
    </row>
    <row r="5" spans="1:11" x14ac:dyDescent="0.25">
      <c r="B5">
        <f>484.732*((B1/10000)*(B1/10000))</f>
        <v>484.73200000000003</v>
      </c>
      <c r="C5">
        <f t="shared" ref="C5:K5" si="1">484.732*((C1/10000)*(C1/10000))</f>
        <v>1938.9280000000001</v>
      </c>
      <c r="D5">
        <f t="shared" si="1"/>
        <v>4362.5880000000006</v>
      </c>
      <c r="E5">
        <f t="shared" si="1"/>
        <v>7755.7120000000004</v>
      </c>
      <c r="F5">
        <f t="shared" si="1"/>
        <v>12118.300000000001</v>
      </c>
      <c r="G5">
        <f t="shared" si="1"/>
        <v>17450.352000000003</v>
      </c>
      <c r="H5">
        <f t="shared" si="1"/>
        <v>23751.868000000002</v>
      </c>
      <c r="I5">
        <f t="shared" si="1"/>
        <v>31022.848000000002</v>
      </c>
      <c r="J5">
        <f t="shared" si="1"/>
        <v>39263.292000000001</v>
      </c>
      <c r="K5">
        <f t="shared" si="1"/>
        <v>48473.200000000004</v>
      </c>
    </row>
    <row r="6" spans="1:11" x14ac:dyDescent="0.25">
      <c r="B6">
        <v>100000</v>
      </c>
      <c r="C6">
        <v>200000</v>
      </c>
      <c r="D6">
        <v>300000</v>
      </c>
      <c r="E6">
        <v>400000</v>
      </c>
      <c r="F6">
        <v>500000</v>
      </c>
      <c r="G6">
        <v>600000</v>
      </c>
      <c r="H6">
        <v>700000</v>
      </c>
      <c r="I6">
        <v>800000</v>
      </c>
      <c r="J6">
        <v>900000</v>
      </c>
      <c r="K6">
        <v>1000000</v>
      </c>
    </row>
    <row r="7" spans="1:11" x14ac:dyDescent="0.25">
      <c r="A7" t="s">
        <v>3</v>
      </c>
      <c r="B7">
        <v>54.305199999999999</v>
      </c>
      <c r="C7">
        <v>113.73699999999999</v>
      </c>
      <c r="D7">
        <v>174.636</v>
      </c>
      <c r="E7">
        <v>236.51900000000001</v>
      </c>
      <c r="F7">
        <v>312.07600000000002</v>
      </c>
      <c r="G7">
        <v>372.42500000000001</v>
      </c>
      <c r="H7">
        <v>514.97699999999998</v>
      </c>
      <c r="I7">
        <v>572.20399999999995</v>
      </c>
      <c r="J7">
        <v>567.17700000000002</v>
      </c>
      <c r="K7">
        <v>690.91200000000003</v>
      </c>
    </row>
    <row r="8" spans="1:11" x14ac:dyDescent="0.25">
      <c r="B8">
        <f>54.3052*(B6/100000+(B6/100000)*(LOG(B6/100000)/LOG(100000)))</f>
        <v>54.305199999999999</v>
      </c>
      <c r="C8">
        <f t="shared" ref="C8:K8" si="2">54.3052*(C6/100000+(C6/100000)*(LOG(C6/100000)/LOG(100000)))</f>
        <v>115.14939764821266</v>
      </c>
      <c r="D8">
        <f t="shared" si="2"/>
        <v>178.46169909708132</v>
      </c>
      <c r="E8">
        <f t="shared" si="2"/>
        <v>243.3767905928506</v>
      </c>
      <c r="F8">
        <f t="shared" si="2"/>
        <v>309.48370587946835</v>
      </c>
      <c r="G8">
        <f t="shared" si="2"/>
        <v>376.5403911388006</v>
      </c>
      <c r="H8">
        <f t="shared" si="2"/>
        <v>444.38690531561508</v>
      </c>
      <c r="I8">
        <f t="shared" si="2"/>
        <v>512.90957177855182</v>
      </c>
      <c r="J8">
        <f t="shared" si="2"/>
        <v>582.02339458248798</v>
      </c>
      <c r="K8">
        <f t="shared" si="2"/>
        <v>651.66239999999993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2019-04-07T08:27:04Z</dcterms:created>
  <dcterms:modified xsi:type="dcterms:W3CDTF">2019-04-07T16:14:37Z</dcterms:modified>
</cp:coreProperties>
</file>