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in921/Dropbox/WORK/Research/Articles/2022/J00 TKDE - Independence mining/Revision/Experiments/tkde-res/6 Approximate Independence/"/>
    </mc:Choice>
  </mc:AlternateContent>
  <xr:revisionPtr revIDLastSave="0" documentId="13_ncr:1_{A81A4D45-652B-EF4A-B155-1B0B76196203}" xr6:coauthVersionLast="45" xr6:coauthVersionMax="45" xr10:uidLastSave="{00000000-0000-0000-0000-000000000000}"/>
  <bookViews>
    <workbookView minimized="1" xWindow="4800" yWindow="500" windowWidth="32020" windowHeight="19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9" i="1" l="1"/>
  <c r="M209" i="1"/>
  <c r="L209" i="1"/>
  <c r="K209" i="1"/>
  <c r="J209" i="1"/>
  <c r="I209" i="1"/>
  <c r="N208" i="1"/>
  <c r="M208" i="1"/>
  <c r="L208" i="1"/>
  <c r="K208" i="1"/>
  <c r="J208" i="1"/>
  <c r="I208" i="1"/>
  <c r="N204" i="1"/>
  <c r="M204" i="1"/>
  <c r="L204" i="1"/>
  <c r="K204" i="1"/>
  <c r="J204" i="1"/>
  <c r="I204" i="1"/>
  <c r="N203" i="1"/>
  <c r="M203" i="1"/>
  <c r="L203" i="1"/>
  <c r="K203" i="1"/>
  <c r="J203" i="1"/>
  <c r="I203" i="1"/>
  <c r="N226" i="1"/>
  <c r="M226" i="1"/>
  <c r="L226" i="1"/>
  <c r="K226" i="1"/>
  <c r="J226" i="1"/>
  <c r="I226" i="1"/>
  <c r="N225" i="1"/>
  <c r="M225" i="1"/>
  <c r="L225" i="1"/>
  <c r="K225" i="1"/>
  <c r="J225" i="1"/>
  <c r="I225" i="1"/>
  <c r="N221" i="1"/>
  <c r="M221" i="1"/>
  <c r="L221" i="1"/>
  <c r="K221" i="1"/>
  <c r="J221" i="1"/>
  <c r="I221" i="1"/>
  <c r="N220" i="1"/>
  <c r="M220" i="1"/>
  <c r="L220" i="1"/>
  <c r="K220" i="1"/>
  <c r="J220" i="1"/>
  <c r="I220" i="1"/>
  <c r="N81" i="1"/>
  <c r="M81" i="1"/>
  <c r="L81" i="1"/>
  <c r="K81" i="1"/>
  <c r="J81" i="1"/>
  <c r="N80" i="1"/>
  <c r="M80" i="1"/>
  <c r="L80" i="1"/>
  <c r="K80" i="1"/>
  <c r="J80" i="1"/>
  <c r="I81" i="1"/>
  <c r="I80" i="1"/>
  <c r="N76" i="1"/>
  <c r="M76" i="1"/>
  <c r="L76" i="1"/>
  <c r="K76" i="1"/>
  <c r="J76" i="1"/>
  <c r="I76" i="1"/>
  <c r="N75" i="1"/>
  <c r="M75" i="1"/>
  <c r="L75" i="1"/>
  <c r="K75" i="1"/>
  <c r="J75" i="1"/>
  <c r="I75" i="1"/>
</calcChain>
</file>

<file path=xl/sharedStrings.xml><?xml version="1.0" encoding="utf-8"?>
<sst xmlns="http://schemas.openxmlformats.org/spreadsheetml/2006/main" count="237" uniqueCount="43">
  <si>
    <t>iris</t>
  </si>
  <si>
    <t>ratio</t>
  </si>
  <si>
    <t>cost</t>
  </si>
  <si>
    <t>|MPCOVER|</t>
  </si>
  <si>
    <t>max arity</t>
  </si>
  <si>
    <t>balance</t>
  </si>
  <si>
    <t>chess</t>
  </si>
  <si>
    <t>abalone</t>
  </si>
  <si>
    <t>nursery</t>
  </si>
  <si>
    <t>breast</t>
  </si>
  <si>
    <t>bridges</t>
  </si>
  <si>
    <t>echo</t>
  </si>
  <si>
    <t>adult</t>
  </si>
  <si>
    <t>letter</t>
  </si>
  <si>
    <t>ncvoter</t>
  </si>
  <si>
    <t>NOTE:ALL removes constant columns</t>
    <phoneticPr fontId="1" type="noConversion"/>
  </si>
  <si>
    <t>alg 1+4</t>
    <phoneticPr fontId="1" type="noConversion"/>
  </si>
  <si>
    <t>alg 1+2</t>
    <phoneticPr fontId="1" type="noConversion"/>
  </si>
  <si>
    <t>alg 1+3</t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</si>
  <si>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1+2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</si>
  <si>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1+3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</si>
  <si>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1+4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</si>
  <si>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1+2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</si>
  <si>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1+4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</si>
  <si>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1+3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</si>
  <si>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1+4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</si>
  <si>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1+2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</si>
  <si>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1+3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</si>
  <si>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1+4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</si>
  <si>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1+3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</si>
  <si>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1+4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</si>
  <si>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1+2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</si>
  <si>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1+2</t>
    </r>
    <phoneticPr fontId="1" type="noConversion"/>
  </si>
  <si>
    <r>
      <t>a</t>
    </r>
    <r>
      <rPr>
        <sz val="11"/>
        <color theme="1"/>
        <rFont val="Calibri"/>
        <family val="3"/>
        <charset val="134"/>
        <scheme val="minor"/>
      </rPr>
      <t>lg 1+3</t>
    </r>
    <phoneticPr fontId="1" type="noConversion"/>
  </si>
  <si>
    <t>plista</t>
    <phoneticPr fontId="1" type="noConversion"/>
  </si>
  <si>
    <t>hepatitis</t>
    <phoneticPr fontId="1" type="noConversion"/>
  </si>
  <si>
    <t>horse</t>
    <phoneticPr fontId="1" type="noConversion"/>
  </si>
  <si>
    <t>flight</t>
    <phoneticPr fontId="1" type="noConversion"/>
  </si>
  <si>
    <t>uniprot</t>
    <phoneticPr fontId="1" type="noConversion"/>
  </si>
  <si>
    <t>Completeness loss</t>
  </si>
  <si>
    <t>Efficiency gain</t>
  </si>
  <si>
    <t>Loss of Completeness</t>
  </si>
  <si>
    <t>Gain of Runtime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</si>
</sst>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00B0F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Sheet1!$C$7:$M$7</c:f>
              <c:numCache>
                <c:formatCode>General</c:formatCode>
                <c:ptCount val="11"/>
                <c:pt idx="0">
                  <c:v>4.2000000000000003E-2</c:v>
                </c:pt>
                <c:pt idx="1">
                  <c:v>1.2999999999999999E-2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0-DF46-9264-B3F1715A015C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Sheet1!$C$11:$M$11</c:f>
              <c:numCache>
                <c:formatCode>General</c:formatCode>
                <c:ptCount val="11"/>
                <c:pt idx="0">
                  <c:v>1.9E-2</c:v>
                </c:pt>
                <c:pt idx="1">
                  <c:v>1.0999999999999999E-2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0-DF46-9264-B3F1715A015C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Sheet1!$C$15:$M$15</c:f>
              <c:numCache>
                <c:formatCode>General</c:formatCode>
                <c:ptCount val="11"/>
                <c:pt idx="0">
                  <c:v>4.7E-2</c:v>
                </c:pt>
                <c:pt idx="1">
                  <c:v>1.2999999999999999E-2</c:v>
                </c:pt>
                <c:pt idx="2">
                  <c:v>1.0999999999999999E-2</c:v>
                </c:pt>
                <c:pt idx="3">
                  <c:v>0.01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0-DF46-9264-B3F1715A0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Sheet1!$C$72:$H$72</c:f>
              <c:numCache>
                <c:formatCode>General</c:formatCode>
                <c:ptCount val="6"/>
                <c:pt idx="0">
                  <c:v>269</c:v>
                </c:pt>
                <c:pt idx="1">
                  <c:v>260</c:v>
                </c:pt>
                <c:pt idx="2">
                  <c:v>236</c:v>
                </c:pt>
                <c:pt idx="3">
                  <c:v>202</c:v>
                </c:pt>
                <c:pt idx="4">
                  <c:v>165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7-9245-837C-E26693C10041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Sheet1!$C$76:$H$76</c:f>
              <c:numCache>
                <c:formatCode>General</c:formatCode>
                <c:ptCount val="6"/>
                <c:pt idx="0">
                  <c:v>163</c:v>
                </c:pt>
                <c:pt idx="1">
                  <c:v>141</c:v>
                </c:pt>
                <c:pt idx="2">
                  <c:v>133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7-9245-837C-E26693C10041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Sheet1!$C$80:$H$80</c:f>
              <c:numCache>
                <c:formatCode>General</c:formatCode>
                <c:ptCount val="6"/>
                <c:pt idx="0">
                  <c:v>269</c:v>
                </c:pt>
                <c:pt idx="1">
                  <c:v>226</c:v>
                </c:pt>
                <c:pt idx="2">
                  <c:v>198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7-9245-837C-E26693C1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Sheet1!$C$87:$H$87</c:f>
              <c:numCache>
                <c:formatCode>General</c:formatCode>
                <c:ptCount val="6"/>
                <c:pt idx="0">
                  <c:v>0.26300000000000001</c:v>
                </c:pt>
                <c:pt idx="1">
                  <c:v>0.159</c:v>
                </c:pt>
                <c:pt idx="2">
                  <c:v>9.7000000000000003E-2</c:v>
                </c:pt>
                <c:pt idx="3">
                  <c:v>8.1000000000000003E-2</c:v>
                </c:pt>
                <c:pt idx="4">
                  <c:v>5.7000000000000002E-2</c:v>
                </c:pt>
                <c:pt idx="5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3-624A-BB47-92D3C3C3DD41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Sheet1!$C$91:$H$91</c:f>
              <c:numCache>
                <c:formatCode>General</c:formatCode>
                <c:ptCount val="6"/>
                <c:pt idx="0">
                  <c:v>0.108</c:v>
                </c:pt>
                <c:pt idx="1">
                  <c:v>7.9000000000000001E-2</c:v>
                </c:pt>
                <c:pt idx="2">
                  <c:v>5.7000000000000002E-2</c:v>
                </c:pt>
                <c:pt idx="3">
                  <c:v>5.3999999999999999E-2</c:v>
                </c:pt>
                <c:pt idx="4">
                  <c:v>4.7E-2</c:v>
                </c:pt>
                <c:pt idx="5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624A-BB47-92D3C3C3DD41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Sheet1!$C$95:$H$95</c:f>
              <c:numCache>
                <c:formatCode>General</c:formatCode>
                <c:ptCount val="6"/>
                <c:pt idx="0">
                  <c:v>0.156</c:v>
                </c:pt>
                <c:pt idx="1">
                  <c:v>8.5999999999999993E-2</c:v>
                </c:pt>
                <c:pt idx="2">
                  <c:v>7.5999999999999998E-2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3-624A-BB47-92D3C3C3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Sheet1!$C$88:$H$88</c:f>
              <c:numCache>
                <c:formatCode>General</c:formatCode>
                <c:ptCount val="6"/>
                <c:pt idx="0">
                  <c:v>22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5540-83BA-47A8C7BA4863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Sheet1!$C$92:$H$92</c:f>
              <c:numCache>
                <c:formatCode>General</c:formatCode>
                <c:ptCount val="6"/>
                <c:pt idx="0">
                  <c:v>22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5540-83BA-47A8C7BA4863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Sheet1!$C$96:$H$96</c:f>
              <c:numCache>
                <c:formatCode>General</c:formatCode>
                <c:ptCount val="6"/>
                <c:pt idx="0">
                  <c:v>22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5-5540-83BA-47A8C7BA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Cross Joins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Sheet1!$C$103:$H$103</c:f>
              <c:numCache>
                <c:formatCode>General</c:formatCode>
                <c:ptCount val="6"/>
                <c:pt idx="0">
                  <c:v>0.104</c:v>
                </c:pt>
                <c:pt idx="1">
                  <c:v>1.4E-2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D-8C4C-AB2C-8865DB47E377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Sheet1!$C$107:$H$107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1.0999999999999999E-2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D-8C4C-AB2C-8865DB47E377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Sheet1!$C$111:$H$111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1.7999999999999999E-2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D-8C4C-AB2C-8865DB47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Sheet1!$C$104:$H$104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D-EF47-96E7-A18BC7415053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Sheet1!$C$108:$H$108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D-EF47-96E7-A18BC7415053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Sheet1!$C$112:$H$112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D-EF47-96E7-A18BC7415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Cross Joins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Sheet1!$C$119:$H$119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B-6146-B19B-D10F4EBF3F3E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Sheet1!$C$123:$H$123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1.4E-2</c:v>
                </c:pt>
                <c:pt idx="2">
                  <c:v>1.2E-2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B-6146-B19B-D10F4EBF3F3E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Sheet1!$C$127:$H$127</c:f>
              <c:numCache>
                <c:formatCode>General</c:formatCode>
                <c:ptCount val="6"/>
                <c:pt idx="0">
                  <c:v>5.1999999999999998E-2</c:v>
                </c:pt>
                <c:pt idx="1">
                  <c:v>0.02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B-6146-B19B-D10F4EBF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Sheet1!$C$135:$H$135</c:f>
              <c:numCache>
                <c:formatCode>General</c:formatCode>
                <c:ptCount val="6"/>
                <c:pt idx="0">
                  <c:v>5973.94</c:v>
                </c:pt>
                <c:pt idx="1">
                  <c:v>3685.63</c:v>
                </c:pt>
                <c:pt idx="2">
                  <c:v>2334.2069999999999</c:v>
                </c:pt>
                <c:pt idx="3">
                  <c:v>1756.2860000000001</c:v>
                </c:pt>
                <c:pt idx="4">
                  <c:v>902.98099999999999</c:v>
                </c:pt>
                <c:pt idx="5">
                  <c:v>392.19499999999999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E-254C-B46E-BF4669B84FD1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Sheet1!$C$139:$H$139</c:f>
              <c:numCache>
                <c:formatCode>General</c:formatCode>
                <c:ptCount val="6"/>
                <c:pt idx="0">
                  <c:v>246.798</c:v>
                </c:pt>
                <c:pt idx="1">
                  <c:v>212.63499999999999</c:v>
                </c:pt>
                <c:pt idx="2">
                  <c:v>186.35400000000001</c:v>
                </c:pt>
                <c:pt idx="3">
                  <c:v>170.47200000000001</c:v>
                </c:pt>
                <c:pt idx="4">
                  <c:v>190.179</c:v>
                </c:pt>
                <c:pt idx="5">
                  <c:v>173.47200000000001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E-254C-B46E-BF4669B84FD1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Sheet1!$C$143:$H$143</c:f>
              <c:numCache>
                <c:formatCode>General</c:formatCode>
                <c:ptCount val="6"/>
                <c:pt idx="0">
                  <c:v>243.09700000000001</c:v>
                </c:pt>
                <c:pt idx="1">
                  <c:v>203.41800000000001</c:v>
                </c:pt>
                <c:pt idx="2">
                  <c:v>186.99600000000001</c:v>
                </c:pt>
                <c:pt idx="3">
                  <c:v>165.59399999999999</c:v>
                </c:pt>
                <c:pt idx="4">
                  <c:v>136.50299999999999</c:v>
                </c:pt>
                <c:pt idx="5">
                  <c:v>153.35400000000001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E-254C-B46E-BF4669B8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Sheet1!$C$151:$H$151</c:f>
              <c:numCache>
                <c:formatCode>General</c:formatCode>
                <c:ptCount val="6"/>
                <c:pt idx="0">
                  <c:v>29.32</c:v>
                </c:pt>
                <c:pt idx="1">
                  <c:v>21.117000000000001</c:v>
                </c:pt>
                <c:pt idx="2">
                  <c:v>16.469000000000001</c:v>
                </c:pt>
                <c:pt idx="3">
                  <c:v>12.346</c:v>
                </c:pt>
                <c:pt idx="4">
                  <c:v>7.2089999999999996</c:v>
                </c:pt>
                <c:pt idx="5">
                  <c:v>2.613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5-724A-BEB7-50324FEAD9EC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Sheet1!$C$155:$H$155</c:f>
              <c:numCache>
                <c:formatCode>General</c:formatCode>
                <c:ptCount val="6"/>
                <c:pt idx="0">
                  <c:v>12.355</c:v>
                </c:pt>
                <c:pt idx="1">
                  <c:v>10.177</c:v>
                </c:pt>
                <c:pt idx="2">
                  <c:v>5.4459999999999997</c:v>
                </c:pt>
                <c:pt idx="3">
                  <c:v>3.5230000000000001</c:v>
                </c:pt>
                <c:pt idx="4">
                  <c:v>2.6949999999999998</c:v>
                </c:pt>
                <c:pt idx="5">
                  <c:v>2.6349999999999998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5-724A-BEB7-50324FEAD9EC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Sheet1!$C$159:$H$159</c:f>
              <c:numCache>
                <c:formatCode>General</c:formatCode>
                <c:ptCount val="6"/>
                <c:pt idx="0">
                  <c:v>12.481999999999999</c:v>
                </c:pt>
                <c:pt idx="1">
                  <c:v>10.048999999999999</c:v>
                </c:pt>
                <c:pt idx="2">
                  <c:v>5.3520000000000003</c:v>
                </c:pt>
                <c:pt idx="3">
                  <c:v>3.605</c:v>
                </c:pt>
                <c:pt idx="4">
                  <c:v>2.8149999999999999</c:v>
                </c:pt>
                <c:pt idx="5">
                  <c:v>2.7709999999999999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5-724A-BEB7-50324FEA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Sheet1!$C$167:$H$167</c:f>
              <c:numCache>
                <c:formatCode>General</c:formatCode>
                <c:ptCount val="6"/>
                <c:pt idx="0">
                  <c:v>1.0429999999999999</c:v>
                </c:pt>
                <c:pt idx="1">
                  <c:v>0.97499999999999998</c:v>
                </c:pt>
                <c:pt idx="2">
                  <c:v>0.89700000000000002</c:v>
                </c:pt>
                <c:pt idx="3">
                  <c:v>0.88100000000000001</c:v>
                </c:pt>
                <c:pt idx="4">
                  <c:v>0.88400000000000001</c:v>
                </c:pt>
                <c:pt idx="5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B-864A-8301-99DB424437FF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Sheet1!$C$171:$H$171</c:f>
              <c:numCache>
                <c:formatCode>General</c:formatCode>
                <c:ptCount val="6"/>
                <c:pt idx="0">
                  <c:v>0.89200000000000002</c:v>
                </c:pt>
                <c:pt idx="1">
                  <c:v>0.89</c:v>
                </c:pt>
                <c:pt idx="2">
                  <c:v>0.90300000000000002</c:v>
                </c:pt>
                <c:pt idx="3">
                  <c:v>0.86599999999999999</c:v>
                </c:pt>
                <c:pt idx="4">
                  <c:v>0.92100000000000004</c:v>
                </c:pt>
                <c:pt idx="5">
                  <c:v>0.93100000000000005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B-864A-8301-99DB424437FF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Sheet1!$C$175:$H$175</c:f>
              <c:numCache>
                <c:formatCode>General</c:formatCode>
                <c:ptCount val="6"/>
                <c:pt idx="0">
                  <c:v>0.91700000000000004</c:v>
                </c:pt>
                <c:pt idx="1">
                  <c:v>0.88200000000000001</c:v>
                </c:pt>
                <c:pt idx="2">
                  <c:v>0.872</c:v>
                </c:pt>
                <c:pt idx="3">
                  <c:v>0.88300000000000001</c:v>
                </c:pt>
                <c:pt idx="4">
                  <c:v>0.874</c:v>
                </c:pt>
                <c:pt idx="5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B-864A-8301-99DB4244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Sheet1!$C$183:$H$183</c:f>
              <c:numCache>
                <c:formatCode>General</c:formatCode>
                <c:ptCount val="6"/>
                <c:pt idx="0">
                  <c:v>50.052</c:v>
                </c:pt>
                <c:pt idx="1">
                  <c:v>15.000999999999999</c:v>
                </c:pt>
                <c:pt idx="2">
                  <c:v>3.8170000000000002</c:v>
                </c:pt>
                <c:pt idx="3">
                  <c:v>0.99</c:v>
                </c:pt>
                <c:pt idx="4">
                  <c:v>0.19800000000000001</c:v>
                </c:pt>
                <c:pt idx="5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4-DB47-B5AA-923B3D467C08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Sheet1!$C$187:$H$187</c:f>
              <c:numCache>
                <c:formatCode>General</c:formatCode>
                <c:ptCount val="6"/>
                <c:pt idx="0">
                  <c:v>31.547000000000001</c:v>
                </c:pt>
                <c:pt idx="1">
                  <c:v>6.4779999999999998</c:v>
                </c:pt>
                <c:pt idx="2">
                  <c:v>0.26500000000000001</c:v>
                </c:pt>
                <c:pt idx="3">
                  <c:v>0.11600000000000001</c:v>
                </c:pt>
                <c:pt idx="4">
                  <c:v>5.5E-2</c:v>
                </c:pt>
                <c:pt idx="5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4-DB47-B5AA-923B3D467C08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Sheet1!$C$191:$H$191</c:f>
              <c:numCache>
                <c:formatCode>General</c:formatCode>
                <c:ptCount val="6"/>
                <c:pt idx="0">
                  <c:v>22.85</c:v>
                </c:pt>
                <c:pt idx="1">
                  <c:v>1.804</c:v>
                </c:pt>
                <c:pt idx="2">
                  <c:v>4.9000000000000002E-2</c:v>
                </c:pt>
                <c:pt idx="3">
                  <c:v>3.5000000000000003E-2</c:v>
                </c:pt>
                <c:pt idx="4">
                  <c:v>2.8000000000000001E-2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4-DB47-B5AA-923B3D46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Sheet1!$C$8:$M$8</c:f>
              <c:numCache>
                <c:formatCode>General</c:formatCode>
                <c:ptCount val="11"/>
                <c:pt idx="0">
                  <c:v>15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3-0144-B4E4-99F2557DEB23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Sheet1!$C$12:$M$12</c:f>
              <c:numCache>
                <c:formatCode>General</c:formatCode>
                <c:ptCount val="11"/>
                <c:pt idx="0">
                  <c:v>15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3-0144-B4E4-99F2557DEB23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Sheet1!$C$16:$M$16</c:f>
              <c:numCache>
                <c:formatCode>General</c:formatCode>
                <c:ptCount val="11"/>
                <c:pt idx="0">
                  <c:v>15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3-0144-B4E4-99F2557DE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Sheet1!$C$199:$H$199</c:f>
              <c:numCache>
                <c:formatCode>General</c:formatCode>
                <c:ptCount val="6"/>
                <c:pt idx="0">
                  <c:v>247.05500000000001</c:v>
                </c:pt>
                <c:pt idx="1">
                  <c:v>62.488999999999997</c:v>
                </c:pt>
                <c:pt idx="2">
                  <c:v>20.408000000000001</c:v>
                </c:pt>
                <c:pt idx="3">
                  <c:v>7.1619999999999999</c:v>
                </c:pt>
                <c:pt idx="4">
                  <c:v>1.867</c:v>
                </c:pt>
                <c:pt idx="5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BD41-A4F1-A70763B6734F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Sheet1!$C$203:$H$203</c:f>
              <c:numCache>
                <c:formatCode>General</c:formatCode>
                <c:ptCount val="6"/>
                <c:pt idx="0">
                  <c:v>47.703000000000003</c:v>
                </c:pt>
                <c:pt idx="1">
                  <c:v>19.155999999999999</c:v>
                </c:pt>
                <c:pt idx="2">
                  <c:v>6.4329999999999998</c:v>
                </c:pt>
                <c:pt idx="3">
                  <c:v>3.7549999999999999</c:v>
                </c:pt>
                <c:pt idx="4">
                  <c:v>0.89200000000000002</c:v>
                </c:pt>
                <c:pt idx="5">
                  <c:v>0.33900000000000002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D-BD41-A4F1-A70763B6734F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Sheet1!$C$207:$H$207</c:f>
              <c:numCache>
                <c:formatCode>General</c:formatCode>
                <c:ptCount val="6"/>
                <c:pt idx="0">
                  <c:v>21.411000000000001</c:v>
                </c:pt>
                <c:pt idx="1">
                  <c:v>5.0839999999999996</c:v>
                </c:pt>
                <c:pt idx="2">
                  <c:v>1.3360000000000001</c:v>
                </c:pt>
                <c:pt idx="3">
                  <c:v>0.45800000000000002</c:v>
                </c:pt>
                <c:pt idx="4">
                  <c:v>0.20100000000000001</c:v>
                </c:pt>
                <c:pt idx="5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D-BD41-A4F1-A70763B6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Sheet1!$C$215:$H$215</c:f>
              <c:numCache>
                <c:formatCode>General</c:formatCode>
                <c:ptCount val="6"/>
                <c:pt idx="0">
                  <c:v>599847.65099999995</c:v>
                </c:pt>
                <c:pt idx="1">
                  <c:v>15768.661</c:v>
                </c:pt>
                <c:pt idx="2">
                  <c:v>1283.905</c:v>
                </c:pt>
                <c:pt idx="3">
                  <c:v>255.41499999999999</c:v>
                </c:pt>
                <c:pt idx="4">
                  <c:v>49.695999999999998</c:v>
                </c:pt>
                <c:pt idx="5">
                  <c:v>17.832000000000001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A-484C-962E-427A84ED1C11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Sheet1!$C$219:$H$219</c:f>
              <c:numCache>
                <c:formatCode>General</c:formatCode>
                <c:ptCount val="6"/>
                <c:pt idx="0">
                  <c:v>42016.154999999999</c:v>
                </c:pt>
                <c:pt idx="1">
                  <c:v>1521.6990000000001</c:v>
                </c:pt>
                <c:pt idx="2">
                  <c:v>63.25</c:v>
                </c:pt>
                <c:pt idx="3">
                  <c:v>7.7489999999999997</c:v>
                </c:pt>
                <c:pt idx="4">
                  <c:v>3.4460000000000002</c:v>
                </c:pt>
                <c:pt idx="5">
                  <c:v>3.0819999999999999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A-484C-962E-427A84ED1C11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Sheet1!$C$223:$H$223</c:f>
              <c:numCache>
                <c:formatCode>General</c:formatCode>
                <c:ptCount val="6"/>
                <c:pt idx="0">
                  <c:v>77540.262000000002</c:v>
                </c:pt>
                <c:pt idx="1">
                  <c:v>595.94000000000005</c:v>
                </c:pt>
                <c:pt idx="2">
                  <c:v>11.866</c:v>
                </c:pt>
                <c:pt idx="3">
                  <c:v>2.706</c:v>
                </c:pt>
                <c:pt idx="4">
                  <c:v>2.2389999999999999</c:v>
                </c:pt>
                <c:pt idx="5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A-484C-962E-427A84ED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Sheet1!$C$246:$H$246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Sheet1!$C$247:$H$247</c:f>
              <c:numCache>
                <c:formatCode>General</c:formatCode>
                <c:ptCount val="6"/>
                <c:pt idx="0">
                  <c:v>535.93600000000004</c:v>
                </c:pt>
                <c:pt idx="1">
                  <c:v>52.465000000000003</c:v>
                </c:pt>
                <c:pt idx="2">
                  <c:v>54.951000000000001</c:v>
                </c:pt>
                <c:pt idx="3">
                  <c:v>53.006999999999998</c:v>
                </c:pt>
                <c:pt idx="4">
                  <c:v>53.170999999999999</c:v>
                </c:pt>
                <c:pt idx="5">
                  <c:v>51.52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C-D54B-8942-43C83BA6C696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Sheet1!$C$246:$H$246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Sheet1!$C$251:$H$251</c:f>
              <c:numCache>
                <c:formatCode>General</c:formatCode>
                <c:ptCount val="6"/>
                <c:pt idx="0">
                  <c:v>198.1</c:v>
                </c:pt>
                <c:pt idx="1">
                  <c:v>54.258000000000003</c:v>
                </c:pt>
                <c:pt idx="2">
                  <c:v>51.542000000000002</c:v>
                </c:pt>
                <c:pt idx="3">
                  <c:v>50.74</c:v>
                </c:pt>
                <c:pt idx="4">
                  <c:v>52.499000000000002</c:v>
                </c:pt>
                <c:pt idx="5">
                  <c:v>53.381999999999998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C-D54B-8942-43C83BA6C696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Sheet1!$C$246:$H$246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Sheet1!$C$255:$H$255</c:f>
              <c:numCache>
                <c:formatCode>General</c:formatCode>
                <c:ptCount val="6"/>
                <c:pt idx="0">
                  <c:v>60.595999999999997</c:v>
                </c:pt>
                <c:pt idx="1">
                  <c:v>51.235999999999997</c:v>
                </c:pt>
                <c:pt idx="2">
                  <c:v>52.994999999999997</c:v>
                </c:pt>
                <c:pt idx="3">
                  <c:v>53.341000000000001</c:v>
                </c:pt>
                <c:pt idx="4">
                  <c:v>52.561</c:v>
                </c:pt>
                <c:pt idx="5">
                  <c:v>51.683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C-D54B-8942-43C83BA6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Sheet1!$C$120:$H$120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0148-BAA8-00877B2BB6D6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Sheet1!$C$124:$H$124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0148-BAA8-00877B2BB6D6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Sheet1!$C$128:$H$128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0148-BAA8-00877B2B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Cross Joins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Sheet1!$C$136:$H$136</c:f>
              <c:numCache>
                <c:formatCode>General</c:formatCode>
                <c:ptCount val="6"/>
                <c:pt idx="0">
                  <c:v>150</c:v>
                </c:pt>
                <c:pt idx="1">
                  <c:v>111</c:v>
                </c:pt>
                <c:pt idx="2">
                  <c:v>81</c:v>
                </c:pt>
                <c:pt idx="3">
                  <c:v>53</c:v>
                </c:pt>
                <c:pt idx="4">
                  <c:v>29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E-ED41-9779-0EAC7FC5CB9D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Sheet1!$C$140:$H$140</c:f>
              <c:numCache>
                <c:formatCode>General</c:formatCode>
                <c:ptCount val="6"/>
                <c:pt idx="0">
                  <c:v>150</c:v>
                </c:pt>
                <c:pt idx="1">
                  <c:v>111</c:v>
                </c:pt>
                <c:pt idx="2">
                  <c:v>80</c:v>
                </c:pt>
                <c:pt idx="3">
                  <c:v>50</c:v>
                </c:pt>
                <c:pt idx="4">
                  <c:v>29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E-ED41-9779-0EAC7FC5CB9D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Sheet1!$C$144:$H$144</c:f>
              <c:numCache>
                <c:formatCode>General</c:formatCode>
                <c:ptCount val="6"/>
                <c:pt idx="0">
                  <c:v>150</c:v>
                </c:pt>
                <c:pt idx="1">
                  <c:v>111</c:v>
                </c:pt>
                <c:pt idx="2">
                  <c:v>80</c:v>
                </c:pt>
                <c:pt idx="3">
                  <c:v>50</c:v>
                </c:pt>
                <c:pt idx="4">
                  <c:v>29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E-ED41-9779-0EAC7FC5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Sheet1!$C$152:$H$152</c:f>
              <c:numCache>
                <c:formatCode>General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0-544B-AD8F-715AEECB3CB6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Sheet1!$C$156:$H$156</c:f>
              <c:numCache>
                <c:formatCode>General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0-544B-AD8F-715AEECB3CB6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Sheet1!$C$160:$H$160</c:f>
              <c:numCache>
                <c:formatCode>General</c:formatCode>
                <c:ptCount val="6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0-544B-AD8F-715AEECB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Cross Joins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Sheet1!$C$168:$H$168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C-6F4F-BF56-F44433280E8B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Sheet1!$C$172:$H$172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C-6F4F-BF56-F44433280E8B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Sheet1!$C$176:$H$176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C-6F4F-BF56-F4443328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Cross Joins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Sheet1!$C$184:$H$184</c:f>
              <c:numCache>
                <c:formatCode>General</c:formatCode>
                <c:ptCount val="6"/>
                <c:pt idx="0">
                  <c:v>947</c:v>
                </c:pt>
                <c:pt idx="1">
                  <c:v>451</c:v>
                </c:pt>
                <c:pt idx="2">
                  <c:v>204</c:v>
                </c:pt>
                <c:pt idx="3">
                  <c:v>87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0-004D-B6B8-4C4609BBF0AC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Sheet1!$C$188:$H$188</c:f>
              <c:numCache>
                <c:formatCode>General</c:formatCode>
                <c:ptCount val="6"/>
                <c:pt idx="0">
                  <c:v>714</c:v>
                </c:pt>
                <c:pt idx="1">
                  <c:v>264</c:v>
                </c:pt>
                <c:pt idx="2">
                  <c:v>47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0-004D-B6B8-4C4609BBF0AC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Sheet1!$C$192:$H$192</c:f>
              <c:numCache>
                <c:formatCode>General</c:formatCode>
                <c:ptCount val="6"/>
                <c:pt idx="0">
                  <c:v>766</c:v>
                </c:pt>
                <c:pt idx="1">
                  <c:v>284</c:v>
                </c:pt>
                <c:pt idx="2">
                  <c:v>49</c:v>
                </c:pt>
                <c:pt idx="3">
                  <c:v>31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0-004D-B6B8-4C4609BB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Sheet1!$C$200:$H$200</c:f>
              <c:numCache>
                <c:formatCode>General</c:formatCode>
                <c:ptCount val="6"/>
                <c:pt idx="0">
                  <c:v>1716</c:v>
                </c:pt>
                <c:pt idx="1">
                  <c:v>986</c:v>
                </c:pt>
                <c:pt idx="2">
                  <c:v>519</c:v>
                </c:pt>
                <c:pt idx="3">
                  <c:v>307</c:v>
                </c:pt>
                <c:pt idx="4">
                  <c:v>125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3-254D-996F-E72C5C6369B4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Sheet1!$C$204:$H$204</c:f>
              <c:numCache>
                <c:formatCode>General</c:formatCode>
                <c:ptCount val="6"/>
                <c:pt idx="0">
                  <c:v>1225</c:v>
                </c:pt>
                <c:pt idx="1">
                  <c:v>708</c:v>
                </c:pt>
                <c:pt idx="2">
                  <c:v>370</c:v>
                </c:pt>
                <c:pt idx="3">
                  <c:v>239</c:v>
                </c:pt>
                <c:pt idx="4">
                  <c:v>113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3-254D-996F-E72C5C6369B4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Sheet1!$C$208:$H$208</c:f>
              <c:numCache>
                <c:formatCode>General</c:formatCode>
                <c:ptCount val="6"/>
                <c:pt idx="0">
                  <c:v>1245</c:v>
                </c:pt>
                <c:pt idx="1">
                  <c:v>719</c:v>
                </c:pt>
                <c:pt idx="2">
                  <c:v>370</c:v>
                </c:pt>
                <c:pt idx="3">
                  <c:v>239</c:v>
                </c:pt>
                <c:pt idx="4">
                  <c:v>113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3-254D-996F-E72C5C63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Sheet1!$C$216:$H$216</c:f>
              <c:numCache>
                <c:formatCode>General</c:formatCode>
                <c:ptCount val="6"/>
                <c:pt idx="0">
                  <c:v>1469</c:v>
                </c:pt>
                <c:pt idx="1">
                  <c:v>678</c:v>
                </c:pt>
                <c:pt idx="2">
                  <c:v>265</c:v>
                </c:pt>
                <c:pt idx="3">
                  <c:v>121</c:v>
                </c:pt>
                <c:pt idx="4">
                  <c:v>43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2-244F-ACCA-939FC9DBF24C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Sheet1!$C$220:$H$220</c:f>
              <c:numCache>
                <c:formatCode>General</c:formatCode>
                <c:ptCount val="6"/>
                <c:pt idx="0">
                  <c:v>1032</c:v>
                </c:pt>
                <c:pt idx="1">
                  <c:v>416</c:v>
                </c:pt>
                <c:pt idx="2">
                  <c:v>150</c:v>
                </c:pt>
                <c:pt idx="3">
                  <c:v>86</c:v>
                </c:pt>
                <c:pt idx="4">
                  <c:v>40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2-244F-ACCA-939FC9DBF24C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Sheet1!$C$224:$H$224</c:f>
              <c:numCache>
                <c:formatCode>General</c:formatCode>
                <c:ptCount val="6"/>
                <c:pt idx="0">
                  <c:v>1067</c:v>
                </c:pt>
                <c:pt idx="1">
                  <c:v>429</c:v>
                </c:pt>
                <c:pt idx="2">
                  <c:v>149</c:v>
                </c:pt>
                <c:pt idx="3">
                  <c:v>83</c:v>
                </c:pt>
                <c:pt idx="4">
                  <c:v>39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2-244F-ACCA-939FC9DB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Sheet1!$C$23:$M$23</c:f>
              <c:numCache>
                <c:formatCode>General</c:formatCode>
                <c:ptCount val="11"/>
                <c:pt idx="0">
                  <c:v>7.2999999999999995E-2</c:v>
                </c:pt>
                <c:pt idx="1">
                  <c:v>3.3000000000000002E-2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2.5999999999999999E-2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E-0447-A64F-80B8EC277F89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Sheet1!$C$27:$M$27</c:f>
              <c:numCache>
                <c:formatCode>General</c:formatCode>
                <c:ptCount val="11"/>
                <c:pt idx="0">
                  <c:v>3.4000000000000002E-2</c:v>
                </c:pt>
                <c:pt idx="1">
                  <c:v>3.4000000000000002E-2</c:v>
                </c:pt>
                <c:pt idx="2">
                  <c:v>3.3000000000000002E-2</c:v>
                </c:pt>
                <c:pt idx="3">
                  <c:v>3.3000000000000002E-2</c:v>
                </c:pt>
                <c:pt idx="4">
                  <c:v>2.9000000000000001E-2</c:v>
                </c:pt>
                <c:pt idx="5">
                  <c:v>2.8000000000000001E-2</c:v>
                </c:pt>
                <c:pt idx="6">
                  <c:v>2.7E-2</c:v>
                </c:pt>
                <c:pt idx="7">
                  <c:v>2.1000000000000001E-2</c:v>
                </c:pt>
                <c:pt idx="8">
                  <c:v>2.1000000000000001E-2</c:v>
                </c:pt>
                <c:pt idx="9">
                  <c:v>0.02</c:v>
                </c:pt>
                <c:pt idx="10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E-0447-A64F-80B8EC277F89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Sheet1!$C$31:$M$31</c:f>
              <c:numCache>
                <c:formatCode>General</c:formatCode>
                <c:ptCount val="11"/>
                <c:pt idx="0">
                  <c:v>8.8999999999999996E-2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3.6999999999999998E-2</c:v>
                </c:pt>
                <c:pt idx="7">
                  <c:v>2.7E-2</c:v>
                </c:pt>
                <c:pt idx="8">
                  <c:v>2.9000000000000001E-2</c:v>
                </c:pt>
                <c:pt idx="9">
                  <c:v>2.7E-2</c:v>
                </c:pt>
                <c:pt idx="10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E-0447-A64F-80B8EC27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Sheet1!$C$248:$H$248</c:f>
              <c:numCache>
                <c:formatCode>General</c:formatCode>
                <c:ptCount val="6"/>
                <c:pt idx="0">
                  <c:v>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C-C341-86C9-CE7CB1E09DCE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Sheet1!$C$252:$H$252</c:f>
              <c:numCache>
                <c:formatCode>General</c:formatCode>
                <c:ptCount val="6"/>
                <c:pt idx="0">
                  <c:v>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C-C341-86C9-CE7CB1E09DCE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Sheet1!$C$256:$H$256</c:f>
              <c:numCache>
                <c:formatCode>General</c:formatCode>
                <c:ptCount val="6"/>
                <c:pt idx="0">
                  <c:v>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C-C341-86C9-CE7CB1E0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CJ loss by Alg. 3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Sheet1!$C$70:$H$70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Sheet1!$I$75:$N$75</c:f>
              <c:numCache>
                <c:formatCode>General</c:formatCode>
                <c:ptCount val="6"/>
                <c:pt idx="0">
                  <c:v>0.39405204460966547</c:v>
                </c:pt>
                <c:pt idx="1">
                  <c:v>0.45769230769230773</c:v>
                </c:pt>
                <c:pt idx="2">
                  <c:v>0.43644067796610164</c:v>
                </c:pt>
                <c:pt idx="3">
                  <c:v>0.37128712871287128</c:v>
                </c:pt>
                <c:pt idx="4">
                  <c:v>0.23030303030303034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4-5E49-8298-B7582D7EB105}"/>
            </c:ext>
          </c:extLst>
        </c:ser>
        <c:ser>
          <c:idx val="1"/>
          <c:order val="1"/>
          <c:tx>
            <c:v>Efficiency gain by Alg.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Sheet1!$I$76:$N$76</c:f>
              <c:numCache>
                <c:formatCode>General</c:formatCode>
                <c:ptCount val="6"/>
                <c:pt idx="0">
                  <c:v>1.9711871159854844E-2</c:v>
                </c:pt>
                <c:pt idx="1">
                  <c:v>1.1001100110011097E-2</c:v>
                </c:pt>
                <c:pt idx="2">
                  <c:v>2.707837442403882E-3</c:v>
                </c:pt>
                <c:pt idx="3">
                  <c:v>7.063861724907472E-4</c:v>
                </c:pt>
                <c:pt idx="4">
                  <c:v>0.59562610072006605</c:v>
                </c:pt>
                <c:pt idx="5">
                  <c:v>0.6035630296845188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A4-5E49-8298-B7582D7EB105}"/>
            </c:ext>
          </c:extLst>
        </c:ser>
        <c:ser>
          <c:idx val="2"/>
          <c:order val="2"/>
          <c:tx>
            <c:v>CJ loss by Alg.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Sheet1!$I$80:$N$80</c:f>
              <c:numCache>
                <c:formatCode>General</c:formatCode>
                <c:ptCount val="6"/>
                <c:pt idx="0">
                  <c:v>0</c:v>
                </c:pt>
                <c:pt idx="1">
                  <c:v>0.13076923076923075</c:v>
                </c:pt>
                <c:pt idx="2">
                  <c:v>0.16101694915254239</c:v>
                </c:pt>
                <c:pt idx="3">
                  <c:v>0.37128712871287128</c:v>
                </c:pt>
                <c:pt idx="4">
                  <c:v>0.23030303030303034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A4-5E49-8298-B7582D7EB105}"/>
            </c:ext>
          </c:extLst>
        </c:ser>
        <c:ser>
          <c:idx val="3"/>
          <c:order val="3"/>
          <c:tx>
            <c:v>Efficiency gain by Alg. 4</c:v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Sheet1!$I$81:$N$81</c:f>
              <c:numCache>
                <c:formatCode>General</c:formatCode>
                <c:ptCount val="6"/>
                <c:pt idx="0">
                  <c:v>-8.5725669469666865E-2</c:v>
                </c:pt>
                <c:pt idx="1">
                  <c:v>-5.4315235445113075E-2</c:v>
                </c:pt>
                <c:pt idx="2">
                  <c:v>-3.4066342017339046E-2</c:v>
                </c:pt>
                <c:pt idx="3">
                  <c:v>-2.4282024679367353E-3</c:v>
                </c:pt>
                <c:pt idx="4">
                  <c:v>0.59852419912165322</c:v>
                </c:pt>
                <c:pt idx="5">
                  <c:v>0.60855482096108626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A4-5E49-8298-B7582D7E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54304"/>
        <c:axId val="720466912"/>
      </c:lineChart>
      <c:catAx>
        <c:axId val="7204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6912"/>
        <c:crosses val="autoZero"/>
        <c:auto val="1"/>
        <c:lblAlgn val="ctr"/>
        <c:lblOffset val="100"/>
        <c:noMultiLvlLbl val="0"/>
      </c:catAx>
      <c:valAx>
        <c:axId val="7204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CJ</a:t>
                </a:r>
                <a:r>
                  <a:rPr lang="en-GB" sz="1200" baseline="0"/>
                  <a:t> loss and Efficiency gain ratios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Loss of Cross Joins by Alg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Sheet1!$C$70:$H$70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Sheet1!$I$203:$N$203</c:f>
              <c:numCache>
                <c:formatCode>General</c:formatCode>
                <c:ptCount val="6"/>
                <c:pt idx="0">
                  <c:v>0.28613053613053618</c:v>
                </c:pt>
                <c:pt idx="1">
                  <c:v>0.28194726166328599</c:v>
                </c:pt>
                <c:pt idx="2">
                  <c:v>0.28709055876685929</c:v>
                </c:pt>
                <c:pt idx="3">
                  <c:v>0.22149837133550487</c:v>
                </c:pt>
                <c:pt idx="4">
                  <c:v>9.5999999999999974E-2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5-D64C-A392-B9DD761580CB}"/>
            </c:ext>
          </c:extLst>
        </c:ser>
        <c:ser>
          <c:idx val="1"/>
          <c:order val="1"/>
          <c:tx>
            <c:v>Gain in Runtime Efficiency by Alg 3"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Sheet1!$I$204:$N$204</c:f>
              <c:numCache>
                <c:formatCode>General</c:formatCode>
                <c:ptCount val="6"/>
                <c:pt idx="0">
                  <c:v>0.8069134403270527</c:v>
                </c:pt>
                <c:pt idx="1">
                  <c:v>0.69345004720830872</c:v>
                </c:pt>
                <c:pt idx="2">
                  <c:v>0.68478047824382604</c:v>
                </c:pt>
                <c:pt idx="3">
                  <c:v>0.47570511030438423</c:v>
                </c:pt>
                <c:pt idx="4">
                  <c:v>0.52222817354043927</c:v>
                </c:pt>
                <c:pt idx="5">
                  <c:v>0.52587412587412574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5-D64C-A392-B9DD761580CB}"/>
            </c:ext>
          </c:extLst>
        </c:ser>
        <c:ser>
          <c:idx val="2"/>
          <c:order val="2"/>
          <c:tx>
            <c:v>Loss of Cross Joins by Alg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Sheet1!$I$208:$N$208</c:f>
              <c:numCache>
                <c:formatCode>General</c:formatCode>
                <c:ptCount val="6"/>
                <c:pt idx="0">
                  <c:v>0.27447552447552448</c:v>
                </c:pt>
                <c:pt idx="1">
                  <c:v>0.27079107505070998</c:v>
                </c:pt>
                <c:pt idx="2">
                  <c:v>0.28709055876685929</c:v>
                </c:pt>
                <c:pt idx="3">
                  <c:v>0.22149837133550487</c:v>
                </c:pt>
                <c:pt idx="4">
                  <c:v>9.5999999999999974E-2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5-D64C-A392-B9DD761580CB}"/>
            </c:ext>
          </c:extLst>
        </c:ser>
        <c:ser>
          <c:idx val="3"/>
          <c:order val="3"/>
          <c:tx>
            <c:v>Gain in Runtime Efficiency by Alg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Sheet1!$I$209:$N$209</c:f>
              <c:numCache>
                <c:formatCode>General</c:formatCode>
                <c:ptCount val="6"/>
                <c:pt idx="0">
                  <c:v>0.91333508732873248</c:v>
                </c:pt>
                <c:pt idx="1">
                  <c:v>0.91864168093584475</c:v>
                </c:pt>
                <c:pt idx="2">
                  <c:v>0.93453547628381028</c:v>
                </c:pt>
                <c:pt idx="3">
                  <c:v>0.93605138229544815</c:v>
                </c:pt>
                <c:pt idx="4">
                  <c:v>0.89234065345474023</c:v>
                </c:pt>
                <c:pt idx="5">
                  <c:v>0.80139860139860142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A5-D64C-A392-B9DD7615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54304"/>
        <c:axId val="720466912"/>
      </c:lineChart>
      <c:catAx>
        <c:axId val="7204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6912"/>
        <c:crosses val="autoZero"/>
        <c:auto val="1"/>
        <c:lblAlgn val="ctr"/>
        <c:lblOffset val="100"/>
        <c:noMultiLvlLbl val="0"/>
      </c:catAx>
      <c:valAx>
        <c:axId val="7204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CJ loss by Alg. 3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Sheet1!$C$70:$H$70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Sheet1!$I$220:$N$220</c:f>
              <c:numCache>
                <c:formatCode>General</c:formatCode>
                <c:ptCount val="6"/>
                <c:pt idx="0">
                  <c:v>0.29748127978216476</c:v>
                </c:pt>
                <c:pt idx="1">
                  <c:v>0.3864306784660767</c:v>
                </c:pt>
                <c:pt idx="2">
                  <c:v>0.43396226415094341</c:v>
                </c:pt>
                <c:pt idx="3">
                  <c:v>0.28925619834710747</c:v>
                </c:pt>
                <c:pt idx="4">
                  <c:v>6.9767441860465129E-2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A-4B41-8BCD-A1C639404248}"/>
            </c:ext>
          </c:extLst>
        </c:ser>
        <c:ser>
          <c:idx val="1"/>
          <c:order val="1"/>
          <c:tx>
            <c:v>Runtime gain by Alg.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Sheet1!$I$221:$N$221</c:f>
              <c:numCache>
                <c:formatCode>General</c:formatCode>
                <c:ptCount val="6"/>
                <c:pt idx="0">
                  <c:v>0.92995528959735807</c:v>
                </c:pt>
                <c:pt idx="1">
                  <c:v>0.90349852787119977</c:v>
                </c:pt>
                <c:pt idx="2">
                  <c:v>0.95073623048434264</c:v>
                </c:pt>
                <c:pt idx="3">
                  <c:v>0.96966113971379908</c:v>
                </c:pt>
                <c:pt idx="4">
                  <c:v>0.93065840309079206</c:v>
                </c:pt>
                <c:pt idx="5">
                  <c:v>0.82716464782413635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A-4B41-8BCD-A1C639404248}"/>
            </c:ext>
          </c:extLst>
        </c:ser>
        <c:ser>
          <c:idx val="2"/>
          <c:order val="2"/>
          <c:tx>
            <c:v>CJ loss by Alg.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Sheet1!$I$225:$N$225</c:f>
              <c:numCache>
                <c:formatCode>General</c:formatCode>
                <c:ptCount val="6"/>
                <c:pt idx="0">
                  <c:v>0.27365554799183123</c:v>
                </c:pt>
                <c:pt idx="1">
                  <c:v>0.36725663716814161</c:v>
                </c:pt>
                <c:pt idx="2">
                  <c:v>0.43773584905660379</c:v>
                </c:pt>
                <c:pt idx="3">
                  <c:v>0.31404958677685946</c:v>
                </c:pt>
                <c:pt idx="4">
                  <c:v>9.3023255813953543E-2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A-4B41-8BCD-A1C639404248}"/>
            </c:ext>
          </c:extLst>
        </c:ser>
        <c:ser>
          <c:idx val="3"/>
          <c:order val="3"/>
          <c:tx>
            <c:v>Runtime gain by Alg. 4</c:v>
          </c:tx>
          <c:spPr>
            <a:ln w="28575" cap="rnd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Sheet1!$I$226:$N$226</c:f>
              <c:numCache>
                <c:formatCode>General</c:formatCode>
                <c:ptCount val="6"/>
                <c:pt idx="0">
                  <c:v>0.87073340727310777</c:v>
                </c:pt>
                <c:pt idx="1">
                  <c:v>0.96220731741268328</c:v>
                </c:pt>
                <c:pt idx="2">
                  <c:v>0.99075788317671476</c:v>
                </c:pt>
                <c:pt idx="3">
                  <c:v>0.98940547736037432</c:v>
                </c:pt>
                <c:pt idx="4">
                  <c:v>0.95494607211848037</c:v>
                </c:pt>
                <c:pt idx="5">
                  <c:v>0.88038358008075368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A-4B41-8BCD-A1C63940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54304"/>
        <c:axId val="720466912"/>
      </c:lineChart>
      <c:catAx>
        <c:axId val="7204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6912"/>
        <c:crosses val="autoZero"/>
        <c:auto val="1"/>
        <c:lblAlgn val="ctr"/>
        <c:lblOffset val="100"/>
        <c:noMultiLvlLbl val="0"/>
      </c:catAx>
      <c:valAx>
        <c:axId val="72046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CJ</a:t>
                </a:r>
                <a:r>
                  <a:rPr lang="en-GB" sz="1200" baseline="0"/>
                  <a:t> loss and Efficiency gain ratios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Sheet1!$C$39:$M$39</c:f>
              <c:numCache>
                <c:formatCode>General</c:formatCode>
                <c:ptCount val="11"/>
                <c:pt idx="0">
                  <c:v>150.05600000000001</c:v>
                </c:pt>
                <c:pt idx="1">
                  <c:v>140.886</c:v>
                </c:pt>
                <c:pt idx="2">
                  <c:v>138.69499999999999</c:v>
                </c:pt>
                <c:pt idx="3">
                  <c:v>134.69900000000001</c:v>
                </c:pt>
                <c:pt idx="4">
                  <c:v>139.82499999999999</c:v>
                </c:pt>
                <c:pt idx="5">
                  <c:v>139.50800000000001</c:v>
                </c:pt>
                <c:pt idx="6">
                  <c:v>141.39699999999999</c:v>
                </c:pt>
                <c:pt idx="7">
                  <c:v>138.309</c:v>
                </c:pt>
                <c:pt idx="8">
                  <c:v>140.375</c:v>
                </c:pt>
                <c:pt idx="9">
                  <c:v>133.64400000000001</c:v>
                </c:pt>
                <c:pt idx="10">
                  <c:v>29.439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F-FA42-80B4-5E054CA81CE4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Sheet1!$C$43:$M$43</c:f>
              <c:numCache>
                <c:formatCode>General</c:formatCode>
                <c:ptCount val="11"/>
                <c:pt idx="0">
                  <c:v>148.74</c:v>
                </c:pt>
                <c:pt idx="1">
                  <c:v>136.94800000000001</c:v>
                </c:pt>
                <c:pt idx="2">
                  <c:v>140.13200000000001</c:v>
                </c:pt>
                <c:pt idx="3">
                  <c:v>140.85599999999999</c:v>
                </c:pt>
                <c:pt idx="4">
                  <c:v>126.279</c:v>
                </c:pt>
                <c:pt idx="5">
                  <c:v>129.36199999999999</c:v>
                </c:pt>
                <c:pt idx="6">
                  <c:v>96.91</c:v>
                </c:pt>
                <c:pt idx="7">
                  <c:v>79.584000000000003</c:v>
                </c:pt>
                <c:pt idx="8">
                  <c:v>52.273000000000003</c:v>
                </c:pt>
                <c:pt idx="9">
                  <c:v>35.677999999999997</c:v>
                </c:pt>
                <c:pt idx="10">
                  <c:v>3.327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F-FA42-80B4-5E054CA81CE4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Sheet1!$C$47:$M$47</c:f>
              <c:numCache>
                <c:formatCode>General</c:formatCode>
                <c:ptCount val="11"/>
                <c:pt idx="0">
                  <c:v>151.58699999999999</c:v>
                </c:pt>
                <c:pt idx="1">
                  <c:v>143.34800000000001</c:v>
                </c:pt>
                <c:pt idx="2">
                  <c:v>136.59</c:v>
                </c:pt>
                <c:pt idx="3">
                  <c:v>144.49299999999999</c:v>
                </c:pt>
                <c:pt idx="4">
                  <c:v>136.90299999999999</c:v>
                </c:pt>
                <c:pt idx="5">
                  <c:v>136.13300000000001</c:v>
                </c:pt>
                <c:pt idx="6">
                  <c:v>104.98699999999999</c:v>
                </c:pt>
                <c:pt idx="7">
                  <c:v>75.411000000000001</c:v>
                </c:pt>
                <c:pt idx="8">
                  <c:v>55.026000000000003</c:v>
                </c:pt>
                <c:pt idx="9">
                  <c:v>35.54</c:v>
                </c:pt>
                <c:pt idx="10">
                  <c:v>7.0730000000000004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F-FA42-80B4-5E054CA8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Sheet1!$C$24:$M$24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23</c:v>
                </c:pt>
                <c:pt idx="5">
                  <c:v>23</c:v>
                </c:pt>
                <c:pt idx="6">
                  <c:v>35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E44D-A836-2A1FD69FB908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Sheet1!$C$28:$M$28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23</c:v>
                </c:pt>
                <c:pt idx="5">
                  <c:v>23</c:v>
                </c:pt>
                <c:pt idx="6">
                  <c:v>35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E44D-A836-2A1FD69FB908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Sheet1!$C$32:$M$32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23</c:v>
                </c:pt>
                <c:pt idx="5">
                  <c:v>23</c:v>
                </c:pt>
                <c:pt idx="6">
                  <c:v>35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E-E44D-A836-2A1FD69F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Cross Joins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Sheet1!$C$40:$M$40</c:f>
              <c:numCache>
                <c:formatCode>General</c:formatCode>
                <c:ptCount val="11"/>
                <c:pt idx="0">
                  <c:v>63</c:v>
                </c:pt>
                <c:pt idx="1">
                  <c:v>122</c:v>
                </c:pt>
                <c:pt idx="2">
                  <c:v>163</c:v>
                </c:pt>
                <c:pt idx="3">
                  <c:v>125</c:v>
                </c:pt>
                <c:pt idx="4">
                  <c:v>133</c:v>
                </c:pt>
                <c:pt idx="5">
                  <c:v>108</c:v>
                </c:pt>
                <c:pt idx="6">
                  <c:v>78</c:v>
                </c:pt>
                <c:pt idx="7">
                  <c:v>66</c:v>
                </c:pt>
                <c:pt idx="8">
                  <c:v>45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F-1E4B-9F4D-2E3FC9621BA5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Sheet1!$C$44:$M$44</c:f>
              <c:numCache>
                <c:formatCode>General</c:formatCode>
                <c:ptCount val="11"/>
                <c:pt idx="0">
                  <c:v>63</c:v>
                </c:pt>
                <c:pt idx="1">
                  <c:v>122</c:v>
                </c:pt>
                <c:pt idx="2">
                  <c:v>163</c:v>
                </c:pt>
                <c:pt idx="3">
                  <c:v>125</c:v>
                </c:pt>
                <c:pt idx="4">
                  <c:v>133</c:v>
                </c:pt>
                <c:pt idx="5">
                  <c:v>108</c:v>
                </c:pt>
                <c:pt idx="6">
                  <c:v>78</c:v>
                </c:pt>
                <c:pt idx="7">
                  <c:v>66</c:v>
                </c:pt>
                <c:pt idx="8">
                  <c:v>45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F-1E4B-9F4D-2E3FC9621BA5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Sheet1!$C$48:$M$48</c:f>
              <c:numCache>
                <c:formatCode>General</c:formatCode>
                <c:ptCount val="11"/>
                <c:pt idx="0">
                  <c:v>63</c:v>
                </c:pt>
                <c:pt idx="1">
                  <c:v>122</c:v>
                </c:pt>
                <c:pt idx="2">
                  <c:v>163</c:v>
                </c:pt>
                <c:pt idx="3">
                  <c:v>125</c:v>
                </c:pt>
                <c:pt idx="4">
                  <c:v>133</c:v>
                </c:pt>
                <c:pt idx="5">
                  <c:v>108</c:v>
                </c:pt>
                <c:pt idx="6">
                  <c:v>78</c:v>
                </c:pt>
                <c:pt idx="7">
                  <c:v>66</c:v>
                </c:pt>
                <c:pt idx="8">
                  <c:v>45</c:v>
                </c:pt>
                <c:pt idx="9">
                  <c:v>19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F-1E4B-9F4D-2E3FC962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</a:t>
                </a:r>
                <a:r>
                  <a:rPr lang="en-GB" sz="1200" baseline="0"/>
                  <a:t> of Cross Joins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Sheet1!$C$55:$H$55</c:f>
              <c:numCache>
                <c:formatCode>General</c:formatCode>
                <c:ptCount val="6"/>
                <c:pt idx="0">
                  <c:v>8.25</c:v>
                </c:pt>
                <c:pt idx="1">
                  <c:v>7.8280000000000003</c:v>
                </c:pt>
                <c:pt idx="2">
                  <c:v>4.3529999999999998</c:v>
                </c:pt>
                <c:pt idx="3">
                  <c:v>4.3230000000000004</c:v>
                </c:pt>
                <c:pt idx="4">
                  <c:v>4.343</c:v>
                </c:pt>
                <c:pt idx="5">
                  <c:v>4.3620000000000001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E-B44F-B610-7C877B56831F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Sheet1!$C$59:$H$59</c:f>
              <c:numCache>
                <c:formatCode>General</c:formatCode>
                <c:ptCount val="6"/>
                <c:pt idx="0">
                  <c:v>4.84</c:v>
                </c:pt>
                <c:pt idx="1">
                  <c:v>4.5739999999999998</c:v>
                </c:pt>
                <c:pt idx="2">
                  <c:v>4.4029999999999996</c:v>
                </c:pt>
                <c:pt idx="3">
                  <c:v>4.3280000000000003</c:v>
                </c:pt>
                <c:pt idx="4">
                  <c:v>4.3179999999999996</c:v>
                </c:pt>
                <c:pt idx="5">
                  <c:v>4.3170000000000002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E-B44F-B610-7C877B56831F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Sheet1!$C$63:$H$63</c:f>
              <c:numCache>
                <c:formatCode>General</c:formatCode>
                <c:ptCount val="6"/>
                <c:pt idx="0">
                  <c:v>5.016</c:v>
                </c:pt>
                <c:pt idx="1">
                  <c:v>4.681</c:v>
                </c:pt>
                <c:pt idx="2">
                  <c:v>4.8079999999999998</c:v>
                </c:pt>
                <c:pt idx="3">
                  <c:v>4.4420000000000002</c:v>
                </c:pt>
                <c:pt idx="4">
                  <c:v>4.4089999999999998</c:v>
                </c:pt>
                <c:pt idx="5">
                  <c:v>4.3920000000000003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E-B44F-B610-7C877B56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Sheet1!$C$56:$H$56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1-7C41-93CA-318AA7D5985C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Sheet1!$C$60:$H$60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7C41-93CA-318AA7D5985C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Sheet1!$C$64:$H$64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7C41-93CA-318AA7D59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Approximation</a:t>
                </a:r>
                <a:r>
                  <a:rPr lang="en-GB" baseline="0"/>
                  <a:t> Threshold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Cross Joins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Sheet1!$C$71:$H$71</c:f>
              <c:numCache>
                <c:formatCode>General</c:formatCode>
                <c:ptCount val="6"/>
                <c:pt idx="0">
                  <c:v>47.686999999999998</c:v>
                </c:pt>
                <c:pt idx="1">
                  <c:v>46.359000000000002</c:v>
                </c:pt>
                <c:pt idx="2">
                  <c:v>45.792999999999999</c:v>
                </c:pt>
                <c:pt idx="3">
                  <c:v>45.301000000000002</c:v>
                </c:pt>
                <c:pt idx="4">
                  <c:v>44.856999999999999</c:v>
                </c:pt>
                <c:pt idx="5">
                  <c:v>45.073999999999998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8-E446-902C-EAF735C7212D}"/>
            </c:ext>
          </c:extLst>
        </c:ser>
        <c:ser>
          <c:idx val="1"/>
          <c:order val="1"/>
          <c:tx>
            <c:v>Algorithm 3</c:v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Sheet1!$C$75:$H$75</c:f>
              <c:numCache>
                <c:formatCode>General</c:formatCode>
                <c:ptCount val="6"/>
                <c:pt idx="0">
                  <c:v>46.747</c:v>
                </c:pt>
                <c:pt idx="1">
                  <c:v>45.848999999999997</c:v>
                </c:pt>
                <c:pt idx="2">
                  <c:v>45.668999999999997</c:v>
                </c:pt>
                <c:pt idx="3">
                  <c:v>45.268999999999998</c:v>
                </c:pt>
                <c:pt idx="4">
                  <c:v>18.138999999999999</c:v>
                </c:pt>
                <c:pt idx="5">
                  <c:v>17.869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8-E446-902C-EAF735C7212D}"/>
            </c:ext>
          </c:extLst>
        </c:ser>
        <c:ser>
          <c:idx val="2"/>
          <c:order val="2"/>
          <c:tx>
            <c:v>Algorithm 4</c:v>
          </c:tx>
          <c:spPr>
            <a:ln w="2857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Sheet1!$C$54:$H$54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cat>
          <c:val>
            <c:numRef>
              <c:f>Sheet1!$C$79:$H$79</c:f>
              <c:numCache>
                <c:formatCode>General</c:formatCode>
                <c:ptCount val="6"/>
                <c:pt idx="0">
                  <c:v>51.774999999999999</c:v>
                </c:pt>
                <c:pt idx="1">
                  <c:v>48.877000000000002</c:v>
                </c:pt>
                <c:pt idx="2">
                  <c:v>47.353000000000002</c:v>
                </c:pt>
                <c:pt idx="3">
                  <c:v>45.411000000000001</c:v>
                </c:pt>
                <c:pt idx="4">
                  <c:v>18.009</c:v>
                </c:pt>
                <c:pt idx="5">
                  <c:v>17.643999999999998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8-E446-902C-EAF735C7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07519"/>
        <c:axId val="820661359"/>
      </c:lineChart>
      <c:catAx>
        <c:axId val="82000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Approximation</a:t>
                </a:r>
                <a:r>
                  <a:rPr lang="en-GB" sz="1200" baseline="0"/>
                  <a:t> Threshold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1359"/>
        <c:crosses val="autoZero"/>
        <c:auto val="1"/>
        <c:lblAlgn val="ctr"/>
        <c:lblOffset val="100"/>
        <c:noMultiLvlLbl val="0"/>
      </c:catAx>
      <c:valAx>
        <c:axId val="820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Runtime</a:t>
                </a:r>
                <a:r>
                  <a:rPr lang="en-GB" sz="1200" baseline="0"/>
                  <a:t> in seconds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0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679450</xdr:colOff>
      <xdr:row>3</xdr:row>
      <xdr:rowOff>158750</xdr:rowOff>
    </xdr:from>
    <xdr:to>
      <xdr:col>20</xdr:col>
      <xdr:colOff>450850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20934-FE98-DD47-A989-96B8D9FB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3</xdr:row>
      <xdr:rowOff>139700</xdr:rowOff>
    </xdr:from>
    <xdr:to>
      <xdr:col>28</xdr:col>
      <xdr:colOff>469900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24721-2A37-4148-9945-DF3CC2687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19</xdr:row>
      <xdr:rowOff>114300</xdr:rowOff>
    </xdr:from>
    <xdr:to>
      <xdr:col>20</xdr:col>
      <xdr:colOff>457200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8AA34-9297-E241-95CC-CECBF80F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673100</xdr:colOff>
      <xdr:row>35</xdr:row>
      <xdr:rowOff>12700</xdr:rowOff>
    </xdr:from>
    <xdr:to>
      <xdr:col>20</xdr:col>
      <xdr:colOff>444500</xdr:colOff>
      <xdr:row>49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12C71-1356-3447-8A9A-C6C02DAFD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28</xdr:col>
      <xdr:colOff>457200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78DF4D-293C-3940-A486-A8BC1BF3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75F73F-787E-6F42-A99E-C41940682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12700</xdr:colOff>
      <xdr:row>50</xdr:row>
      <xdr:rowOff>177800</xdr:rowOff>
    </xdr:from>
    <xdr:to>
      <xdr:col>20</xdr:col>
      <xdr:colOff>469900</xdr:colOff>
      <xdr:row>65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F525E1-B60B-5041-8853-E0D19F13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51</xdr:row>
      <xdr:rowOff>0</xdr:rowOff>
    </xdr:from>
    <xdr:to>
      <xdr:col>28</xdr:col>
      <xdr:colOff>457200</xdr:colOff>
      <xdr:row>65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E6947E-B157-C746-A64C-015734BA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20</xdr:col>
      <xdr:colOff>457200</xdr:colOff>
      <xdr:row>81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B08E2F-73B3-3E47-B068-906F231D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67</xdr:row>
      <xdr:rowOff>0</xdr:rowOff>
    </xdr:from>
    <xdr:to>
      <xdr:col>28</xdr:col>
      <xdr:colOff>457200</xdr:colOff>
      <xdr:row>81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AEC3D8-FABC-3743-BE26-40FD4D21A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20</xdr:col>
      <xdr:colOff>457200</xdr:colOff>
      <xdr:row>98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E4F58F-F268-CD46-A797-B3A96CEE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28</xdr:col>
      <xdr:colOff>457200</xdr:colOff>
      <xdr:row>98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940AE2-3A0A-2049-891E-CB7CC6BAE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100</xdr:row>
      <xdr:rowOff>0</xdr:rowOff>
    </xdr:from>
    <xdr:to>
      <xdr:col>20</xdr:col>
      <xdr:colOff>457200</xdr:colOff>
      <xdr:row>114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36B2BF-10BF-EE4E-B187-ACF7745A1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100</xdr:row>
      <xdr:rowOff>0</xdr:rowOff>
    </xdr:from>
    <xdr:to>
      <xdr:col>28</xdr:col>
      <xdr:colOff>457200</xdr:colOff>
      <xdr:row>114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FCED96-C5D2-C345-9CA3-89A8B4211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116</xdr:row>
      <xdr:rowOff>0</xdr:rowOff>
    </xdr:from>
    <xdr:to>
      <xdr:col>20</xdr:col>
      <xdr:colOff>457200</xdr:colOff>
      <xdr:row>130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E626F3-F6C7-3246-A717-F5BD047E8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132</xdr:row>
      <xdr:rowOff>0</xdr:rowOff>
    </xdr:from>
    <xdr:to>
      <xdr:col>20</xdr:col>
      <xdr:colOff>457200</xdr:colOff>
      <xdr:row>146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3A983D-5263-584C-95ED-1BA885843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147</xdr:row>
      <xdr:rowOff>0</xdr:rowOff>
    </xdr:from>
    <xdr:to>
      <xdr:col>20</xdr:col>
      <xdr:colOff>457200</xdr:colOff>
      <xdr:row>161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7D27FFC-9217-7F4C-8056-A9641F071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162</xdr:row>
      <xdr:rowOff>165100</xdr:rowOff>
    </xdr:from>
    <xdr:to>
      <xdr:col>20</xdr:col>
      <xdr:colOff>457200</xdr:colOff>
      <xdr:row>177</xdr:row>
      <xdr:rowOff>50800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FBFC47F-2303-8240-95AC-42313CC0F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180</xdr:row>
      <xdr:rowOff>0</xdr:rowOff>
    </xdr:from>
    <xdr:to>
      <xdr:col>20</xdr:col>
      <xdr:colOff>457200</xdr:colOff>
      <xdr:row>194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DB0E26B-A440-BE48-87F5-0DA535E81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20</xdr:col>
      <xdr:colOff>457200</xdr:colOff>
      <xdr:row>210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FC079D7-DA05-8440-A930-FA1C33C80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12700</xdr:colOff>
      <xdr:row>212</xdr:row>
      <xdr:rowOff>63500</xdr:rowOff>
    </xdr:from>
    <xdr:to>
      <xdr:col>20</xdr:col>
      <xdr:colOff>469900</xdr:colOff>
      <xdr:row>226</xdr:row>
      <xdr:rowOff>139700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99BE0AA-2B7B-3B48-BEDD-6B1C2F964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245</xdr:row>
      <xdr:rowOff>0</xdr:rowOff>
    </xdr:from>
    <xdr:to>
      <xdr:col>20</xdr:col>
      <xdr:colOff>457200</xdr:colOff>
      <xdr:row>259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F5651B-88D0-0740-BB9F-F95BECC5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116</xdr:row>
      <xdr:rowOff>0</xdr:rowOff>
    </xdr:from>
    <xdr:to>
      <xdr:col>28</xdr:col>
      <xdr:colOff>457200</xdr:colOff>
      <xdr:row>130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D6BCB9-8277-F84F-BE7A-A6E2339B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132</xdr:row>
      <xdr:rowOff>0</xdr:rowOff>
    </xdr:from>
    <xdr:to>
      <xdr:col>28</xdr:col>
      <xdr:colOff>457200</xdr:colOff>
      <xdr:row>146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E12536-A7EF-7F48-A1DD-18E2207D1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0</xdr:colOff>
      <xdr:row>147</xdr:row>
      <xdr:rowOff>0</xdr:rowOff>
    </xdr:from>
    <xdr:to>
      <xdr:col>28</xdr:col>
      <xdr:colOff>457200</xdr:colOff>
      <xdr:row>161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1052358-6F85-744C-823F-C3527A4BA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163</xdr:row>
      <xdr:rowOff>0</xdr:rowOff>
    </xdr:from>
    <xdr:to>
      <xdr:col>28</xdr:col>
      <xdr:colOff>457200</xdr:colOff>
      <xdr:row>177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E0DC18-0AA7-B24E-9E96-3019297D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180</xdr:row>
      <xdr:rowOff>0</xdr:rowOff>
    </xdr:from>
    <xdr:to>
      <xdr:col>28</xdr:col>
      <xdr:colOff>457200</xdr:colOff>
      <xdr:row>194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ED449E4-45D1-DE49-9D56-2E8B4149D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196</xdr:row>
      <xdr:rowOff>0</xdr:rowOff>
    </xdr:from>
    <xdr:to>
      <xdr:col>28</xdr:col>
      <xdr:colOff>457200</xdr:colOff>
      <xdr:row>210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68750E-1BFB-2F4F-AB71-0E301BBB3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212</xdr:row>
      <xdr:rowOff>0</xdr:rowOff>
    </xdr:from>
    <xdr:to>
      <xdr:col>28</xdr:col>
      <xdr:colOff>457200</xdr:colOff>
      <xdr:row>226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BEF9D35-CF8D-2443-B1B4-0F49E4FD2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245</xdr:row>
      <xdr:rowOff>0</xdr:rowOff>
    </xdr:from>
    <xdr:to>
      <xdr:col>28</xdr:col>
      <xdr:colOff>457200</xdr:colOff>
      <xdr:row>259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67F4ED-A6C2-C34A-92CD-3DDABDB73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184150</xdr:colOff>
      <xdr:row>82</xdr:row>
      <xdr:rowOff>19050</xdr:rowOff>
    </xdr:from>
    <xdr:to>
      <xdr:col>13</xdr:col>
      <xdr:colOff>641350</xdr:colOff>
      <xdr:row>96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8FB99F-F20F-B643-9DE6-46886D12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660400</xdr:colOff>
      <xdr:row>184</xdr:row>
      <xdr:rowOff>101600</xdr:rowOff>
    </xdr:from>
    <xdr:to>
      <xdr:col>14</xdr:col>
      <xdr:colOff>431800</xdr:colOff>
      <xdr:row>198</xdr:row>
      <xdr:rowOff>177800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66D8AAD-BCB0-6345-8F9F-DE52D2A39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622300</xdr:colOff>
      <xdr:row>228</xdr:row>
      <xdr:rowOff>50800</xdr:rowOff>
    </xdr:from>
    <xdr:to>
      <xdr:col>14</xdr:col>
      <xdr:colOff>393700</xdr:colOff>
      <xdr:row>242</xdr:row>
      <xdr:rowOff>127000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C1C9D3A-8B04-2447-9404-DC0935511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57"/>
  <sheetViews>
    <sheetView tabSelected="1" topLeftCell="A66" workbookViewId="0">
      <selection activeCell="P241" sqref="P241"/>
    </sheetView>
  </sheetViews>
  <sheetFormatPr baseColWidth="10" defaultColWidth="9" defaultRowHeight="15" x14ac:dyDescent="0.2"/>
  <cols>
    <col min="2" max="2" width="11" customWidth="1"/>
  </cols>
  <sheetData>
    <row r="2" spans="1:13" x14ac:dyDescent="0.2">
      <c r="C2" s="6" t="s">
        <v>15</v>
      </c>
      <c r="D2" s="6"/>
      <c r="E2" s="6"/>
      <c r="F2" s="6"/>
      <c r="G2" s="6"/>
    </row>
    <row r="3" spans="1:13" x14ac:dyDescent="0.2">
      <c r="C3" s="6"/>
      <c r="D3" s="6"/>
      <c r="E3" s="6"/>
      <c r="F3" s="6"/>
      <c r="G3" s="6"/>
    </row>
    <row r="4" spans="1:13" x14ac:dyDescent="0.2">
      <c r="C4" s="6"/>
      <c r="D4" s="6"/>
      <c r="E4" s="6"/>
      <c r="F4" s="6"/>
      <c r="G4" s="6"/>
    </row>
    <row r="5" spans="1:13" x14ac:dyDescent="0.2">
      <c r="B5" s="2" t="s">
        <v>0</v>
      </c>
    </row>
    <row r="6" spans="1:13" x14ac:dyDescent="0.2">
      <c r="B6" t="s">
        <v>1</v>
      </c>
      <c r="C6">
        <v>0</v>
      </c>
      <c r="D6">
        <v>0.1</v>
      </c>
      <c r="E6">
        <v>0.2</v>
      </c>
      <c r="F6">
        <v>0.3</v>
      </c>
      <c r="G6">
        <v>0.4</v>
      </c>
      <c r="H6">
        <v>0.5</v>
      </c>
      <c r="I6">
        <v>0.6</v>
      </c>
      <c r="J6">
        <v>0.7</v>
      </c>
      <c r="K6">
        <v>0.8</v>
      </c>
      <c r="L6">
        <v>0.9</v>
      </c>
      <c r="M6">
        <v>1</v>
      </c>
    </row>
    <row r="7" spans="1:13" x14ac:dyDescent="0.2">
      <c r="A7" s="6" t="s">
        <v>17</v>
      </c>
      <c r="B7" t="s">
        <v>2</v>
      </c>
      <c r="C7" s="3">
        <v>4.2000000000000003E-2</v>
      </c>
      <c r="D7" s="3">
        <v>1.2999999999999999E-2</v>
      </c>
      <c r="E7" s="3">
        <v>8.9999999999999993E-3</v>
      </c>
      <c r="F7" s="3">
        <v>8.9999999999999993E-3</v>
      </c>
      <c r="G7" s="3">
        <v>5.0000000000000001E-3</v>
      </c>
      <c r="H7" s="3">
        <v>4.0000000000000001E-3</v>
      </c>
      <c r="I7" s="3">
        <v>4.0000000000000001E-3</v>
      </c>
      <c r="J7" s="3">
        <v>3.0000000000000001E-3</v>
      </c>
      <c r="K7" s="3">
        <v>3.0000000000000001E-3</v>
      </c>
      <c r="L7" s="3">
        <v>2E-3</v>
      </c>
      <c r="M7" s="3">
        <v>3.0000000000000001E-3</v>
      </c>
    </row>
    <row r="8" spans="1:13" x14ac:dyDescent="0.2">
      <c r="A8" s="6"/>
      <c r="B8" t="s">
        <v>3</v>
      </c>
      <c r="C8" s="3">
        <v>15</v>
      </c>
      <c r="D8" s="3">
        <v>7</v>
      </c>
      <c r="E8" s="3">
        <v>1</v>
      </c>
      <c r="F8" s="3">
        <v>1</v>
      </c>
      <c r="G8" s="3">
        <v>3</v>
      </c>
      <c r="H8" s="3">
        <v>2</v>
      </c>
      <c r="I8" s="3">
        <v>1</v>
      </c>
      <c r="J8" s="3">
        <v>0</v>
      </c>
      <c r="K8" s="3">
        <v>0</v>
      </c>
      <c r="L8" s="3">
        <v>0</v>
      </c>
      <c r="M8" s="3">
        <v>0</v>
      </c>
    </row>
    <row r="9" spans="1:13" x14ac:dyDescent="0.2">
      <c r="A9" s="6"/>
      <c r="B9" t="s">
        <v>4</v>
      </c>
      <c r="C9" s="3">
        <v>5</v>
      </c>
      <c r="D9" s="3">
        <v>5</v>
      </c>
      <c r="E9" s="3">
        <v>5</v>
      </c>
      <c r="F9" s="3">
        <v>5</v>
      </c>
      <c r="G9" s="3">
        <v>2</v>
      </c>
      <c r="H9" s="3">
        <v>2</v>
      </c>
      <c r="I9" s="3">
        <v>2</v>
      </c>
      <c r="J9" s="3">
        <v>0</v>
      </c>
      <c r="K9" s="3">
        <v>0</v>
      </c>
      <c r="L9" s="3">
        <v>0</v>
      </c>
      <c r="M9" s="3">
        <v>0</v>
      </c>
    </row>
    <row r="10" spans="1:13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6" t="s">
        <v>18</v>
      </c>
      <c r="B11" t="s">
        <v>2</v>
      </c>
      <c r="C11" s="3">
        <v>1.9E-2</v>
      </c>
      <c r="D11" s="3">
        <v>1.0999999999999999E-2</v>
      </c>
      <c r="E11" s="3">
        <v>8.9999999999999993E-3</v>
      </c>
      <c r="F11" s="3">
        <v>8.9999999999999993E-3</v>
      </c>
      <c r="G11" s="3">
        <v>4.0000000000000001E-3</v>
      </c>
      <c r="H11" s="3">
        <v>3.0000000000000001E-3</v>
      </c>
      <c r="I11" s="3">
        <v>3.0000000000000001E-3</v>
      </c>
      <c r="J11" s="3">
        <v>3.0000000000000001E-3</v>
      </c>
      <c r="K11" s="3">
        <v>2E-3</v>
      </c>
      <c r="L11" s="3">
        <v>3.0000000000000001E-3</v>
      </c>
      <c r="M11" s="3">
        <v>2E-3</v>
      </c>
    </row>
    <row r="12" spans="1:13" x14ac:dyDescent="0.2">
      <c r="A12" s="6"/>
      <c r="B12" t="s">
        <v>3</v>
      </c>
      <c r="C12" s="3">
        <v>15</v>
      </c>
      <c r="D12" s="3">
        <v>7</v>
      </c>
      <c r="E12" s="3">
        <v>1</v>
      </c>
      <c r="F12" s="3">
        <v>1</v>
      </c>
      <c r="G12" s="3">
        <v>3</v>
      </c>
      <c r="H12" s="3">
        <v>2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2">
      <c r="A13" s="6"/>
      <c r="B13" t="s">
        <v>4</v>
      </c>
      <c r="C13" s="3">
        <v>5</v>
      </c>
      <c r="D13" s="3">
        <v>5</v>
      </c>
      <c r="E13" s="3">
        <v>5</v>
      </c>
      <c r="F13" s="3">
        <v>5</v>
      </c>
      <c r="G13" s="3">
        <v>2</v>
      </c>
      <c r="H13" s="3">
        <v>2</v>
      </c>
      <c r="I13" s="3">
        <v>2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2">
      <c r="A14" s="1"/>
    </row>
    <row r="15" spans="1:13" x14ac:dyDescent="0.2">
      <c r="A15" s="6" t="s">
        <v>16</v>
      </c>
      <c r="B15" t="s">
        <v>2</v>
      </c>
      <c r="C15">
        <v>4.7E-2</v>
      </c>
      <c r="D15">
        <v>1.2999999999999999E-2</v>
      </c>
      <c r="E15">
        <v>1.0999999999999999E-2</v>
      </c>
      <c r="F15">
        <v>0.01</v>
      </c>
      <c r="G15">
        <v>4.0000000000000001E-3</v>
      </c>
      <c r="H15">
        <v>4.0000000000000001E-3</v>
      </c>
      <c r="I15">
        <v>3.0000000000000001E-3</v>
      </c>
      <c r="J15">
        <v>3.0000000000000001E-3</v>
      </c>
      <c r="K15">
        <v>3.0000000000000001E-3</v>
      </c>
      <c r="L15">
        <v>2E-3</v>
      </c>
      <c r="M15">
        <v>2E-3</v>
      </c>
    </row>
    <row r="16" spans="1:13" x14ac:dyDescent="0.2">
      <c r="A16" s="6"/>
      <c r="B16" t="s">
        <v>3</v>
      </c>
      <c r="C16">
        <v>15</v>
      </c>
      <c r="D16">
        <v>7</v>
      </c>
      <c r="E16">
        <v>1</v>
      </c>
      <c r="F16">
        <v>1</v>
      </c>
      <c r="G16">
        <v>3</v>
      </c>
      <c r="H16">
        <v>2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6"/>
      <c r="B17" t="s">
        <v>4</v>
      </c>
      <c r="C17">
        <v>5</v>
      </c>
      <c r="D17">
        <v>5</v>
      </c>
      <c r="E17">
        <v>5</v>
      </c>
      <c r="F17">
        <v>5</v>
      </c>
      <c r="G17">
        <v>2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</row>
    <row r="21" spans="1:13" x14ac:dyDescent="0.2">
      <c r="B21" s="2" t="s">
        <v>5</v>
      </c>
    </row>
    <row r="22" spans="1:13" x14ac:dyDescent="0.2">
      <c r="B22" t="s">
        <v>1</v>
      </c>
      <c r="C22">
        <v>0</v>
      </c>
      <c r="D22">
        <v>0.1</v>
      </c>
      <c r="E22">
        <v>0.2</v>
      </c>
      <c r="F22">
        <v>0.3</v>
      </c>
      <c r="G22">
        <v>0.4</v>
      </c>
      <c r="H22">
        <v>0.5</v>
      </c>
      <c r="I22">
        <v>0.6</v>
      </c>
      <c r="J22">
        <v>0.7</v>
      </c>
      <c r="K22">
        <v>0.8</v>
      </c>
      <c r="L22">
        <v>0.9</v>
      </c>
      <c r="M22">
        <v>1</v>
      </c>
    </row>
    <row r="23" spans="1:13" x14ac:dyDescent="0.2">
      <c r="A23" s="5" t="s">
        <v>19</v>
      </c>
      <c r="B23" t="s">
        <v>2</v>
      </c>
      <c r="C23" s="3">
        <v>7.2999999999999995E-2</v>
      </c>
      <c r="D23" s="3">
        <v>3.3000000000000002E-2</v>
      </c>
      <c r="E23" s="3">
        <v>3.2000000000000001E-2</v>
      </c>
      <c r="F23" s="3">
        <v>3.2000000000000001E-2</v>
      </c>
      <c r="G23" s="3">
        <v>2.8000000000000001E-2</v>
      </c>
      <c r="H23" s="3">
        <v>2.8000000000000001E-2</v>
      </c>
      <c r="I23" s="3">
        <v>2.5999999999999999E-2</v>
      </c>
      <c r="J23" s="3">
        <v>2.5000000000000001E-2</v>
      </c>
      <c r="K23" s="3">
        <v>2.5000000000000001E-2</v>
      </c>
      <c r="L23" s="3">
        <v>2.5000000000000001E-2</v>
      </c>
      <c r="M23" s="3">
        <v>2.5000000000000001E-2</v>
      </c>
    </row>
    <row r="24" spans="1:13" x14ac:dyDescent="0.2">
      <c r="A24" s="6"/>
      <c r="B24" t="s">
        <v>3</v>
      </c>
      <c r="C24" s="3">
        <v>15</v>
      </c>
      <c r="D24" s="3">
        <v>15</v>
      </c>
      <c r="E24" s="3">
        <v>15</v>
      </c>
      <c r="F24" s="3">
        <v>15</v>
      </c>
      <c r="G24" s="3">
        <v>23</v>
      </c>
      <c r="H24" s="3">
        <v>23</v>
      </c>
      <c r="I24" s="3">
        <v>35</v>
      </c>
      <c r="J24" s="3">
        <v>25</v>
      </c>
      <c r="K24" s="3">
        <v>25</v>
      </c>
      <c r="L24" s="3">
        <v>25</v>
      </c>
      <c r="M24" s="3">
        <v>11</v>
      </c>
    </row>
    <row r="25" spans="1:13" x14ac:dyDescent="0.2">
      <c r="A25" s="6"/>
      <c r="B25" t="s">
        <v>4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3">
        <v>4</v>
      </c>
      <c r="J25" s="3">
        <v>4</v>
      </c>
      <c r="K25" s="3">
        <v>4</v>
      </c>
      <c r="L25" s="3">
        <v>4</v>
      </c>
      <c r="M25" s="3">
        <v>4</v>
      </c>
    </row>
    <row r="26" spans="1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5" t="s">
        <v>20</v>
      </c>
      <c r="B27" t="s">
        <v>2</v>
      </c>
      <c r="C27" s="3">
        <v>3.4000000000000002E-2</v>
      </c>
      <c r="D27" s="3">
        <v>3.4000000000000002E-2</v>
      </c>
      <c r="E27" s="3">
        <v>3.3000000000000002E-2</v>
      </c>
      <c r="F27" s="3">
        <v>3.3000000000000002E-2</v>
      </c>
      <c r="G27" s="3">
        <v>2.9000000000000001E-2</v>
      </c>
      <c r="H27" s="3">
        <v>2.8000000000000001E-2</v>
      </c>
      <c r="I27" s="3">
        <v>2.7E-2</v>
      </c>
      <c r="J27" s="3">
        <v>2.1000000000000001E-2</v>
      </c>
      <c r="K27" s="3">
        <v>2.1000000000000001E-2</v>
      </c>
      <c r="L27" s="3">
        <v>0.02</v>
      </c>
      <c r="M27" s="3">
        <v>1.4E-2</v>
      </c>
    </row>
    <row r="28" spans="1:13" x14ac:dyDescent="0.2">
      <c r="A28" s="6"/>
      <c r="B28" t="s">
        <v>3</v>
      </c>
      <c r="C28" s="3">
        <v>15</v>
      </c>
      <c r="D28" s="3">
        <v>15</v>
      </c>
      <c r="E28" s="3">
        <v>15</v>
      </c>
      <c r="F28" s="3">
        <v>15</v>
      </c>
      <c r="G28" s="3">
        <v>23</v>
      </c>
      <c r="H28" s="3">
        <v>23</v>
      </c>
      <c r="I28" s="3">
        <v>35</v>
      </c>
      <c r="J28" s="3">
        <v>25</v>
      </c>
      <c r="K28" s="3">
        <v>25</v>
      </c>
      <c r="L28" s="3">
        <v>25</v>
      </c>
      <c r="M28" s="3">
        <v>11</v>
      </c>
    </row>
    <row r="29" spans="1:13" x14ac:dyDescent="0.2">
      <c r="A29" s="6"/>
      <c r="B29" t="s">
        <v>4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4</v>
      </c>
      <c r="J29" s="3">
        <v>4</v>
      </c>
      <c r="K29" s="3">
        <v>4</v>
      </c>
      <c r="L29" s="3">
        <v>4</v>
      </c>
      <c r="M29" s="3">
        <v>4</v>
      </c>
    </row>
    <row r="31" spans="1:13" x14ac:dyDescent="0.2">
      <c r="A31" s="5" t="s">
        <v>21</v>
      </c>
      <c r="B31" t="s">
        <v>2</v>
      </c>
      <c r="C31">
        <v>8.8999999999999996E-2</v>
      </c>
      <c r="D31">
        <v>3.5999999999999997E-2</v>
      </c>
      <c r="E31">
        <v>3.5999999999999997E-2</v>
      </c>
      <c r="F31">
        <v>3.5000000000000003E-2</v>
      </c>
      <c r="G31">
        <v>3.5000000000000003E-2</v>
      </c>
      <c r="H31">
        <v>3.5000000000000003E-2</v>
      </c>
      <c r="I31">
        <v>3.6999999999999998E-2</v>
      </c>
      <c r="J31">
        <v>2.7E-2</v>
      </c>
      <c r="K31">
        <v>2.9000000000000001E-2</v>
      </c>
      <c r="L31">
        <v>2.7E-2</v>
      </c>
      <c r="M31">
        <v>1.9E-2</v>
      </c>
    </row>
    <row r="32" spans="1:13" x14ac:dyDescent="0.2">
      <c r="A32" s="6"/>
      <c r="B32" t="s">
        <v>3</v>
      </c>
      <c r="C32">
        <v>15</v>
      </c>
      <c r="D32">
        <v>15</v>
      </c>
      <c r="E32">
        <v>15</v>
      </c>
      <c r="F32">
        <v>15</v>
      </c>
      <c r="G32">
        <v>23</v>
      </c>
      <c r="H32">
        <v>23</v>
      </c>
      <c r="I32">
        <v>35</v>
      </c>
      <c r="J32">
        <v>25</v>
      </c>
      <c r="K32">
        <v>25</v>
      </c>
      <c r="L32">
        <v>25</v>
      </c>
      <c r="M32">
        <v>11</v>
      </c>
    </row>
    <row r="33" spans="1:13" x14ac:dyDescent="0.2">
      <c r="A33" s="6"/>
      <c r="B33" t="s">
        <v>4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4</v>
      </c>
      <c r="J33">
        <v>4</v>
      </c>
      <c r="K33">
        <v>4</v>
      </c>
      <c r="L33">
        <v>4</v>
      </c>
      <c r="M33">
        <v>4</v>
      </c>
    </row>
    <row r="37" spans="1:13" x14ac:dyDescent="0.2">
      <c r="B37" s="2" t="s">
        <v>6</v>
      </c>
    </row>
    <row r="38" spans="1:13" x14ac:dyDescent="0.2">
      <c r="B38" t="s">
        <v>1</v>
      </c>
      <c r="C38">
        <v>0</v>
      </c>
      <c r="D38">
        <v>0.1</v>
      </c>
      <c r="E38">
        <v>0.2</v>
      </c>
      <c r="F38">
        <v>0.3</v>
      </c>
      <c r="G38">
        <v>0.4</v>
      </c>
      <c r="H38">
        <v>0.5</v>
      </c>
      <c r="I38">
        <v>0.6</v>
      </c>
      <c r="J38">
        <v>0.7</v>
      </c>
      <c r="K38">
        <v>0.8</v>
      </c>
      <c r="L38">
        <v>0.9</v>
      </c>
      <c r="M38">
        <v>1</v>
      </c>
    </row>
    <row r="39" spans="1:13" x14ac:dyDescent="0.2">
      <c r="A39" s="5" t="s">
        <v>22</v>
      </c>
      <c r="B39" t="s">
        <v>2</v>
      </c>
      <c r="C39" s="3">
        <v>150.05600000000001</v>
      </c>
      <c r="D39" s="3">
        <v>140.886</v>
      </c>
      <c r="E39" s="3">
        <v>138.69499999999999</v>
      </c>
      <c r="F39" s="3">
        <v>134.69900000000001</v>
      </c>
      <c r="G39" s="3">
        <v>139.82499999999999</v>
      </c>
      <c r="H39" s="3">
        <v>139.50800000000001</v>
      </c>
      <c r="I39" s="3">
        <v>141.39699999999999</v>
      </c>
      <c r="J39" s="3">
        <v>138.309</v>
      </c>
      <c r="K39" s="3">
        <v>140.375</v>
      </c>
      <c r="L39" s="3">
        <v>133.64400000000001</v>
      </c>
      <c r="M39" s="3">
        <v>29.439</v>
      </c>
    </row>
    <row r="40" spans="1:13" x14ac:dyDescent="0.2">
      <c r="A40" s="6"/>
      <c r="B40" t="s">
        <v>3</v>
      </c>
      <c r="C40" s="3">
        <v>63</v>
      </c>
      <c r="D40" s="3">
        <v>122</v>
      </c>
      <c r="E40" s="3">
        <v>163</v>
      </c>
      <c r="F40" s="3">
        <v>125</v>
      </c>
      <c r="G40" s="3">
        <v>133</v>
      </c>
      <c r="H40" s="3">
        <v>108</v>
      </c>
      <c r="I40" s="3">
        <v>78</v>
      </c>
      <c r="J40" s="3">
        <v>66</v>
      </c>
      <c r="K40" s="3">
        <v>45</v>
      </c>
      <c r="L40" s="3">
        <v>19</v>
      </c>
      <c r="M40" s="3">
        <v>21</v>
      </c>
    </row>
    <row r="41" spans="1:13" x14ac:dyDescent="0.2">
      <c r="A41" s="6"/>
      <c r="B41" t="s">
        <v>4</v>
      </c>
      <c r="C41" s="3">
        <v>7</v>
      </c>
      <c r="D41" s="3">
        <v>7</v>
      </c>
      <c r="E41" s="3">
        <v>7</v>
      </c>
      <c r="F41" s="3">
        <v>7</v>
      </c>
      <c r="G41" s="3">
        <v>6</v>
      </c>
      <c r="H41" s="3">
        <v>6</v>
      </c>
      <c r="I41" s="3">
        <v>6</v>
      </c>
      <c r="J41" s="3">
        <v>6</v>
      </c>
      <c r="K41" s="3">
        <v>6</v>
      </c>
      <c r="L41" s="3">
        <v>6</v>
      </c>
      <c r="M41" s="3">
        <v>4</v>
      </c>
    </row>
    <row r="42" spans="1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s="5" t="s">
        <v>20</v>
      </c>
      <c r="B43" t="s">
        <v>2</v>
      </c>
      <c r="C43" s="3">
        <v>148.74</v>
      </c>
      <c r="D43" s="3">
        <v>136.94800000000001</v>
      </c>
      <c r="E43" s="3">
        <v>140.13200000000001</v>
      </c>
      <c r="F43" s="3">
        <v>140.85599999999999</v>
      </c>
      <c r="G43" s="3">
        <v>126.279</v>
      </c>
      <c r="H43" s="3">
        <v>129.36199999999999</v>
      </c>
      <c r="I43" s="3">
        <v>96.91</v>
      </c>
      <c r="J43" s="3">
        <v>79.584000000000003</v>
      </c>
      <c r="K43" s="3">
        <v>52.273000000000003</v>
      </c>
      <c r="L43" s="3">
        <v>35.677999999999997</v>
      </c>
      <c r="M43" s="3">
        <v>3.327</v>
      </c>
    </row>
    <row r="44" spans="1:13" x14ac:dyDescent="0.2">
      <c r="A44" s="6"/>
      <c r="B44" t="s">
        <v>3</v>
      </c>
      <c r="C44" s="3">
        <v>63</v>
      </c>
      <c r="D44" s="3">
        <v>122</v>
      </c>
      <c r="E44" s="3">
        <v>163</v>
      </c>
      <c r="F44" s="3">
        <v>125</v>
      </c>
      <c r="G44" s="3">
        <v>133</v>
      </c>
      <c r="H44" s="3">
        <v>108</v>
      </c>
      <c r="I44" s="3">
        <v>78</v>
      </c>
      <c r="J44" s="3">
        <v>66</v>
      </c>
      <c r="K44" s="3">
        <v>45</v>
      </c>
      <c r="L44" s="3">
        <v>19</v>
      </c>
      <c r="M44" s="3">
        <v>21</v>
      </c>
    </row>
    <row r="45" spans="1:13" x14ac:dyDescent="0.2">
      <c r="A45" s="6"/>
      <c r="B45" t="s">
        <v>4</v>
      </c>
      <c r="C45" s="3">
        <v>7</v>
      </c>
      <c r="D45" s="3">
        <v>7</v>
      </c>
      <c r="E45" s="3">
        <v>7</v>
      </c>
      <c r="F45" s="3">
        <v>7</v>
      </c>
      <c r="G45" s="3">
        <v>6</v>
      </c>
      <c r="H45" s="3">
        <v>6</v>
      </c>
      <c r="I45" s="3">
        <v>6</v>
      </c>
      <c r="J45" s="3">
        <v>6</v>
      </c>
      <c r="K45" s="3">
        <v>6</v>
      </c>
      <c r="L45" s="3">
        <v>6</v>
      </c>
      <c r="M45" s="3">
        <v>4</v>
      </c>
    </row>
    <row r="47" spans="1:13" x14ac:dyDescent="0.2">
      <c r="A47" s="5" t="s">
        <v>23</v>
      </c>
      <c r="B47" t="s">
        <v>2</v>
      </c>
      <c r="C47">
        <v>151.58699999999999</v>
      </c>
      <c r="D47">
        <v>143.34800000000001</v>
      </c>
      <c r="E47">
        <v>136.59</v>
      </c>
      <c r="F47">
        <v>144.49299999999999</v>
      </c>
      <c r="G47">
        <v>136.90299999999999</v>
      </c>
      <c r="H47">
        <v>136.13300000000001</v>
      </c>
      <c r="I47">
        <v>104.98699999999999</v>
      </c>
      <c r="J47">
        <v>75.411000000000001</v>
      </c>
      <c r="K47">
        <v>55.026000000000003</v>
      </c>
      <c r="L47">
        <v>35.54</v>
      </c>
      <c r="M47">
        <v>7.0730000000000004</v>
      </c>
    </row>
    <row r="48" spans="1:13" x14ac:dyDescent="0.2">
      <c r="A48" s="6"/>
      <c r="B48" t="s">
        <v>3</v>
      </c>
      <c r="C48">
        <v>63</v>
      </c>
      <c r="D48">
        <v>122</v>
      </c>
      <c r="E48">
        <v>163</v>
      </c>
      <c r="F48">
        <v>125</v>
      </c>
      <c r="G48">
        <v>133</v>
      </c>
      <c r="H48">
        <v>108</v>
      </c>
      <c r="I48">
        <v>78</v>
      </c>
      <c r="J48">
        <v>66</v>
      </c>
      <c r="K48">
        <v>45</v>
      </c>
      <c r="L48">
        <v>19</v>
      </c>
      <c r="M48">
        <v>21</v>
      </c>
    </row>
    <row r="49" spans="1:13" x14ac:dyDescent="0.2">
      <c r="A49" s="6"/>
      <c r="B49" t="s">
        <v>4</v>
      </c>
      <c r="C49">
        <v>7</v>
      </c>
      <c r="D49">
        <v>7</v>
      </c>
      <c r="E49">
        <v>7</v>
      </c>
      <c r="F49">
        <v>7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4</v>
      </c>
    </row>
    <row r="53" spans="1:13" x14ac:dyDescent="0.2">
      <c r="B53" s="2" t="s">
        <v>7</v>
      </c>
    </row>
    <row r="54" spans="1:13" x14ac:dyDescent="0.2">
      <c r="B54" t="s">
        <v>1</v>
      </c>
      <c r="C54">
        <v>0.75</v>
      </c>
      <c r="D54">
        <v>0.8</v>
      </c>
      <c r="E54">
        <v>0.85</v>
      </c>
      <c r="F54">
        <v>0.9</v>
      </c>
      <c r="G54">
        <v>0.95</v>
      </c>
      <c r="H54">
        <v>1</v>
      </c>
    </row>
    <row r="55" spans="1:13" x14ac:dyDescent="0.2">
      <c r="A55" s="5" t="s">
        <v>19</v>
      </c>
      <c r="B55" t="s">
        <v>2</v>
      </c>
      <c r="C55" s="3">
        <v>8.25</v>
      </c>
      <c r="D55" s="3">
        <v>7.8280000000000003</v>
      </c>
      <c r="E55" s="3">
        <v>4.3529999999999998</v>
      </c>
      <c r="F55" s="3">
        <v>4.3230000000000004</v>
      </c>
      <c r="G55" s="3">
        <v>4.343</v>
      </c>
      <c r="H55" s="3">
        <v>4.3620000000000001</v>
      </c>
    </row>
    <row r="56" spans="1:13" x14ac:dyDescent="0.2">
      <c r="A56" s="6"/>
      <c r="B56" t="s">
        <v>3</v>
      </c>
      <c r="C56" s="3">
        <v>4</v>
      </c>
      <c r="D56" s="3">
        <v>3</v>
      </c>
      <c r="E56" s="3">
        <v>0</v>
      </c>
      <c r="F56" s="3">
        <v>0</v>
      </c>
      <c r="G56" s="3">
        <v>0</v>
      </c>
      <c r="H56" s="3">
        <v>0</v>
      </c>
    </row>
    <row r="57" spans="1:13" x14ac:dyDescent="0.2">
      <c r="A57" s="6"/>
      <c r="B57" t="s">
        <v>4</v>
      </c>
      <c r="C57" s="3">
        <v>2</v>
      </c>
      <c r="D57" s="3">
        <v>2</v>
      </c>
      <c r="E57" s="3">
        <v>0</v>
      </c>
      <c r="F57" s="3">
        <v>0</v>
      </c>
      <c r="G57" s="3">
        <v>0</v>
      </c>
      <c r="H57" s="3">
        <v>0</v>
      </c>
    </row>
    <row r="58" spans="1:13" x14ac:dyDescent="0.2">
      <c r="C58" s="3"/>
      <c r="D58" s="3"/>
      <c r="E58" s="3"/>
      <c r="F58" s="3"/>
      <c r="G58" s="3"/>
      <c r="H58" s="3"/>
    </row>
    <row r="59" spans="1:13" x14ac:dyDescent="0.2">
      <c r="A59" s="5" t="s">
        <v>24</v>
      </c>
      <c r="B59" t="s">
        <v>2</v>
      </c>
      <c r="C59" s="3">
        <v>4.84</v>
      </c>
      <c r="D59" s="3">
        <v>4.5739999999999998</v>
      </c>
      <c r="E59" s="3">
        <v>4.4029999999999996</v>
      </c>
      <c r="F59" s="3">
        <v>4.3280000000000003</v>
      </c>
      <c r="G59" s="3">
        <v>4.3179999999999996</v>
      </c>
      <c r="H59" s="3">
        <v>4.3170000000000002</v>
      </c>
    </row>
    <row r="60" spans="1:13" x14ac:dyDescent="0.2">
      <c r="A60" s="6"/>
      <c r="B60" t="s">
        <v>3</v>
      </c>
      <c r="C60" s="3">
        <v>4</v>
      </c>
      <c r="D60" s="3">
        <v>3</v>
      </c>
      <c r="E60" s="3">
        <v>0</v>
      </c>
      <c r="F60" s="3">
        <v>0</v>
      </c>
      <c r="G60" s="3">
        <v>0</v>
      </c>
      <c r="H60" s="3">
        <v>0</v>
      </c>
    </row>
    <row r="61" spans="1:13" x14ac:dyDescent="0.2">
      <c r="A61" s="6"/>
      <c r="B61" t="s">
        <v>4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</row>
    <row r="63" spans="1:13" x14ac:dyDescent="0.2">
      <c r="A63" s="5" t="s">
        <v>25</v>
      </c>
      <c r="B63" t="s">
        <v>2</v>
      </c>
      <c r="C63">
        <v>5.016</v>
      </c>
      <c r="D63">
        <v>4.681</v>
      </c>
      <c r="E63">
        <v>4.8079999999999998</v>
      </c>
      <c r="F63">
        <v>4.4420000000000002</v>
      </c>
      <c r="G63">
        <v>4.4089999999999998</v>
      </c>
      <c r="H63">
        <v>4.3920000000000003</v>
      </c>
    </row>
    <row r="64" spans="1:13" x14ac:dyDescent="0.2">
      <c r="A64" s="6"/>
      <c r="B64" t="s">
        <v>3</v>
      </c>
      <c r="C64">
        <v>4</v>
      </c>
      <c r="D64">
        <v>3</v>
      </c>
      <c r="E64">
        <v>0</v>
      </c>
      <c r="F64">
        <v>0</v>
      </c>
      <c r="G64">
        <v>0</v>
      </c>
      <c r="H64">
        <v>0</v>
      </c>
    </row>
    <row r="65" spans="1:14" x14ac:dyDescent="0.2">
      <c r="A65" s="6"/>
      <c r="B65" t="s">
        <v>4</v>
      </c>
      <c r="C65">
        <v>2</v>
      </c>
      <c r="D65">
        <v>2</v>
      </c>
      <c r="E65">
        <v>0</v>
      </c>
      <c r="F65">
        <v>0</v>
      </c>
      <c r="G65">
        <v>0</v>
      </c>
      <c r="H65">
        <v>0</v>
      </c>
    </row>
    <row r="69" spans="1:14" x14ac:dyDescent="0.2">
      <c r="B69" s="2" t="s">
        <v>8</v>
      </c>
    </row>
    <row r="70" spans="1:14" x14ac:dyDescent="0.2">
      <c r="B70" t="s">
        <v>1</v>
      </c>
      <c r="C70">
        <v>0.75</v>
      </c>
      <c r="D70">
        <v>0.8</v>
      </c>
      <c r="E70">
        <v>0.85</v>
      </c>
      <c r="F70">
        <v>0.9</v>
      </c>
      <c r="G70">
        <v>0.95</v>
      </c>
      <c r="H70">
        <v>1</v>
      </c>
    </row>
    <row r="71" spans="1:14" x14ac:dyDescent="0.2">
      <c r="A71" s="5" t="s">
        <v>26</v>
      </c>
      <c r="B71" t="s">
        <v>2</v>
      </c>
      <c r="C71" s="3">
        <v>47.686999999999998</v>
      </c>
      <c r="D71" s="3">
        <v>46.359000000000002</v>
      </c>
      <c r="E71" s="3">
        <v>45.792999999999999</v>
      </c>
      <c r="F71" s="3">
        <v>45.301000000000002</v>
      </c>
      <c r="G71" s="3">
        <v>44.856999999999999</v>
      </c>
      <c r="H71" s="3">
        <v>45.073999999999998</v>
      </c>
    </row>
    <row r="72" spans="1:14" x14ac:dyDescent="0.2">
      <c r="A72" s="6"/>
      <c r="B72" t="s">
        <v>3</v>
      </c>
      <c r="C72" s="3">
        <v>269</v>
      </c>
      <c r="D72" s="3">
        <v>260</v>
      </c>
      <c r="E72" s="3">
        <v>236</v>
      </c>
      <c r="F72" s="3">
        <v>202</v>
      </c>
      <c r="G72" s="3">
        <v>165</v>
      </c>
      <c r="H72" s="3">
        <v>127</v>
      </c>
    </row>
    <row r="73" spans="1:14" x14ac:dyDescent="0.2">
      <c r="A73" s="6"/>
      <c r="B73" t="s">
        <v>4</v>
      </c>
      <c r="C73" s="3">
        <v>9</v>
      </c>
      <c r="D73" s="3">
        <v>9</v>
      </c>
      <c r="E73" s="3">
        <v>9</v>
      </c>
      <c r="F73" s="3">
        <v>9</v>
      </c>
      <c r="G73" s="3">
        <v>8</v>
      </c>
      <c r="H73" s="3">
        <v>8</v>
      </c>
    </row>
    <row r="74" spans="1:14" x14ac:dyDescent="0.2">
      <c r="C74" s="3"/>
      <c r="D74" s="3"/>
      <c r="E74" s="3"/>
      <c r="F74" s="3"/>
      <c r="G74" s="3"/>
      <c r="H74" s="3"/>
      <c r="I74" t="s">
        <v>39</v>
      </c>
    </row>
    <row r="75" spans="1:14" x14ac:dyDescent="0.2">
      <c r="A75" s="5" t="s">
        <v>27</v>
      </c>
      <c r="B75" t="s">
        <v>2</v>
      </c>
      <c r="C75" s="3">
        <v>46.747</v>
      </c>
      <c r="D75" s="3">
        <v>45.848999999999997</v>
      </c>
      <c r="E75" s="3">
        <v>45.668999999999997</v>
      </c>
      <c r="F75" s="3">
        <v>45.268999999999998</v>
      </c>
      <c r="G75" s="3">
        <v>18.138999999999999</v>
      </c>
      <c r="H75" s="3">
        <v>17.869</v>
      </c>
      <c r="I75">
        <f>1-C76/C72</f>
        <v>0.39405204460966547</v>
      </c>
      <c r="J75">
        <f>1-D76/D72</f>
        <v>0.45769230769230773</v>
      </c>
      <c r="K75">
        <f>1-E76/E72</f>
        <v>0.43644067796610164</v>
      </c>
      <c r="L75">
        <f>1-F76/F72</f>
        <v>0.37128712871287128</v>
      </c>
      <c r="M75">
        <f>1-G76/G72</f>
        <v>0.23030303030303034</v>
      </c>
      <c r="N75">
        <f>1-H76/H72</f>
        <v>0</v>
      </c>
    </row>
    <row r="76" spans="1:14" x14ac:dyDescent="0.2">
      <c r="A76" s="6"/>
      <c r="B76" t="s">
        <v>3</v>
      </c>
      <c r="C76" s="3">
        <v>163</v>
      </c>
      <c r="D76" s="3">
        <v>141</v>
      </c>
      <c r="E76" s="3">
        <v>133</v>
      </c>
      <c r="F76" s="3">
        <v>127</v>
      </c>
      <c r="G76" s="3">
        <v>127</v>
      </c>
      <c r="H76" s="3">
        <v>127</v>
      </c>
      <c r="I76">
        <f>1-C75/C71</f>
        <v>1.9711871159854844E-2</v>
      </c>
      <c r="J76">
        <f>1-D75/D71</f>
        <v>1.1001100110011097E-2</v>
      </c>
      <c r="K76">
        <f>1-E75/E71</f>
        <v>2.707837442403882E-3</v>
      </c>
      <c r="L76">
        <f>1-F75/F71</f>
        <v>7.063861724907472E-4</v>
      </c>
      <c r="M76">
        <f>1-G75/G71</f>
        <v>0.59562610072006605</v>
      </c>
      <c r="N76">
        <f>1-H75/H71</f>
        <v>0.6035630296845188</v>
      </c>
    </row>
    <row r="77" spans="1:14" x14ac:dyDescent="0.2">
      <c r="A77" s="6"/>
      <c r="B77" t="s">
        <v>4</v>
      </c>
      <c r="C77" s="3">
        <v>9</v>
      </c>
      <c r="D77" s="3">
        <v>9</v>
      </c>
      <c r="E77" s="3">
        <v>9</v>
      </c>
      <c r="F77" s="3">
        <v>9</v>
      </c>
      <c r="G77" s="3">
        <v>8</v>
      </c>
      <c r="H77" s="3">
        <v>8</v>
      </c>
      <c r="I77" t="s">
        <v>40</v>
      </c>
    </row>
    <row r="79" spans="1:14" x14ac:dyDescent="0.2">
      <c r="A79" s="5" t="s">
        <v>28</v>
      </c>
      <c r="B79" t="s">
        <v>2</v>
      </c>
      <c r="C79">
        <v>51.774999999999999</v>
      </c>
      <c r="D79">
        <v>48.877000000000002</v>
      </c>
      <c r="E79">
        <v>47.353000000000002</v>
      </c>
      <c r="F79">
        <v>45.411000000000001</v>
      </c>
      <c r="G79">
        <v>18.009</v>
      </c>
      <c r="H79">
        <v>17.643999999999998</v>
      </c>
      <c r="I79" t="s">
        <v>39</v>
      </c>
    </row>
    <row r="80" spans="1:14" x14ac:dyDescent="0.2">
      <c r="A80" s="6"/>
      <c r="B80" t="s">
        <v>3</v>
      </c>
      <c r="C80">
        <v>269</v>
      </c>
      <c r="D80">
        <v>226</v>
      </c>
      <c r="E80">
        <v>198</v>
      </c>
      <c r="F80">
        <v>127</v>
      </c>
      <c r="G80">
        <v>127</v>
      </c>
      <c r="H80">
        <v>127</v>
      </c>
      <c r="I80">
        <f>1-C80/C72</f>
        <v>0</v>
      </c>
      <c r="J80">
        <f t="shared" ref="J80:N80" si="0">1-D80/D72</f>
        <v>0.13076923076923075</v>
      </c>
      <c r="K80">
        <f t="shared" si="0"/>
        <v>0.16101694915254239</v>
      </c>
      <c r="L80">
        <f t="shared" si="0"/>
        <v>0.37128712871287128</v>
      </c>
      <c r="M80">
        <f t="shared" si="0"/>
        <v>0.23030303030303034</v>
      </c>
      <c r="N80">
        <f t="shared" si="0"/>
        <v>0</v>
      </c>
    </row>
    <row r="81" spans="1:14" x14ac:dyDescent="0.2">
      <c r="A81" s="6"/>
      <c r="B81" t="s">
        <v>4</v>
      </c>
      <c r="C81">
        <v>9</v>
      </c>
      <c r="D81">
        <v>9</v>
      </c>
      <c r="E81">
        <v>9</v>
      </c>
      <c r="F81">
        <v>9</v>
      </c>
      <c r="G81">
        <v>8</v>
      </c>
      <c r="H81">
        <v>8</v>
      </c>
      <c r="I81">
        <f>1-C79/C71</f>
        <v>-8.5725669469666865E-2</v>
      </c>
      <c r="J81">
        <f t="shared" ref="J81:N81" si="1">1-D79/D71</f>
        <v>-5.4315235445113075E-2</v>
      </c>
      <c r="K81">
        <f t="shared" si="1"/>
        <v>-3.4066342017339046E-2</v>
      </c>
      <c r="L81">
        <f t="shared" si="1"/>
        <v>-2.4282024679367353E-3</v>
      </c>
      <c r="M81">
        <f t="shared" si="1"/>
        <v>0.59852419912165322</v>
      </c>
      <c r="N81">
        <f t="shared" si="1"/>
        <v>0.60855482096108626</v>
      </c>
    </row>
    <row r="82" spans="1:14" x14ac:dyDescent="0.2">
      <c r="I82" t="s">
        <v>40</v>
      </c>
    </row>
    <row r="85" spans="1:14" x14ac:dyDescent="0.2">
      <c r="B85" s="2" t="s">
        <v>9</v>
      </c>
    </row>
    <row r="86" spans="1:14" x14ac:dyDescent="0.2">
      <c r="B86" t="s">
        <v>1</v>
      </c>
      <c r="C86">
        <v>0.75</v>
      </c>
      <c r="D86">
        <v>0.8</v>
      </c>
      <c r="E86">
        <v>0.85</v>
      </c>
      <c r="F86">
        <v>0.9</v>
      </c>
      <c r="G86">
        <v>0.95</v>
      </c>
      <c r="H86">
        <v>1</v>
      </c>
    </row>
    <row r="87" spans="1:14" x14ac:dyDescent="0.2">
      <c r="A87" s="5" t="s">
        <v>19</v>
      </c>
      <c r="B87" t="s">
        <v>2</v>
      </c>
      <c r="C87" s="3">
        <v>0.26300000000000001</v>
      </c>
      <c r="D87" s="3">
        <v>0.159</v>
      </c>
      <c r="E87" s="3">
        <v>9.7000000000000003E-2</v>
      </c>
      <c r="F87" s="3">
        <v>8.1000000000000003E-2</v>
      </c>
      <c r="G87" s="3">
        <v>5.7000000000000002E-2</v>
      </c>
      <c r="H87" s="3">
        <v>4.4999999999999998E-2</v>
      </c>
    </row>
    <row r="88" spans="1:14" x14ac:dyDescent="0.2">
      <c r="A88" s="6"/>
      <c r="B88" t="s">
        <v>3</v>
      </c>
      <c r="C88" s="3">
        <v>22</v>
      </c>
      <c r="D88" s="3">
        <v>17</v>
      </c>
      <c r="E88" s="3">
        <v>9</v>
      </c>
      <c r="F88" s="3">
        <v>7</v>
      </c>
      <c r="G88" s="3">
        <v>2</v>
      </c>
      <c r="H88" s="3">
        <v>0</v>
      </c>
    </row>
    <row r="89" spans="1:14" x14ac:dyDescent="0.2">
      <c r="A89" s="6"/>
      <c r="B89" t="s">
        <v>4</v>
      </c>
      <c r="C89" s="3">
        <v>2</v>
      </c>
      <c r="D89" s="3">
        <v>2</v>
      </c>
      <c r="E89" s="3">
        <v>2</v>
      </c>
      <c r="F89" s="3">
        <v>2</v>
      </c>
      <c r="G89" s="3">
        <v>2</v>
      </c>
      <c r="H89" s="3">
        <v>0</v>
      </c>
    </row>
    <row r="90" spans="1:14" x14ac:dyDescent="0.2">
      <c r="C90" s="3"/>
      <c r="D90" s="3"/>
      <c r="E90" s="3"/>
      <c r="F90" s="3"/>
      <c r="G90" s="3"/>
      <c r="H90" s="3"/>
    </row>
    <row r="91" spans="1:14" x14ac:dyDescent="0.2">
      <c r="A91" s="5" t="s">
        <v>29</v>
      </c>
      <c r="B91" t="s">
        <v>2</v>
      </c>
      <c r="C91" s="3">
        <v>0.108</v>
      </c>
      <c r="D91" s="3">
        <v>7.9000000000000001E-2</v>
      </c>
      <c r="E91" s="3">
        <v>5.7000000000000002E-2</v>
      </c>
      <c r="F91" s="3">
        <v>5.3999999999999999E-2</v>
      </c>
      <c r="G91" s="3">
        <v>4.7E-2</v>
      </c>
      <c r="H91" s="3">
        <v>4.4999999999999998E-2</v>
      </c>
    </row>
    <row r="92" spans="1:14" x14ac:dyDescent="0.2">
      <c r="A92" s="6"/>
      <c r="B92" t="s">
        <v>3</v>
      </c>
      <c r="C92" s="3">
        <v>22</v>
      </c>
      <c r="D92" s="3">
        <v>17</v>
      </c>
      <c r="E92" s="3">
        <v>9</v>
      </c>
      <c r="F92" s="3">
        <v>7</v>
      </c>
      <c r="G92" s="3">
        <v>2</v>
      </c>
      <c r="H92" s="3">
        <v>0</v>
      </c>
    </row>
    <row r="93" spans="1:14" x14ac:dyDescent="0.2">
      <c r="A93" s="6"/>
      <c r="B93" t="s">
        <v>4</v>
      </c>
      <c r="C93" s="3">
        <v>2</v>
      </c>
      <c r="D93" s="3">
        <v>2</v>
      </c>
      <c r="E93" s="3">
        <v>2</v>
      </c>
      <c r="F93" s="3">
        <v>2</v>
      </c>
      <c r="G93" s="3">
        <v>2</v>
      </c>
      <c r="H93" s="3">
        <v>0</v>
      </c>
    </row>
    <row r="95" spans="1:14" x14ac:dyDescent="0.2">
      <c r="A95" s="5" t="s">
        <v>30</v>
      </c>
      <c r="B95" t="s">
        <v>2</v>
      </c>
      <c r="C95">
        <v>0.156</v>
      </c>
      <c r="D95">
        <v>8.5999999999999993E-2</v>
      </c>
      <c r="E95">
        <v>7.5999999999999998E-2</v>
      </c>
      <c r="F95">
        <v>7.0000000000000007E-2</v>
      </c>
      <c r="G95">
        <v>0.05</v>
      </c>
      <c r="H95">
        <v>4.9000000000000002E-2</v>
      </c>
    </row>
    <row r="96" spans="1:14" x14ac:dyDescent="0.2">
      <c r="A96" s="6"/>
      <c r="B96" t="s">
        <v>3</v>
      </c>
      <c r="C96">
        <v>22</v>
      </c>
      <c r="D96">
        <v>17</v>
      </c>
      <c r="E96">
        <v>9</v>
      </c>
      <c r="F96">
        <v>7</v>
      </c>
      <c r="G96">
        <v>2</v>
      </c>
      <c r="H96">
        <v>0</v>
      </c>
    </row>
    <row r="97" spans="1:8" x14ac:dyDescent="0.2">
      <c r="A97" s="6"/>
      <c r="B97" t="s">
        <v>4</v>
      </c>
      <c r="C97">
        <v>2</v>
      </c>
      <c r="D97">
        <v>2</v>
      </c>
      <c r="E97">
        <v>2</v>
      </c>
      <c r="F97">
        <v>2</v>
      </c>
      <c r="G97">
        <v>2</v>
      </c>
      <c r="H97">
        <v>0</v>
      </c>
    </row>
    <row r="101" spans="1:8" x14ac:dyDescent="0.2">
      <c r="B101" s="2" t="s">
        <v>10</v>
      </c>
    </row>
    <row r="102" spans="1:8" x14ac:dyDescent="0.2">
      <c r="B102" t="s">
        <v>1</v>
      </c>
      <c r="C102">
        <v>0.75</v>
      </c>
      <c r="D102">
        <v>0.8</v>
      </c>
      <c r="E102">
        <v>0.85</v>
      </c>
      <c r="F102">
        <v>0.9</v>
      </c>
      <c r="G102">
        <v>0.95</v>
      </c>
      <c r="H102">
        <v>1</v>
      </c>
    </row>
    <row r="103" spans="1:8" x14ac:dyDescent="0.2">
      <c r="A103" s="5" t="s">
        <v>26</v>
      </c>
      <c r="B103" t="s">
        <v>2</v>
      </c>
      <c r="C103" s="3">
        <v>0.104</v>
      </c>
      <c r="D103" s="3">
        <v>1.4E-2</v>
      </c>
      <c r="E103" s="3">
        <v>8.0000000000000002E-3</v>
      </c>
      <c r="F103" s="3">
        <v>8.0000000000000002E-3</v>
      </c>
      <c r="G103" s="3">
        <v>7.0000000000000001E-3</v>
      </c>
      <c r="H103" s="3">
        <v>8.9999999999999993E-3</v>
      </c>
    </row>
    <row r="104" spans="1:8" x14ac:dyDescent="0.2">
      <c r="A104" s="6"/>
      <c r="B104" t="s">
        <v>3</v>
      </c>
      <c r="C104" s="3">
        <v>9</v>
      </c>
      <c r="D104" s="3">
        <v>4</v>
      </c>
      <c r="E104" s="3">
        <v>0</v>
      </c>
      <c r="F104" s="3">
        <v>0</v>
      </c>
      <c r="G104" s="3">
        <v>0</v>
      </c>
      <c r="H104" s="3">
        <v>0</v>
      </c>
    </row>
    <row r="105" spans="1:8" x14ac:dyDescent="0.2">
      <c r="A105" s="6"/>
      <c r="B105" t="s">
        <v>4</v>
      </c>
      <c r="C105" s="3">
        <v>2</v>
      </c>
      <c r="D105" s="3">
        <v>2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2">
      <c r="C106" s="3"/>
      <c r="D106" s="3"/>
      <c r="E106" s="3"/>
      <c r="F106" s="3"/>
      <c r="G106" s="3"/>
      <c r="H106" s="3"/>
    </row>
    <row r="107" spans="1:8" x14ac:dyDescent="0.2">
      <c r="A107" s="5" t="s">
        <v>24</v>
      </c>
      <c r="B107" t="s">
        <v>2</v>
      </c>
      <c r="C107" s="3">
        <v>1.7000000000000001E-2</v>
      </c>
      <c r="D107" s="3">
        <v>1.0999999999999999E-2</v>
      </c>
      <c r="E107" s="3">
        <v>8.0000000000000002E-3</v>
      </c>
      <c r="F107" s="3">
        <v>8.0000000000000002E-3</v>
      </c>
      <c r="G107" s="3">
        <v>8.0000000000000002E-3</v>
      </c>
      <c r="H107" s="3">
        <v>8.0000000000000002E-3</v>
      </c>
    </row>
    <row r="108" spans="1:8" x14ac:dyDescent="0.2">
      <c r="A108" s="6"/>
      <c r="B108" t="s">
        <v>3</v>
      </c>
      <c r="C108" s="3">
        <v>9</v>
      </c>
      <c r="D108" s="3">
        <v>4</v>
      </c>
      <c r="E108" s="3">
        <v>0</v>
      </c>
      <c r="F108" s="3">
        <v>0</v>
      </c>
      <c r="G108" s="3">
        <v>0</v>
      </c>
      <c r="H108" s="3">
        <v>0</v>
      </c>
    </row>
    <row r="109" spans="1:8" x14ac:dyDescent="0.2">
      <c r="A109" s="6"/>
      <c r="B109" t="s">
        <v>4</v>
      </c>
      <c r="C109" s="3">
        <v>2</v>
      </c>
      <c r="D109" s="3">
        <v>2</v>
      </c>
      <c r="E109" s="3">
        <v>0</v>
      </c>
      <c r="F109" s="3">
        <v>0</v>
      </c>
      <c r="G109" s="3">
        <v>0</v>
      </c>
      <c r="H109" s="3">
        <v>0</v>
      </c>
    </row>
    <row r="111" spans="1:8" x14ac:dyDescent="0.2">
      <c r="A111" s="5" t="s">
        <v>28</v>
      </c>
      <c r="B111" t="s">
        <v>2</v>
      </c>
      <c r="C111">
        <v>4.4999999999999998E-2</v>
      </c>
      <c r="D111">
        <v>1.7999999999999999E-2</v>
      </c>
      <c r="E111">
        <v>8.0000000000000002E-3</v>
      </c>
      <c r="F111">
        <v>8.0000000000000002E-3</v>
      </c>
      <c r="G111">
        <v>8.0000000000000002E-3</v>
      </c>
      <c r="H111">
        <v>8.0000000000000002E-3</v>
      </c>
    </row>
    <row r="112" spans="1:8" x14ac:dyDescent="0.2">
      <c r="A112" s="6"/>
      <c r="B112" t="s">
        <v>3</v>
      </c>
      <c r="C112">
        <v>9</v>
      </c>
      <c r="D112">
        <v>4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s="6"/>
      <c r="B113" t="s">
        <v>4</v>
      </c>
      <c r="C113">
        <v>2</v>
      </c>
      <c r="D113">
        <v>2</v>
      </c>
      <c r="E113">
        <v>0</v>
      </c>
      <c r="F113">
        <v>0</v>
      </c>
      <c r="G113">
        <v>0</v>
      </c>
      <c r="H113">
        <v>0</v>
      </c>
    </row>
    <row r="117" spans="1:8" x14ac:dyDescent="0.2">
      <c r="B117" s="2" t="s">
        <v>11</v>
      </c>
    </row>
    <row r="118" spans="1:8" x14ac:dyDescent="0.2">
      <c r="B118" t="s">
        <v>1</v>
      </c>
      <c r="C118">
        <v>0.75</v>
      </c>
      <c r="D118">
        <v>0.8</v>
      </c>
      <c r="E118">
        <v>0.85</v>
      </c>
      <c r="F118">
        <v>0.9</v>
      </c>
      <c r="G118">
        <v>0.95</v>
      </c>
      <c r="H118">
        <v>1</v>
      </c>
    </row>
    <row r="119" spans="1:8" x14ac:dyDescent="0.2">
      <c r="A119" s="5" t="s">
        <v>31</v>
      </c>
      <c r="B119" t="s">
        <v>2</v>
      </c>
      <c r="C119" s="3">
        <v>5.7000000000000002E-2</v>
      </c>
      <c r="D119" s="3">
        <v>1.2999999999999999E-2</v>
      </c>
      <c r="E119" s="3">
        <v>1.2999999999999999E-2</v>
      </c>
      <c r="F119" s="3">
        <v>1.0999999999999999E-2</v>
      </c>
      <c r="G119" s="3">
        <v>1.0999999999999999E-2</v>
      </c>
      <c r="H119" s="3">
        <v>1.0999999999999999E-2</v>
      </c>
    </row>
    <row r="120" spans="1:8" x14ac:dyDescent="0.2">
      <c r="A120" s="6"/>
      <c r="B120" t="s">
        <v>3</v>
      </c>
      <c r="C120" s="3">
        <v>2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">
      <c r="A121" s="6"/>
      <c r="B121" t="s">
        <v>4</v>
      </c>
      <c r="C121" s="3">
        <v>3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 x14ac:dyDescent="0.2">
      <c r="C122" s="3"/>
      <c r="D122" s="3"/>
      <c r="E122" s="3"/>
      <c r="F122" s="3"/>
      <c r="G122" s="3"/>
      <c r="H122" s="3"/>
    </row>
    <row r="123" spans="1:8" x14ac:dyDescent="0.2">
      <c r="A123" s="5" t="s">
        <v>20</v>
      </c>
      <c r="B123" t="s">
        <v>2</v>
      </c>
      <c r="C123" s="3">
        <v>1.7000000000000001E-2</v>
      </c>
      <c r="D123" s="3">
        <v>1.4E-2</v>
      </c>
      <c r="E123" s="3">
        <v>1.2E-2</v>
      </c>
      <c r="F123" s="3">
        <v>1.0999999999999999E-2</v>
      </c>
      <c r="G123" s="3">
        <v>1.0999999999999999E-2</v>
      </c>
      <c r="H123" s="3">
        <v>0.01</v>
      </c>
    </row>
    <row r="124" spans="1:8" x14ac:dyDescent="0.2">
      <c r="A124" s="6"/>
      <c r="B124" t="s">
        <v>3</v>
      </c>
      <c r="C124" s="3">
        <v>2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x14ac:dyDescent="0.2">
      <c r="A125" s="6"/>
      <c r="B125" t="s">
        <v>4</v>
      </c>
      <c r="C125" s="3">
        <v>3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7" spans="1:8" x14ac:dyDescent="0.2">
      <c r="A127" s="5" t="s">
        <v>28</v>
      </c>
      <c r="B127" t="s">
        <v>2</v>
      </c>
      <c r="C127">
        <v>5.1999999999999998E-2</v>
      </c>
      <c r="D127">
        <v>0.02</v>
      </c>
      <c r="E127">
        <v>1.0999999999999999E-2</v>
      </c>
      <c r="F127">
        <v>1.0999999999999999E-2</v>
      </c>
      <c r="G127">
        <v>1.0999999999999999E-2</v>
      </c>
      <c r="H127">
        <v>1.0999999999999999E-2</v>
      </c>
    </row>
    <row r="128" spans="1:8" x14ac:dyDescent="0.2">
      <c r="A128" s="6"/>
      <c r="B128" t="s">
        <v>3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s="6"/>
      <c r="B129" t="s">
        <v>4</v>
      </c>
      <c r="C129">
        <v>3</v>
      </c>
      <c r="D129">
        <v>0</v>
      </c>
      <c r="E129">
        <v>0</v>
      </c>
      <c r="F129">
        <v>0</v>
      </c>
      <c r="G129">
        <v>0</v>
      </c>
      <c r="H129">
        <v>0</v>
      </c>
    </row>
    <row r="133" spans="1:8" x14ac:dyDescent="0.2">
      <c r="B133" s="2" t="s">
        <v>12</v>
      </c>
    </row>
    <row r="134" spans="1:8" x14ac:dyDescent="0.2">
      <c r="B134" t="s">
        <v>1</v>
      </c>
      <c r="C134">
        <v>0.75</v>
      </c>
      <c r="D134">
        <v>0.8</v>
      </c>
      <c r="E134">
        <v>0.85</v>
      </c>
      <c r="F134">
        <v>0.9</v>
      </c>
      <c r="G134">
        <v>0.95</v>
      </c>
      <c r="H134">
        <v>1</v>
      </c>
    </row>
    <row r="135" spans="1:8" x14ac:dyDescent="0.2">
      <c r="A135" s="5" t="s">
        <v>26</v>
      </c>
      <c r="B135" t="s">
        <v>2</v>
      </c>
      <c r="C135" s="3">
        <v>5973.94</v>
      </c>
      <c r="D135" s="3">
        <v>3685.63</v>
      </c>
      <c r="E135" s="3">
        <v>2334.2069999999999</v>
      </c>
      <c r="F135" s="3">
        <v>1756.2860000000001</v>
      </c>
      <c r="G135" s="3">
        <v>902.98099999999999</v>
      </c>
      <c r="H135" s="3">
        <v>392.19499999999999</v>
      </c>
    </row>
    <row r="136" spans="1:8" x14ac:dyDescent="0.2">
      <c r="A136" s="6"/>
      <c r="B136" t="s">
        <v>3</v>
      </c>
      <c r="C136" s="3">
        <v>150</v>
      </c>
      <c r="D136" s="3">
        <v>111</v>
      </c>
      <c r="E136" s="3">
        <v>81</v>
      </c>
      <c r="F136" s="3">
        <v>53</v>
      </c>
      <c r="G136" s="3">
        <v>29</v>
      </c>
      <c r="H136" s="3">
        <v>13</v>
      </c>
    </row>
    <row r="137" spans="1:8" x14ac:dyDescent="0.2">
      <c r="A137" s="6"/>
      <c r="B137" t="s">
        <v>4</v>
      </c>
      <c r="C137" s="3">
        <v>6</v>
      </c>
      <c r="D137" s="3">
        <v>6</v>
      </c>
      <c r="E137" s="3">
        <v>5</v>
      </c>
      <c r="F137" s="3">
        <v>5</v>
      </c>
      <c r="G137" s="3">
        <v>4</v>
      </c>
      <c r="H137" s="3">
        <v>3</v>
      </c>
    </row>
    <row r="138" spans="1:8" x14ac:dyDescent="0.2">
      <c r="C138" s="3"/>
      <c r="D138" s="3"/>
      <c r="E138" s="3"/>
      <c r="F138" s="3"/>
      <c r="G138" s="3"/>
      <c r="H138" s="3"/>
    </row>
    <row r="139" spans="1:8" x14ac:dyDescent="0.2">
      <c r="A139" s="5" t="s">
        <v>20</v>
      </c>
      <c r="B139" t="s">
        <v>2</v>
      </c>
      <c r="C139" s="3">
        <v>246.798</v>
      </c>
      <c r="D139" s="3">
        <v>212.63499999999999</v>
      </c>
      <c r="E139" s="3">
        <v>186.35400000000001</v>
      </c>
      <c r="F139" s="3">
        <v>170.47200000000001</v>
      </c>
      <c r="G139" s="3">
        <v>190.179</v>
      </c>
      <c r="H139" s="3">
        <v>173.47200000000001</v>
      </c>
    </row>
    <row r="140" spans="1:8" x14ac:dyDescent="0.2">
      <c r="A140" s="6"/>
      <c r="B140" t="s">
        <v>3</v>
      </c>
      <c r="C140" s="3">
        <v>150</v>
      </c>
      <c r="D140" s="3">
        <v>111</v>
      </c>
      <c r="E140" s="3">
        <v>80</v>
      </c>
      <c r="F140" s="3">
        <v>50</v>
      </c>
      <c r="G140" s="3">
        <v>29</v>
      </c>
      <c r="H140" s="3">
        <v>13</v>
      </c>
    </row>
    <row r="141" spans="1:8" x14ac:dyDescent="0.2">
      <c r="A141" s="6"/>
      <c r="B141" t="s">
        <v>4</v>
      </c>
      <c r="C141" s="3">
        <v>6</v>
      </c>
      <c r="D141" s="3">
        <v>6</v>
      </c>
      <c r="E141" s="3">
        <v>5</v>
      </c>
      <c r="F141" s="3">
        <v>5</v>
      </c>
      <c r="G141" s="3">
        <v>4</v>
      </c>
      <c r="H141" s="3">
        <v>3</v>
      </c>
    </row>
    <row r="143" spans="1:8" x14ac:dyDescent="0.2">
      <c r="A143" s="5" t="s">
        <v>25</v>
      </c>
      <c r="B143" t="s">
        <v>2</v>
      </c>
      <c r="C143">
        <v>243.09700000000001</v>
      </c>
      <c r="D143">
        <v>203.41800000000001</v>
      </c>
      <c r="E143">
        <v>186.99600000000001</v>
      </c>
      <c r="F143">
        <v>165.59399999999999</v>
      </c>
      <c r="G143">
        <v>136.50299999999999</v>
      </c>
      <c r="H143">
        <v>153.35400000000001</v>
      </c>
    </row>
    <row r="144" spans="1:8" x14ac:dyDescent="0.2">
      <c r="A144" s="6"/>
      <c r="B144" t="s">
        <v>3</v>
      </c>
      <c r="C144">
        <v>150</v>
      </c>
      <c r="D144">
        <v>111</v>
      </c>
      <c r="E144">
        <v>80</v>
      </c>
      <c r="F144">
        <v>50</v>
      </c>
      <c r="G144">
        <v>29</v>
      </c>
      <c r="H144">
        <v>13</v>
      </c>
    </row>
    <row r="145" spans="1:8" x14ac:dyDescent="0.2">
      <c r="A145" s="6"/>
      <c r="B145" t="s">
        <v>4</v>
      </c>
      <c r="C145">
        <v>6</v>
      </c>
      <c r="D145">
        <v>6</v>
      </c>
      <c r="E145">
        <v>5</v>
      </c>
      <c r="F145">
        <v>5</v>
      </c>
      <c r="G145">
        <v>4</v>
      </c>
      <c r="H145">
        <v>3</v>
      </c>
    </row>
    <row r="149" spans="1:8" x14ac:dyDescent="0.2">
      <c r="B149" s="2" t="s">
        <v>13</v>
      </c>
    </row>
    <row r="150" spans="1:8" x14ac:dyDescent="0.2">
      <c r="B150" t="s">
        <v>1</v>
      </c>
      <c r="C150">
        <v>0.75</v>
      </c>
      <c r="D150">
        <v>0.8</v>
      </c>
      <c r="E150">
        <v>0.85</v>
      </c>
      <c r="F150">
        <v>0.9</v>
      </c>
      <c r="G150">
        <v>0.95</v>
      </c>
      <c r="H150">
        <v>1</v>
      </c>
    </row>
    <row r="151" spans="1:8" x14ac:dyDescent="0.2">
      <c r="A151" s="5" t="s">
        <v>32</v>
      </c>
      <c r="B151" t="s">
        <v>2</v>
      </c>
      <c r="C151" s="3">
        <v>29.32</v>
      </c>
      <c r="D151" s="3">
        <v>21.117000000000001</v>
      </c>
      <c r="E151" s="3">
        <v>16.469000000000001</v>
      </c>
      <c r="F151" s="3">
        <v>12.346</v>
      </c>
      <c r="G151" s="3">
        <v>7.2089999999999996</v>
      </c>
      <c r="H151" s="3">
        <v>2.613</v>
      </c>
    </row>
    <row r="152" spans="1:8" x14ac:dyDescent="0.2">
      <c r="A152" s="6"/>
      <c r="B152" t="s">
        <v>3</v>
      </c>
      <c r="C152" s="3">
        <v>13</v>
      </c>
      <c r="D152" s="3">
        <v>8</v>
      </c>
      <c r="E152" s="3">
        <v>5</v>
      </c>
      <c r="F152" s="3">
        <v>3</v>
      </c>
      <c r="G152" s="3">
        <v>1</v>
      </c>
      <c r="H152" s="3">
        <v>0</v>
      </c>
    </row>
    <row r="153" spans="1:8" x14ac:dyDescent="0.2">
      <c r="A153" s="6"/>
      <c r="B153" t="s">
        <v>4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0</v>
      </c>
    </row>
    <row r="154" spans="1:8" x14ac:dyDescent="0.2">
      <c r="C154" s="3"/>
      <c r="D154" s="3"/>
      <c r="E154" s="3"/>
      <c r="F154" s="3"/>
      <c r="G154" s="3"/>
      <c r="H154" s="3"/>
    </row>
    <row r="155" spans="1:8" x14ac:dyDescent="0.2">
      <c r="A155" s="5" t="s">
        <v>24</v>
      </c>
      <c r="B155" t="s">
        <v>2</v>
      </c>
      <c r="C155" s="3">
        <v>12.355</v>
      </c>
      <c r="D155" s="3">
        <v>10.177</v>
      </c>
      <c r="E155" s="3">
        <v>5.4459999999999997</v>
      </c>
      <c r="F155" s="3">
        <v>3.5230000000000001</v>
      </c>
      <c r="G155" s="3">
        <v>2.6949999999999998</v>
      </c>
      <c r="H155" s="3">
        <v>2.6349999999999998</v>
      </c>
    </row>
    <row r="156" spans="1:8" x14ac:dyDescent="0.2">
      <c r="A156" s="6"/>
      <c r="B156" t="s">
        <v>3</v>
      </c>
      <c r="C156" s="3">
        <v>13</v>
      </c>
      <c r="D156" s="3">
        <v>8</v>
      </c>
      <c r="E156" s="3">
        <v>5</v>
      </c>
      <c r="F156" s="3">
        <v>3</v>
      </c>
      <c r="G156" s="3">
        <v>1</v>
      </c>
      <c r="H156" s="3">
        <v>0</v>
      </c>
    </row>
    <row r="157" spans="1:8" x14ac:dyDescent="0.2">
      <c r="A157" s="6"/>
      <c r="B157" t="s">
        <v>4</v>
      </c>
      <c r="C157" s="3">
        <v>2</v>
      </c>
      <c r="D157" s="3">
        <v>2</v>
      </c>
      <c r="E157" s="3">
        <v>2</v>
      </c>
      <c r="F157" s="3">
        <v>2</v>
      </c>
      <c r="G157" s="3">
        <v>2</v>
      </c>
      <c r="H157" s="3">
        <v>0</v>
      </c>
    </row>
    <row r="159" spans="1:8" x14ac:dyDescent="0.2">
      <c r="A159" s="5" t="s">
        <v>21</v>
      </c>
      <c r="B159" t="s">
        <v>2</v>
      </c>
      <c r="C159">
        <v>12.481999999999999</v>
      </c>
      <c r="D159">
        <v>10.048999999999999</v>
      </c>
      <c r="E159">
        <v>5.3520000000000003</v>
      </c>
      <c r="F159">
        <v>3.605</v>
      </c>
      <c r="G159">
        <v>2.8149999999999999</v>
      </c>
      <c r="H159">
        <v>2.7709999999999999</v>
      </c>
    </row>
    <row r="160" spans="1:8" x14ac:dyDescent="0.2">
      <c r="A160" s="6"/>
      <c r="B160" t="s">
        <v>3</v>
      </c>
      <c r="C160">
        <v>13</v>
      </c>
      <c r="D160">
        <v>8</v>
      </c>
      <c r="E160">
        <v>5</v>
      </c>
      <c r="F160">
        <v>3</v>
      </c>
      <c r="G160">
        <v>1</v>
      </c>
      <c r="H160">
        <v>0</v>
      </c>
    </row>
    <row r="161" spans="1:12" x14ac:dyDescent="0.2">
      <c r="A161" s="6"/>
      <c r="B161" t="s">
        <v>4</v>
      </c>
      <c r="C161">
        <v>2</v>
      </c>
      <c r="D161">
        <v>2</v>
      </c>
      <c r="E161">
        <v>2</v>
      </c>
      <c r="F161">
        <v>2</v>
      </c>
      <c r="G161">
        <v>2</v>
      </c>
      <c r="H161">
        <v>0</v>
      </c>
    </row>
    <row r="165" spans="1:12" x14ac:dyDescent="0.2">
      <c r="B165" s="2" t="s">
        <v>14</v>
      </c>
    </row>
    <row r="166" spans="1:12" x14ac:dyDescent="0.2">
      <c r="B166" t="s">
        <v>1</v>
      </c>
      <c r="C166">
        <v>0.75</v>
      </c>
      <c r="D166">
        <v>0.8</v>
      </c>
      <c r="E166">
        <v>0.85</v>
      </c>
      <c r="F166">
        <v>0.9</v>
      </c>
      <c r="G166">
        <v>0.95</v>
      </c>
      <c r="H166">
        <v>1</v>
      </c>
    </row>
    <row r="167" spans="1:12" x14ac:dyDescent="0.2">
      <c r="A167" s="5" t="s">
        <v>26</v>
      </c>
      <c r="B167" t="s">
        <v>2</v>
      </c>
      <c r="C167" s="3">
        <v>1.0429999999999999</v>
      </c>
      <c r="D167" s="3">
        <v>0.97499999999999998</v>
      </c>
      <c r="E167" s="3">
        <v>0.89700000000000002</v>
      </c>
      <c r="F167" s="3">
        <v>0.88100000000000001</v>
      </c>
      <c r="G167" s="3">
        <v>0.88400000000000001</v>
      </c>
      <c r="H167" s="3">
        <v>0.88400000000000001</v>
      </c>
    </row>
    <row r="168" spans="1:12" x14ac:dyDescent="0.2">
      <c r="A168" s="6"/>
      <c r="B168" t="s">
        <v>3</v>
      </c>
      <c r="C168" s="3">
        <v>1</v>
      </c>
      <c r="D168" s="3">
        <v>1</v>
      </c>
      <c r="E168" s="3">
        <v>0</v>
      </c>
      <c r="F168" s="3">
        <v>0</v>
      </c>
      <c r="G168" s="3">
        <v>0</v>
      </c>
      <c r="H168" s="3">
        <v>0</v>
      </c>
    </row>
    <row r="169" spans="1:12" x14ac:dyDescent="0.2">
      <c r="A169" s="6"/>
      <c r="B169" t="s">
        <v>4</v>
      </c>
      <c r="C169" s="3">
        <v>2</v>
      </c>
      <c r="D169" s="3">
        <v>2</v>
      </c>
      <c r="E169" s="3">
        <v>0</v>
      </c>
      <c r="F169" s="3">
        <v>0</v>
      </c>
      <c r="G169" s="3">
        <v>0</v>
      </c>
      <c r="H169" s="3">
        <v>0</v>
      </c>
    </row>
    <row r="170" spans="1:12" x14ac:dyDescent="0.2">
      <c r="C170" s="3"/>
      <c r="D170" s="3"/>
      <c r="E170" s="3"/>
      <c r="F170" s="3"/>
      <c r="G170" s="3"/>
      <c r="H170" s="3"/>
    </row>
    <row r="171" spans="1:12" x14ac:dyDescent="0.2">
      <c r="A171" s="5" t="s">
        <v>33</v>
      </c>
      <c r="B171" t="s">
        <v>2</v>
      </c>
      <c r="C171" s="3">
        <v>0.89200000000000002</v>
      </c>
      <c r="D171" s="3">
        <v>0.89</v>
      </c>
      <c r="E171" s="3">
        <v>0.90300000000000002</v>
      </c>
      <c r="F171" s="3">
        <v>0.86599999999999999</v>
      </c>
      <c r="G171" s="3">
        <v>0.92100000000000004</v>
      </c>
      <c r="H171" s="3">
        <v>0.93100000000000005</v>
      </c>
    </row>
    <row r="172" spans="1:12" x14ac:dyDescent="0.2">
      <c r="A172" s="6"/>
      <c r="B172" t="s">
        <v>3</v>
      </c>
      <c r="C172" s="3">
        <v>1</v>
      </c>
      <c r="D172" s="3">
        <v>1</v>
      </c>
      <c r="E172" s="3">
        <v>0</v>
      </c>
      <c r="F172" s="3">
        <v>0</v>
      </c>
      <c r="G172" s="3">
        <v>0</v>
      </c>
      <c r="H172" s="3">
        <v>0</v>
      </c>
    </row>
    <row r="173" spans="1:12" x14ac:dyDescent="0.2">
      <c r="A173" s="6"/>
      <c r="B173" t="s">
        <v>4</v>
      </c>
      <c r="C173" s="3">
        <v>2</v>
      </c>
      <c r="D173" s="3">
        <v>2</v>
      </c>
      <c r="E173" s="3">
        <v>0</v>
      </c>
      <c r="F173" s="3">
        <v>0</v>
      </c>
      <c r="G173" s="3">
        <v>0</v>
      </c>
      <c r="H173" s="3">
        <v>0</v>
      </c>
    </row>
    <row r="175" spans="1:12" x14ac:dyDescent="0.2">
      <c r="A175" s="5" t="s">
        <v>28</v>
      </c>
      <c r="B175" t="s">
        <v>2</v>
      </c>
      <c r="C175">
        <v>0.91700000000000004</v>
      </c>
      <c r="D175">
        <v>0.88200000000000001</v>
      </c>
      <c r="E175">
        <v>0.872</v>
      </c>
      <c r="F175">
        <v>0.88300000000000001</v>
      </c>
      <c r="G175">
        <v>0.874</v>
      </c>
      <c r="H175">
        <v>0.88200000000000001</v>
      </c>
      <c r="I175" s="1"/>
      <c r="J175" s="1"/>
      <c r="K175" s="1"/>
      <c r="L175" s="1"/>
    </row>
    <row r="176" spans="1:12" x14ac:dyDescent="0.2">
      <c r="A176" s="6"/>
      <c r="B176" t="s">
        <v>3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 s="1"/>
      <c r="J176" s="1"/>
      <c r="K176" s="1"/>
      <c r="L176" s="1"/>
    </row>
    <row r="177" spans="1:12" x14ac:dyDescent="0.2">
      <c r="A177" s="6"/>
      <c r="B177" t="s">
        <v>4</v>
      </c>
      <c r="C177">
        <v>2</v>
      </c>
      <c r="D177">
        <v>2</v>
      </c>
      <c r="E177">
        <v>0</v>
      </c>
      <c r="F177">
        <v>0</v>
      </c>
      <c r="G177">
        <v>0</v>
      </c>
      <c r="H177">
        <v>0</v>
      </c>
      <c r="I177" s="1"/>
      <c r="J177" s="1"/>
      <c r="K177" s="1"/>
      <c r="L177" s="1"/>
    </row>
    <row r="181" spans="1:12" x14ac:dyDescent="0.2">
      <c r="B181" s="2" t="s">
        <v>35</v>
      </c>
    </row>
    <row r="182" spans="1:12" x14ac:dyDescent="0.2">
      <c r="B182" t="s">
        <v>1</v>
      </c>
      <c r="C182">
        <v>0.75</v>
      </c>
      <c r="D182">
        <v>0.8</v>
      </c>
      <c r="E182">
        <v>0.85</v>
      </c>
      <c r="F182">
        <v>0.9</v>
      </c>
      <c r="G182">
        <v>0.95</v>
      </c>
      <c r="H182">
        <v>1</v>
      </c>
    </row>
    <row r="183" spans="1:12" x14ac:dyDescent="0.2">
      <c r="A183" s="5" t="s">
        <v>19</v>
      </c>
      <c r="B183" t="s">
        <v>2</v>
      </c>
      <c r="C183" s="3">
        <v>50.052</v>
      </c>
      <c r="D183" s="3">
        <v>15.000999999999999</v>
      </c>
      <c r="E183" s="3">
        <v>3.8170000000000002</v>
      </c>
      <c r="F183" s="3">
        <v>0.99</v>
      </c>
      <c r="G183" s="3">
        <v>0.19800000000000001</v>
      </c>
      <c r="H183" s="3">
        <v>0.152</v>
      </c>
    </row>
    <row r="184" spans="1:12" x14ac:dyDescent="0.2">
      <c r="A184" s="6"/>
      <c r="B184" t="s">
        <v>3</v>
      </c>
      <c r="C184" s="3">
        <v>947</v>
      </c>
      <c r="D184" s="3">
        <v>451</v>
      </c>
      <c r="E184" s="3">
        <v>204</v>
      </c>
      <c r="F184" s="3">
        <v>87</v>
      </c>
      <c r="G184" s="3">
        <v>23</v>
      </c>
      <c r="H184" s="3">
        <v>20</v>
      </c>
    </row>
    <row r="185" spans="1:12" x14ac:dyDescent="0.2">
      <c r="A185" s="6"/>
      <c r="B185" t="s">
        <v>4</v>
      </c>
      <c r="C185" s="3">
        <v>8</v>
      </c>
      <c r="D185" s="3">
        <v>7</v>
      </c>
      <c r="E185" s="3">
        <v>6</v>
      </c>
      <c r="F185" s="3">
        <v>5</v>
      </c>
      <c r="G185" s="3">
        <v>5</v>
      </c>
      <c r="H185" s="3">
        <v>4</v>
      </c>
    </row>
    <row r="186" spans="1:12" x14ac:dyDescent="0.2">
      <c r="C186" s="3"/>
      <c r="D186" s="3"/>
      <c r="E186" s="3"/>
      <c r="F186" s="3"/>
      <c r="G186" s="3"/>
      <c r="H186" s="3"/>
    </row>
    <row r="187" spans="1:12" x14ac:dyDescent="0.2">
      <c r="A187" s="5" t="s">
        <v>20</v>
      </c>
      <c r="B187" t="s">
        <v>2</v>
      </c>
      <c r="C187" s="3">
        <v>31.547000000000001</v>
      </c>
      <c r="D187" s="3">
        <v>6.4779999999999998</v>
      </c>
      <c r="E187" s="3">
        <v>0.26500000000000001</v>
      </c>
      <c r="F187" s="3">
        <v>0.11600000000000001</v>
      </c>
      <c r="G187" s="3">
        <v>5.5E-2</v>
      </c>
      <c r="H187" s="3">
        <v>5.0999999999999997E-2</v>
      </c>
    </row>
    <row r="188" spans="1:12" x14ac:dyDescent="0.2">
      <c r="A188" s="6"/>
      <c r="B188" t="s">
        <v>3</v>
      </c>
      <c r="C188" s="3">
        <v>714</v>
      </c>
      <c r="D188" s="3">
        <v>264</v>
      </c>
      <c r="E188" s="3">
        <v>47</v>
      </c>
      <c r="F188" s="3">
        <v>30</v>
      </c>
      <c r="G188" s="3">
        <v>20</v>
      </c>
      <c r="H188" s="3">
        <v>20</v>
      </c>
    </row>
    <row r="189" spans="1:12" x14ac:dyDescent="0.2">
      <c r="A189" s="6"/>
      <c r="B189" t="s">
        <v>4</v>
      </c>
      <c r="C189" s="3">
        <v>8</v>
      </c>
      <c r="D189" s="3">
        <v>7</v>
      </c>
      <c r="E189" s="3">
        <v>5</v>
      </c>
      <c r="F189" s="3">
        <v>5</v>
      </c>
      <c r="G189" s="3">
        <v>4</v>
      </c>
      <c r="H189" s="3">
        <v>4</v>
      </c>
    </row>
    <row r="190" spans="1:12" x14ac:dyDescent="0.2">
      <c r="C190" s="3"/>
      <c r="D190" s="3"/>
      <c r="E190" s="3"/>
      <c r="F190" s="3"/>
      <c r="G190" s="3"/>
      <c r="H190" s="3"/>
    </row>
    <row r="191" spans="1:12" x14ac:dyDescent="0.2">
      <c r="A191" s="5" t="s">
        <v>21</v>
      </c>
      <c r="B191" t="s">
        <v>2</v>
      </c>
      <c r="C191" s="3">
        <v>22.85</v>
      </c>
      <c r="D191" s="3">
        <v>1.804</v>
      </c>
      <c r="E191" s="3">
        <v>4.9000000000000002E-2</v>
      </c>
      <c r="F191" s="3">
        <v>3.5000000000000003E-2</v>
      </c>
      <c r="G191" s="3">
        <v>2.8000000000000001E-2</v>
      </c>
      <c r="H191" s="3">
        <v>2.4E-2</v>
      </c>
    </row>
    <row r="192" spans="1:12" x14ac:dyDescent="0.2">
      <c r="A192" s="6"/>
      <c r="B192" t="s">
        <v>3</v>
      </c>
      <c r="C192" s="3">
        <v>766</v>
      </c>
      <c r="D192" s="3">
        <v>284</v>
      </c>
      <c r="E192" s="3">
        <v>49</v>
      </c>
      <c r="F192" s="3">
        <v>31</v>
      </c>
      <c r="G192" s="3">
        <v>20</v>
      </c>
      <c r="H192" s="3">
        <v>20</v>
      </c>
    </row>
    <row r="193" spans="1:14" x14ac:dyDescent="0.2">
      <c r="A193" s="6"/>
      <c r="B193" t="s">
        <v>4</v>
      </c>
      <c r="C193" s="3">
        <v>8</v>
      </c>
      <c r="D193" s="3">
        <v>7</v>
      </c>
      <c r="E193" s="3">
        <v>5</v>
      </c>
      <c r="F193" s="3">
        <v>5</v>
      </c>
      <c r="G193" s="3">
        <v>4</v>
      </c>
      <c r="H193" s="3">
        <v>4</v>
      </c>
    </row>
    <row r="197" spans="1:14" x14ac:dyDescent="0.2">
      <c r="B197" s="2" t="s">
        <v>36</v>
      </c>
    </row>
    <row r="198" spans="1:14" x14ac:dyDescent="0.2">
      <c r="B198" t="s">
        <v>1</v>
      </c>
      <c r="C198">
        <v>0.75</v>
      </c>
      <c r="D198">
        <v>0.8</v>
      </c>
      <c r="E198">
        <v>0.85</v>
      </c>
      <c r="F198">
        <v>0.9</v>
      </c>
      <c r="G198">
        <v>0.95</v>
      </c>
      <c r="H198">
        <v>1</v>
      </c>
    </row>
    <row r="199" spans="1:14" x14ac:dyDescent="0.2">
      <c r="A199" s="5" t="s">
        <v>19</v>
      </c>
      <c r="B199" t="s">
        <v>2</v>
      </c>
      <c r="C199" s="3">
        <v>247.05500000000001</v>
      </c>
      <c r="D199" s="3">
        <v>62.488999999999997</v>
      </c>
      <c r="E199" s="3">
        <v>20.408000000000001</v>
      </c>
      <c r="F199" s="3">
        <v>7.1619999999999999</v>
      </c>
      <c r="G199" s="3">
        <v>1.867</v>
      </c>
      <c r="H199" s="3">
        <v>0.71499999999999997</v>
      </c>
    </row>
    <row r="200" spans="1:14" x14ac:dyDescent="0.2">
      <c r="A200" s="6"/>
      <c r="B200" t="s">
        <v>3</v>
      </c>
      <c r="C200" s="3">
        <v>1716</v>
      </c>
      <c r="D200" s="3">
        <v>986</v>
      </c>
      <c r="E200" s="3">
        <v>519</v>
      </c>
      <c r="F200" s="3">
        <v>307</v>
      </c>
      <c r="G200" s="3">
        <v>125</v>
      </c>
      <c r="H200" s="3">
        <v>60</v>
      </c>
    </row>
    <row r="201" spans="1:14" x14ac:dyDescent="0.2">
      <c r="A201" s="6"/>
      <c r="B201" t="s">
        <v>4</v>
      </c>
      <c r="C201" s="3">
        <v>8</v>
      </c>
      <c r="D201" s="3">
        <v>6</v>
      </c>
      <c r="E201" s="3">
        <v>5</v>
      </c>
      <c r="F201" s="3">
        <v>5</v>
      </c>
      <c r="G201" s="3">
        <v>4</v>
      </c>
      <c r="H201" s="3">
        <v>3</v>
      </c>
    </row>
    <row r="202" spans="1:14" x14ac:dyDescent="0.2">
      <c r="C202" s="3"/>
      <c r="D202" s="3"/>
      <c r="E202" s="3"/>
      <c r="F202" s="3"/>
      <c r="G202" s="3"/>
      <c r="H202" s="3"/>
      <c r="I202" t="s">
        <v>41</v>
      </c>
    </row>
    <row r="203" spans="1:14" x14ac:dyDescent="0.2">
      <c r="A203" s="5" t="s">
        <v>20</v>
      </c>
      <c r="B203" t="s">
        <v>2</v>
      </c>
      <c r="C203" s="3">
        <v>47.703000000000003</v>
      </c>
      <c r="D203" s="3">
        <v>19.155999999999999</v>
      </c>
      <c r="E203" s="3">
        <v>6.4329999999999998</v>
      </c>
      <c r="F203" s="3">
        <v>3.7549999999999999</v>
      </c>
      <c r="G203" s="3">
        <v>0.89200000000000002</v>
      </c>
      <c r="H203" s="3">
        <v>0.33900000000000002</v>
      </c>
      <c r="I203">
        <f>1-C204/C200</f>
        <v>0.28613053613053618</v>
      </c>
      <c r="J203">
        <f>1-D204/D200</f>
        <v>0.28194726166328599</v>
      </c>
      <c r="K203">
        <f>1-E204/E200</f>
        <v>0.28709055876685929</v>
      </c>
      <c r="L203">
        <f>1-F204/F200</f>
        <v>0.22149837133550487</v>
      </c>
      <c r="M203">
        <f>1-G204/G200</f>
        <v>9.5999999999999974E-2</v>
      </c>
      <c r="N203">
        <f>1-H204/H200</f>
        <v>0</v>
      </c>
    </row>
    <row r="204" spans="1:14" x14ac:dyDescent="0.2">
      <c r="A204" s="6"/>
      <c r="B204" t="s">
        <v>3</v>
      </c>
      <c r="C204" s="3">
        <v>1225</v>
      </c>
      <c r="D204" s="3">
        <v>708</v>
      </c>
      <c r="E204" s="3">
        <v>370</v>
      </c>
      <c r="F204" s="3">
        <v>239</v>
      </c>
      <c r="G204" s="3">
        <v>113</v>
      </c>
      <c r="H204" s="3">
        <v>60</v>
      </c>
      <c r="I204">
        <f>1-C203/C199</f>
        <v>0.8069134403270527</v>
      </c>
      <c r="J204">
        <f>1-D203/D199</f>
        <v>0.69345004720830872</v>
      </c>
      <c r="K204">
        <f>1-E203/E199</f>
        <v>0.68478047824382604</v>
      </c>
      <c r="L204">
        <f>1-F203/F199</f>
        <v>0.47570511030438423</v>
      </c>
      <c r="M204">
        <f>1-G203/G199</f>
        <v>0.52222817354043927</v>
      </c>
      <c r="N204">
        <f>1-H203/H199</f>
        <v>0.52587412587412574</v>
      </c>
    </row>
    <row r="205" spans="1:14" x14ac:dyDescent="0.2">
      <c r="A205" s="6"/>
      <c r="B205" t="s">
        <v>4</v>
      </c>
      <c r="C205" s="3">
        <v>6</v>
      </c>
      <c r="D205" s="3">
        <v>5</v>
      </c>
      <c r="E205" s="3">
        <v>4</v>
      </c>
      <c r="F205" s="3">
        <v>4</v>
      </c>
      <c r="G205" s="3">
        <v>3</v>
      </c>
      <c r="H205" s="3">
        <v>3</v>
      </c>
      <c r="I205" t="s">
        <v>42</v>
      </c>
    </row>
    <row r="206" spans="1:14" x14ac:dyDescent="0.2">
      <c r="C206" s="3"/>
      <c r="D206" s="3"/>
      <c r="E206" s="3"/>
      <c r="F206" s="3"/>
      <c r="G206" s="3"/>
      <c r="H206" s="3"/>
    </row>
    <row r="207" spans="1:14" x14ac:dyDescent="0.2">
      <c r="A207" s="5" t="s">
        <v>21</v>
      </c>
      <c r="B207" t="s">
        <v>2</v>
      </c>
      <c r="C207" s="3">
        <v>21.411000000000001</v>
      </c>
      <c r="D207" s="3">
        <v>5.0839999999999996</v>
      </c>
      <c r="E207" s="3">
        <v>1.3360000000000001</v>
      </c>
      <c r="F207" s="3">
        <v>0.45800000000000002</v>
      </c>
      <c r="G207" s="3">
        <v>0.20100000000000001</v>
      </c>
      <c r="H207" s="3">
        <v>0.14199999999999999</v>
      </c>
      <c r="I207" t="s">
        <v>41</v>
      </c>
    </row>
    <row r="208" spans="1:14" x14ac:dyDescent="0.2">
      <c r="A208" s="6"/>
      <c r="B208" t="s">
        <v>3</v>
      </c>
      <c r="C208" s="3">
        <v>1245</v>
      </c>
      <c r="D208" s="3">
        <v>719</v>
      </c>
      <c r="E208" s="3">
        <v>370</v>
      </c>
      <c r="F208" s="3">
        <v>239</v>
      </c>
      <c r="G208" s="3">
        <v>113</v>
      </c>
      <c r="H208" s="3">
        <v>60</v>
      </c>
      <c r="I208">
        <f>1-C208/C200</f>
        <v>0.27447552447552448</v>
      </c>
      <c r="J208">
        <f>1-D208/D200</f>
        <v>0.27079107505070998</v>
      </c>
      <c r="K208">
        <f>1-E208/E200</f>
        <v>0.28709055876685929</v>
      </c>
      <c r="L208">
        <f>1-F208/F200</f>
        <v>0.22149837133550487</v>
      </c>
      <c r="M208">
        <f>1-G208/G200</f>
        <v>9.5999999999999974E-2</v>
      </c>
      <c r="N208">
        <f>1-H208/H200</f>
        <v>0</v>
      </c>
    </row>
    <row r="209" spans="1:14" x14ac:dyDescent="0.2">
      <c r="A209" s="6"/>
      <c r="B209" t="s">
        <v>4</v>
      </c>
      <c r="C209" s="3">
        <v>6</v>
      </c>
      <c r="D209" s="3">
        <v>5</v>
      </c>
      <c r="E209" s="3">
        <v>4</v>
      </c>
      <c r="F209" s="3">
        <v>4</v>
      </c>
      <c r="G209" s="3">
        <v>3</v>
      </c>
      <c r="H209" s="3">
        <v>3</v>
      </c>
      <c r="I209">
        <f>1-C207/C199</f>
        <v>0.91333508732873248</v>
      </c>
      <c r="J209">
        <f>1-D207/D199</f>
        <v>0.91864168093584475</v>
      </c>
      <c r="K209">
        <f>1-E207/E199</f>
        <v>0.93453547628381028</v>
      </c>
      <c r="L209">
        <f>1-F207/F199</f>
        <v>0.93605138229544815</v>
      </c>
      <c r="M209">
        <f>1-G207/G199</f>
        <v>0.89234065345474023</v>
      </c>
      <c r="N209">
        <f>1-H207/H199</f>
        <v>0.80139860139860142</v>
      </c>
    </row>
    <row r="210" spans="1:14" x14ac:dyDescent="0.2">
      <c r="I210" t="s">
        <v>42</v>
      </c>
    </row>
    <row r="213" spans="1:14" x14ac:dyDescent="0.2">
      <c r="B213" s="2" t="s">
        <v>34</v>
      </c>
    </row>
    <row r="214" spans="1:14" x14ac:dyDescent="0.2">
      <c r="B214" t="s">
        <v>1</v>
      </c>
      <c r="C214">
        <v>0.75</v>
      </c>
      <c r="D214">
        <v>0.8</v>
      </c>
      <c r="E214">
        <v>0.85</v>
      </c>
      <c r="F214">
        <v>0.9</v>
      </c>
      <c r="G214">
        <v>0.95</v>
      </c>
      <c r="H214">
        <v>1</v>
      </c>
    </row>
    <row r="215" spans="1:14" x14ac:dyDescent="0.2">
      <c r="A215" s="5" t="s">
        <v>19</v>
      </c>
      <c r="B215" t="s">
        <v>2</v>
      </c>
      <c r="C215" s="4">
        <v>599847.65099999995</v>
      </c>
      <c r="D215" s="4">
        <v>15768.661</v>
      </c>
      <c r="E215" s="4">
        <v>1283.905</v>
      </c>
      <c r="F215" s="4">
        <v>255.41499999999999</v>
      </c>
      <c r="G215" s="4">
        <v>49.695999999999998</v>
      </c>
      <c r="H215" s="4">
        <v>17.832000000000001</v>
      </c>
    </row>
    <row r="216" spans="1:14" x14ac:dyDescent="0.2">
      <c r="A216" s="6"/>
      <c r="B216" t="s">
        <v>3</v>
      </c>
      <c r="C216" s="4">
        <v>1469</v>
      </c>
      <c r="D216" s="4">
        <v>678</v>
      </c>
      <c r="E216" s="4">
        <v>265</v>
      </c>
      <c r="F216" s="4">
        <v>121</v>
      </c>
      <c r="G216" s="4">
        <v>43</v>
      </c>
      <c r="H216" s="4">
        <v>32</v>
      </c>
    </row>
    <row r="217" spans="1:14" x14ac:dyDescent="0.2">
      <c r="A217" s="6"/>
      <c r="B217" t="s">
        <v>4</v>
      </c>
      <c r="C217" s="4">
        <v>17</v>
      </c>
      <c r="D217" s="4">
        <v>13</v>
      </c>
      <c r="E217" s="4">
        <v>10</v>
      </c>
      <c r="F217" s="4">
        <v>9</v>
      </c>
      <c r="G217" s="4">
        <v>7</v>
      </c>
      <c r="H217" s="4">
        <v>6</v>
      </c>
    </row>
    <row r="219" spans="1:14" x14ac:dyDescent="0.2">
      <c r="A219" s="5" t="s">
        <v>20</v>
      </c>
      <c r="B219" t="s">
        <v>2</v>
      </c>
      <c r="C219" s="3">
        <v>42016.154999999999</v>
      </c>
      <c r="D219" s="3">
        <v>1521.6990000000001</v>
      </c>
      <c r="E219" s="3">
        <v>63.25</v>
      </c>
      <c r="F219" s="3">
        <v>7.7489999999999997</v>
      </c>
      <c r="G219" s="3">
        <v>3.4460000000000002</v>
      </c>
      <c r="H219" s="3">
        <v>3.0819999999999999</v>
      </c>
      <c r="I219" t="s">
        <v>41</v>
      </c>
    </row>
    <row r="220" spans="1:14" x14ac:dyDescent="0.2">
      <c r="A220" s="6"/>
      <c r="B220" t="s">
        <v>3</v>
      </c>
      <c r="C220" s="3">
        <v>1032</v>
      </c>
      <c r="D220" s="3">
        <v>416</v>
      </c>
      <c r="E220" s="3">
        <v>150</v>
      </c>
      <c r="F220" s="3">
        <v>86</v>
      </c>
      <c r="G220" s="3">
        <v>40</v>
      </c>
      <c r="H220" s="3">
        <v>32</v>
      </c>
      <c r="I220">
        <f>1-C220/C216</f>
        <v>0.29748127978216476</v>
      </c>
      <c r="J220">
        <f>1-D220/D216</f>
        <v>0.3864306784660767</v>
      </c>
      <c r="K220">
        <f>1-E220/E216</f>
        <v>0.43396226415094341</v>
      </c>
      <c r="L220">
        <f>1-F220/F216</f>
        <v>0.28925619834710747</v>
      </c>
      <c r="M220">
        <f>1-G220/G216</f>
        <v>6.9767441860465129E-2</v>
      </c>
      <c r="N220">
        <f>1-H220/H216</f>
        <v>0</v>
      </c>
    </row>
    <row r="221" spans="1:14" x14ac:dyDescent="0.2">
      <c r="A221" s="6"/>
      <c r="B221" t="s">
        <v>4</v>
      </c>
      <c r="C221" s="3">
        <v>14</v>
      </c>
      <c r="D221" s="3">
        <v>11</v>
      </c>
      <c r="E221" s="3">
        <v>10</v>
      </c>
      <c r="F221" s="3">
        <v>6</v>
      </c>
      <c r="G221" s="3">
        <v>6</v>
      </c>
      <c r="H221" s="3">
        <v>6</v>
      </c>
      <c r="I221">
        <f>1-C219/C215</f>
        <v>0.92995528959735807</v>
      </c>
      <c r="J221">
        <f>1-D219/D215</f>
        <v>0.90349852787119977</v>
      </c>
      <c r="K221">
        <f>1-E219/E215</f>
        <v>0.95073623048434264</v>
      </c>
      <c r="L221">
        <f>1-F219/F215</f>
        <v>0.96966113971379908</v>
      </c>
      <c r="M221">
        <f>1-G219/G215</f>
        <v>0.93065840309079206</v>
      </c>
      <c r="N221">
        <f>1-H219/H215</f>
        <v>0.82716464782413635</v>
      </c>
    </row>
    <row r="222" spans="1:14" x14ac:dyDescent="0.2">
      <c r="I222" t="s">
        <v>42</v>
      </c>
    </row>
    <row r="223" spans="1:14" x14ac:dyDescent="0.2">
      <c r="A223" s="5" t="s">
        <v>21</v>
      </c>
      <c r="B223" t="s">
        <v>2</v>
      </c>
      <c r="C223" s="3">
        <v>77540.262000000002</v>
      </c>
      <c r="D223" s="3">
        <v>595.94000000000005</v>
      </c>
      <c r="E223" s="3">
        <v>11.866</v>
      </c>
      <c r="F223" s="3">
        <v>2.706</v>
      </c>
      <c r="G223" s="3">
        <v>2.2389999999999999</v>
      </c>
      <c r="H223" s="3">
        <v>2.133</v>
      </c>
    </row>
    <row r="224" spans="1:14" x14ac:dyDescent="0.2">
      <c r="A224" s="6"/>
      <c r="B224" t="s">
        <v>3</v>
      </c>
      <c r="C224" s="3">
        <v>1067</v>
      </c>
      <c r="D224" s="3">
        <v>429</v>
      </c>
      <c r="E224" s="3">
        <v>149</v>
      </c>
      <c r="F224" s="3">
        <v>83</v>
      </c>
      <c r="G224" s="3">
        <v>39</v>
      </c>
      <c r="H224" s="3">
        <v>32</v>
      </c>
      <c r="I224" t="s">
        <v>41</v>
      </c>
    </row>
    <row r="225" spans="1:14" x14ac:dyDescent="0.2">
      <c r="A225" s="6"/>
      <c r="B225" t="s">
        <v>4</v>
      </c>
      <c r="C225" s="3">
        <v>14</v>
      </c>
      <c r="D225" s="3">
        <v>11</v>
      </c>
      <c r="E225" s="3">
        <v>10</v>
      </c>
      <c r="F225" s="3">
        <v>6</v>
      </c>
      <c r="G225" s="3">
        <v>6</v>
      </c>
      <c r="H225" s="3">
        <v>6</v>
      </c>
      <c r="I225">
        <f>1-C224/C216</f>
        <v>0.27365554799183123</v>
      </c>
      <c r="J225">
        <f>1-D224/D216</f>
        <v>0.36725663716814161</v>
      </c>
      <c r="K225">
        <f>1-E224/E216</f>
        <v>0.43773584905660379</v>
      </c>
      <c r="L225">
        <f>1-F224/F216</f>
        <v>0.31404958677685946</v>
      </c>
      <c r="M225">
        <f>1-G224/G216</f>
        <v>9.3023255813953543E-2</v>
      </c>
      <c r="N225">
        <f>1-H224/H216</f>
        <v>0</v>
      </c>
    </row>
    <row r="226" spans="1:14" x14ac:dyDescent="0.2">
      <c r="I226">
        <f>1-C223/C215</f>
        <v>0.87073340727310777</v>
      </c>
      <c r="J226">
        <f>1-D223/D215</f>
        <v>0.96220731741268328</v>
      </c>
      <c r="K226">
        <f>1-E223/E215</f>
        <v>0.99075788317671476</v>
      </c>
      <c r="L226">
        <f>1-F223/F215</f>
        <v>0.98940547736037432</v>
      </c>
      <c r="M226">
        <f>1-G223/G215</f>
        <v>0.95494607211848037</v>
      </c>
      <c r="N226">
        <f>1-H223/H215</f>
        <v>0.88038358008075368</v>
      </c>
    </row>
    <row r="227" spans="1:14" x14ac:dyDescent="0.2">
      <c r="I227" t="s">
        <v>42</v>
      </c>
    </row>
    <row r="229" spans="1:14" x14ac:dyDescent="0.2">
      <c r="B229" s="2" t="s">
        <v>37</v>
      </c>
    </row>
    <row r="230" spans="1:14" x14ac:dyDescent="0.2">
      <c r="B230" t="s">
        <v>1</v>
      </c>
      <c r="C230">
        <v>0.75</v>
      </c>
      <c r="D230">
        <v>0.8</v>
      </c>
      <c r="E230">
        <v>0.85</v>
      </c>
      <c r="F230">
        <v>0.9</v>
      </c>
      <c r="G230">
        <v>0.95</v>
      </c>
      <c r="H230">
        <v>1</v>
      </c>
    </row>
    <row r="231" spans="1:14" x14ac:dyDescent="0.2">
      <c r="A231" s="5" t="s">
        <v>19</v>
      </c>
      <c r="B231" t="s">
        <v>2</v>
      </c>
    </row>
    <row r="232" spans="1:14" x14ac:dyDescent="0.2">
      <c r="A232" s="6"/>
      <c r="B232" t="s">
        <v>3</v>
      </c>
    </row>
    <row r="233" spans="1:14" x14ac:dyDescent="0.2">
      <c r="A233" s="6"/>
      <c r="B233" t="s">
        <v>4</v>
      </c>
    </row>
    <row r="235" spans="1:14" x14ac:dyDescent="0.2">
      <c r="A235" s="5" t="s">
        <v>20</v>
      </c>
      <c r="B235" t="s">
        <v>2</v>
      </c>
      <c r="C235" s="3"/>
      <c r="D235" s="3"/>
      <c r="E235" s="3"/>
      <c r="F235" s="3"/>
      <c r="G235" s="3"/>
      <c r="H235" s="3"/>
    </row>
    <row r="236" spans="1:14" x14ac:dyDescent="0.2">
      <c r="A236" s="6"/>
      <c r="B236" t="s">
        <v>3</v>
      </c>
      <c r="C236" s="3"/>
      <c r="D236" s="3"/>
      <c r="E236" s="3"/>
      <c r="F236" s="3"/>
      <c r="G236" s="3"/>
      <c r="H236" s="3"/>
    </row>
    <row r="237" spans="1:14" x14ac:dyDescent="0.2">
      <c r="A237" s="6"/>
      <c r="B237" t="s">
        <v>4</v>
      </c>
      <c r="C237" s="3"/>
      <c r="D237" s="3"/>
      <c r="E237" s="3"/>
      <c r="F237" s="3"/>
      <c r="G237" s="3"/>
      <c r="H237" s="3"/>
    </row>
    <row r="239" spans="1:14" x14ac:dyDescent="0.2">
      <c r="A239" s="5" t="s">
        <v>21</v>
      </c>
      <c r="B239" t="s">
        <v>2</v>
      </c>
      <c r="C239" s="3"/>
      <c r="D239" s="3"/>
      <c r="E239" s="3"/>
      <c r="F239" s="3"/>
      <c r="G239" s="3"/>
      <c r="H239" s="3"/>
    </row>
    <row r="240" spans="1:14" x14ac:dyDescent="0.2">
      <c r="A240" s="6"/>
      <c r="B240" t="s">
        <v>3</v>
      </c>
      <c r="C240" s="3"/>
      <c r="D240" s="3"/>
      <c r="E240" s="3"/>
      <c r="F240" s="3"/>
      <c r="G240" s="3"/>
      <c r="H240" s="3"/>
    </row>
    <row r="241" spans="1:8" x14ac:dyDescent="0.2">
      <c r="A241" s="6"/>
      <c r="B241" t="s">
        <v>4</v>
      </c>
      <c r="C241" s="3"/>
      <c r="D241" s="3"/>
      <c r="E241" s="3"/>
      <c r="F241" s="3"/>
      <c r="G241" s="3"/>
      <c r="H241" s="3"/>
    </row>
    <row r="245" spans="1:8" x14ac:dyDescent="0.2">
      <c r="B245" s="2" t="s">
        <v>38</v>
      </c>
    </row>
    <row r="246" spans="1:8" x14ac:dyDescent="0.2">
      <c r="B246" t="s">
        <v>1</v>
      </c>
      <c r="C246">
        <v>0.75</v>
      </c>
      <c r="D246">
        <v>0.8</v>
      </c>
      <c r="E246">
        <v>0.85</v>
      </c>
      <c r="F246">
        <v>0.9</v>
      </c>
      <c r="G246">
        <v>0.95</v>
      </c>
      <c r="H246">
        <v>1</v>
      </c>
    </row>
    <row r="247" spans="1:8" x14ac:dyDescent="0.2">
      <c r="A247" s="5" t="s">
        <v>19</v>
      </c>
      <c r="B247" t="s">
        <v>2</v>
      </c>
      <c r="C247" s="3">
        <v>535.93600000000004</v>
      </c>
      <c r="D247" s="3">
        <v>52.465000000000003</v>
      </c>
      <c r="E247" s="3">
        <v>54.951000000000001</v>
      </c>
      <c r="F247" s="3">
        <v>53.006999999999998</v>
      </c>
      <c r="G247" s="3">
        <v>53.170999999999999</v>
      </c>
      <c r="H247" s="3">
        <v>51.52</v>
      </c>
    </row>
    <row r="248" spans="1:8" x14ac:dyDescent="0.2">
      <c r="A248" s="6"/>
      <c r="B248" t="s">
        <v>3</v>
      </c>
      <c r="C248" s="3">
        <v>66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</row>
    <row r="249" spans="1:8" x14ac:dyDescent="0.2">
      <c r="A249" s="6"/>
      <c r="B249" t="s">
        <v>4</v>
      </c>
      <c r="C249" s="3">
        <v>7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</row>
    <row r="250" spans="1:8" x14ac:dyDescent="0.2">
      <c r="C250" s="3"/>
      <c r="D250" s="3"/>
      <c r="E250" s="3"/>
      <c r="F250" s="3"/>
      <c r="G250" s="3"/>
      <c r="H250" s="3"/>
    </row>
    <row r="251" spans="1:8" x14ac:dyDescent="0.2">
      <c r="A251" s="5" t="s">
        <v>20</v>
      </c>
      <c r="B251" t="s">
        <v>2</v>
      </c>
      <c r="C251" s="3">
        <v>198.1</v>
      </c>
      <c r="D251" s="3">
        <v>54.258000000000003</v>
      </c>
      <c r="E251" s="3">
        <v>51.542000000000002</v>
      </c>
      <c r="F251" s="3">
        <v>50.74</v>
      </c>
      <c r="G251" s="3">
        <v>52.499000000000002</v>
      </c>
      <c r="H251" s="3">
        <v>53.381999999999998</v>
      </c>
    </row>
    <row r="252" spans="1:8" x14ac:dyDescent="0.2">
      <c r="A252" s="6"/>
      <c r="B252" t="s">
        <v>3</v>
      </c>
      <c r="C252" s="3">
        <v>66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2">
      <c r="A253" s="6"/>
      <c r="B253" t="s">
        <v>4</v>
      </c>
      <c r="C253" s="3">
        <v>7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</row>
    <row r="254" spans="1:8" x14ac:dyDescent="0.2">
      <c r="C254" s="3"/>
      <c r="D254" s="3"/>
      <c r="E254" s="3"/>
      <c r="F254" s="3"/>
      <c r="G254" s="3"/>
      <c r="H254" s="3"/>
    </row>
    <row r="255" spans="1:8" x14ac:dyDescent="0.2">
      <c r="A255" s="5" t="s">
        <v>21</v>
      </c>
      <c r="B255" t="s">
        <v>2</v>
      </c>
      <c r="C255" s="3">
        <v>60.595999999999997</v>
      </c>
      <c r="D255" s="3">
        <v>51.235999999999997</v>
      </c>
      <c r="E255" s="3">
        <v>52.994999999999997</v>
      </c>
      <c r="F255" s="3">
        <v>53.341000000000001</v>
      </c>
      <c r="G255" s="3">
        <v>52.561</v>
      </c>
      <c r="H255" s="3">
        <v>51.683</v>
      </c>
    </row>
    <row r="256" spans="1:8" x14ac:dyDescent="0.2">
      <c r="A256" s="6"/>
      <c r="B256" t="s">
        <v>3</v>
      </c>
      <c r="C256" s="3">
        <v>66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</row>
    <row r="257" spans="1:8" x14ac:dyDescent="0.2">
      <c r="A257" s="6"/>
      <c r="B257" t="s">
        <v>4</v>
      </c>
      <c r="C257" s="3">
        <v>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</row>
  </sheetData>
  <mergeCells count="49">
    <mergeCell ref="A251:A253"/>
    <mergeCell ref="A255:A257"/>
    <mergeCell ref="A223:A225"/>
    <mergeCell ref="A231:A233"/>
    <mergeCell ref="A235:A237"/>
    <mergeCell ref="A239:A241"/>
    <mergeCell ref="A247:A249"/>
    <mergeCell ref="A199:A201"/>
    <mergeCell ref="A203:A205"/>
    <mergeCell ref="A207:A209"/>
    <mergeCell ref="A215:A217"/>
    <mergeCell ref="A219:A221"/>
    <mergeCell ref="C2:G4"/>
    <mergeCell ref="A15:A17"/>
    <mergeCell ref="A7:A9"/>
    <mergeCell ref="A11:A13"/>
    <mergeCell ref="A23:A25"/>
    <mergeCell ref="A27:A29"/>
    <mergeCell ref="A31:A33"/>
    <mergeCell ref="A39:A41"/>
    <mergeCell ref="A43:A45"/>
    <mergeCell ref="A47:A49"/>
    <mergeCell ref="A55:A57"/>
    <mergeCell ref="A59:A61"/>
    <mergeCell ref="A63:A65"/>
    <mergeCell ref="A71:A73"/>
    <mergeCell ref="A75:A77"/>
    <mergeCell ref="A79:A81"/>
    <mergeCell ref="A87:A89"/>
    <mergeCell ref="A91:A93"/>
    <mergeCell ref="A95:A97"/>
    <mergeCell ref="A103:A105"/>
    <mergeCell ref="A107:A109"/>
    <mergeCell ref="A111:A113"/>
    <mergeCell ref="A119:A121"/>
    <mergeCell ref="A123:A125"/>
    <mergeCell ref="A127:A129"/>
    <mergeCell ref="A135:A137"/>
    <mergeCell ref="A139:A141"/>
    <mergeCell ref="A143:A145"/>
    <mergeCell ref="A151:A153"/>
    <mergeCell ref="A155:A157"/>
    <mergeCell ref="A187:A189"/>
    <mergeCell ref="A191:A193"/>
    <mergeCell ref="A159:A161"/>
    <mergeCell ref="A167:A169"/>
    <mergeCell ref="A171:A173"/>
    <mergeCell ref="A175:A177"/>
    <mergeCell ref="A183:A18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2022-05-10T13:31:00Z</dcterms:created>
  <dcterms:modified xsi:type="dcterms:W3CDTF">2022-05-25T23:40:13Z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03EBA5AFB3C3458380F7760B62E9BFAD</vt:lpwstr>
  </property>
  <property fmtid="{D5CDD505-2E9C-101B-9397-08002B2CF9AE}" pid="3" name="KSOProductBuildVer">
    <vt:lpwstr>2052-11.1.0.11339</vt:lpwstr>
  </property>
</Properties>
</file>