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a969\OneDrive - The University of Auckland\Desktop\PhD\Mixed-Cover的相关工作\FDCover实验\Exp Results\vldb extra exps\"/>
    </mc:Choice>
  </mc:AlternateContent>
  <xr:revisionPtr revIDLastSave="0" documentId="13_ncr:1_{7BF5125E-51E2-40EC-8988-E2C6B76DF0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I49" i="1"/>
  <c r="J49" i="1"/>
  <c r="K49" i="1"/>
  <c r="I41" i="1"/>
  <c r="J41" i="1"/>
  <c r="K41" i="1"/>
  <c r="H41" i="1"/>
  <c r="I33" i="1"/>
  <c r="J33" i="1"/>
  <c r="K33" i="1"/>
  <c r="H33" i="1"/>
  <c r="I25" i="1"/>
  <c r="J25" i="1"/>
  <c r="K25" i="1"/>
  <c r="H25" i="1"/>
  <c r="I17" i="1"/>
  <c r="J17" i="1"/>
  <c r="K17" i="1"/>
  <c r="H17" i="1"/>
  <c r="I9" i="1"/>
  <c r="J9" i="1"/>
  <c r="K9" i="1"/>
  <c r="H9" i="1"/>
</calcChain>
</file>

<file path=xl/sharedStrings.xml><?xml version="1.0" encoding="utf-8"?>
<sst xmlns="http://schemas.openxmlformats.org/spreadsheetml/2006/main" count="166" uniqueCount="39">
  <si>
    <t>claims</t>
  </si>
  <si>
    <t>NULL_UNCERTAINTY</t>
  </si>
  <si>
    <t>original</t>
  </si>
  <si>
    <t>nonredundant</t>
  </si>
  <si>
    <t>reduced</t>
  </si>
  <si>
    <t>canonical</t>
  </si>
  <si>
    <t>minimal</t>
  </si>
  <si>
    <t>reduced minimal</t>
  </si>
  <si>
    <t>optimal</t>
  </si>
  <si>
    <t>original keyfd</t>
  </si>
  <si>
    <t>nonredundant keyfd</t>
  </si>
  <si>
    <t>reduced keyfd</t>
  </si>
  <si>
    <t>canonical keyfd</t>
  </si>
  <si>
    <t>minimal keyfd</t>
  </si>
  <si>
    <t>reduced minimal keyfd</t>
  </si>
  <si>
    <t>optimal keyfd</t>
  </si>
  <si>
    <t>routes</t>
  </si>
  <si>
    <t>hospital</t>
  </si>
  <si>
    <t>dataset</t>
  </si>
  <si>
    <t>data type</t>
  </si>
  <si>
    <t>cover type</t>
  </si>
  <si>
    <t>key attr symb No.</t>
  </si>
  <si>
    <t>FD No.</t>
  </si>
  <si>
    <t>FD attr symb No.</t>
  </si>
  <si>
    <t>u_100(average)</t>
  </si>
  <si>
    <t>u_200(average)</t>
  </si>
  <si>
    <t>u_300(average)</t>
  </si>
  <si>
    <t>u_400(average)</t>
  </si>
  <si>
    <t>key No.</t>
  </si>
  <si>
    <t>avg</t>
  </si>
  <si>
    <t>u1:avg-FD</t>
  </si>
  <si>
    <t>u1:avg-mix</t>
  </si>
  <si>
    <t>u2:avg-FD</t>
  </si>
  <si>
    <t>u2:avg-mix</t>
  </si>
  <si>
    <t>u3:avg-FD</t>
  </si>
  <si>
    <t>u3:avg-mix</t>
  </si>
  <si>
    <t>u4:avg-FD</t>
  </si>
  <si>
    <t>u4:avg-mix</t>
  </si>
  <si>
    <t>ln(value)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</si>
</sst>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</cellStyleXfs>
  <cellXfs count="5">
    <xf numFmtId="0" fontId="0" fillId="0" borderId="0" xfId="0"/>
    <xf numFmtId="0" fontId="18" fillId="0" borderId="0" xfId="42">
      <alignment vertical="center"/>
    </xf>
    <xf numFmtId="0" fontId="14" fillId="0" borderId="0" xfId="0" applyFont="1"/>
    <xf numFmtId="0" fontId="19" fillId="0" borderId="0" xfId="0" applyFont="1"/>
    <xf numFmtId="0" fontId="19" fillId="0" borderId="0" xfId="42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17F79BCB-5ECF-4052-A343-A2BEEAAEC07B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u1:avg-FD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results!$M$2:$M$4</c:f>
              <c:strCache>
                <c:ptCount val="3"/>
                <c:pt idx="0">
                  <c:v>claims</c:v>
                </c:pt>
                <c:pt idx="1">
                  <c:v>routes</c:v>
                </c:pt>
                <c:pt idx="2">
                  <c:v>hospital</c:v>
                </c:pt>
              </c:strCache>
            </c:strRef>
          </c:cat>
          <c:val>
            <c:numRef>
              <c:f>results!$N$2:$N$4</c:f>
              <c:numCache>
                <c:formatCode>General</c:formatCode>
                <c:ptCount val="3"/>
                <c:pt idx="0">
                  <c:v>90101.142857142855</c:v>
                </c:pt>
                <c:pt idx="1">
                  <c:v>25381.142857142859</c:v>
                </c:pt>
                <c:pt idx="2">
                  <c:v>155657.85714285713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2-4CA7-8D12-42B4A93EFFAE}"/>
            </c:ext>
          </c:extLst>
        </c:ser>
        <c:ser>
          <c:idx val="1"/>
          <c:order val="1"/>
          <c:tx>
            <c:strRef>
              <c:f>results!$O$1</c:f>
              <c:strCache>
                <c:ptCount val="1"/>
                <c:pt idx="0">
                  <c:v>u1:avg-mix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results!$M$2:$M$4</c:f>
              <c:strCache>
                <c:ptCount val="3"/>
                <c:pt idx="0">
                  <c:v>claims</c:v>
                </c:pt>
                <c:pt idx="1">
                  <c:v>routes</c:v>
                </c:pt>
                <c:pt idx="2">
                  <c:v>hospital</c:v>
                </c:pt>
              </c:strCache>
            </c:strRef>
          </c:cat>
          <c:val>
            <c:numRef>
              <c:f>results!$O$2:$O$4</c:f>
              <c:numCache>
                <c:formatCode>General</c:formatCode>
                <c:ptCount val="3"/>
                <c:pt idx="0">
                  <c:v>77178.571428571435</c:v>
                </c:pt>
                <c:pt idx="1">
                  <c:v>8533.4285714285706</c:v>
                </c:pt>
                <c:pt idx="2">
                  <c:v>37805.571428571428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2-4CA7-8D12-42B4A93EFFAE}"/>
            </c:ext>
          </c:extLst>
        </c:ser>
        <c:ser>
          <c:idx val="2"/>
          <c:order val="2"/>
          <c:tx>
            <c:strRef>
              <c:f>results!$P$1</c:f>
              <c:strCache>
                <c:ptCount val="1"/>
                <c:pt idx="0">
                  <c:v>u2:avg-FD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results!$M$2:$M$4</c:f>
              <c:strCache>
                <c:ptCount val="3"/>
                <c:pt idx="0">
                  <c:v>claims</c:v>
                </c:pt>
                <c:pt idx="1">
                  <c:v>routes</c:v>
                </c:pt>
                <c:pt idx="2">
                  <c:v>hospital</c:v>
                </c:pt>
              </c:strCache>
            </c:strRef>
          </c:cat>
          <c:val>
            <c:numRef>
              <c:f>results!$P$2:$P$4</c:f>
              <c:numCache>
                <c:formatCode>General</c:formatCode>
                <c:ptCount val="3"/>
                <c:pt idx="0">
                  <c:v>180151.95142857142</c:v>
                </c:pt>
                <c:pt idx="1">
                  <c:v>50682.428571428572</c:v>
                </c:pt>
                <c:pt idx="2">
                  <c:v>311464.28571428574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2-4CA7-8D12-42B4A93EFFAE}"/>
            </c:ext>
          </c:extLst>
        </c:ser>
        <c:ser>
          <c:idx val="3"/>
          <c:order val="3"/>
          <c:tx>
            <c:strRef>
              <c:f>results!$Q$1</c:f>
              <c:strCache>
                <c:ptCount val="1"/>
                <c:pt idx="0">
                  <c:v>u2:avg-mix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results!$M$2:$M$4</c:f>
              <c:strCache>
                <c:ptCount val="3"/>
                <c:pt idx="0">
                  <c:v>claims</c:v>
                </c:pt>
                <c:pt idx="1">
                  <c:v>routes</c:v>
                </c:pt>
                <c:pt idx="2">
                  <c:v>hospital</c:v>
                </c:pt>
              </c:strCache>
            </c:strRef>
          </c:cat>
          <c:val>
            <c:numRef>
              <c:f>results!$Q$2:$Q$4</c:f>
              <c:numCache>
                <c:formatCode>General</c:formatCode>
                <c:ptCount val="3"/>
                <c:pt idx="0">
                  <c:v>154483.14285714287</c:v>
                </c:pt>
                <c:pt idx="1">
                  <c:v>17057</c:v>
                </c:pt>
                <c:pt idx="2">
                  <c:v>75381.571428571435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2-4CA7-8D12-42B4A93EFFAE}"/>
            </c:ext>
          </c:extLst>
        </c:ser>
        <c:ser>
          <c:idx val="4"/>
          <c:order val="4"/>
          <c:tx>
            <c:strRef>
              <c:f>results!$R$1</c:f>
              <c:strCache>
                <c:ptCount val="1"/>
                <c:pt idx="0">
                  <c:v>u3:avg-FD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results!$M$2:$M$4</c:f>
              <c:strCache>
                <c:ptCount val="3"/>
                <c:pt idx="0">
                  <c:v>claims</c:v>
                </c:pt>
                <c:pt idx="1">
                  <c:v>routes</c:v>
                </c:pt>
                <c:pt idx="2">
                  <c:v>hospital</c:v>
                </c:pt>
              </c:strCache>
            </c:strRef>
          </c:cat>
          <c:val>
            <c:numRef>
              <c:f>results!$R$2:$R$4</c:f>
              <c:numCache>
                <c:formatCode>General</c:formatCode>
                <c:ptCount val="3"/>
                <c:pt idx="0">
                  <c:v>270866.76142857142</c:v>
                </c:pt>
                <c:pt idx="1">
                  <c:v>76065.71428571429</c:v>
                </c:pt>
                <c:pt idx="2">
                  <c:v>468405.42857142858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2-4CA7-8D12-42B4A93EFFAE}"/>
            </c:ext>
          </c:extLst>
        </c:ser>
        <c:ser>
          <c:idx val="5"/>
          <c:order val="5"/>
          <c:tx>
            <c:strRef>
              <c:f>results!$S$1</c:f>
              <c:strCache>
                <c:ptCount val="1"/>
                <c:pt idx="0">
                  <c:v>u3:avg-mix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results!$M$2:$M$4</c:f>
              <c:strCache>
                <c:ptCount val="3"/>
                <c:pt idx="0">
                  <c:v>claims</c:v>
                </c:pt>
                <c:pt idx="1">
                  <c:v>routes</c:v>
                </c:pt>
                <c:pt idx="2">
                  <c:v>hospital</c:v>
                </c:pt>
              </c:strCache>
            </c:strRef>
          </c:cat>
          <c:val>
            <c:numRef>
              <c:f>results!$S$2:$S$4</c:f>
              <c:numCache>
                <c:formatCode>General</c:formatCode>
                <c:ptCount val="3"/>
                <c:pt idx="0">
                  <c:v>232094.42857142858</c:v>
                </c:pt>
                <c:pt idx="1">
                  <c:v>25620.857142857141</c:v>
                </c:pt>
                <c:pt idx="2">
                  <c:v>113155.57142857143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C2-4CA7-8D12-42B4A93EFFAE}"/>
            </c:ext>
          </c:extLst>
        </c:ser>
        <c:ser>
          <c:idx val="6"/>
          <c:order val="6"/>
          <c:tx>
            <c:strRef>
              <c:f>results!$T$1</c:f>
              <c:strCache>
                <c:ptCount val="1"/>
                <c:pt idx="0">
                  <c:v>u4:avg-FD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results!$M$2:$M$4</c:f>
              <c:strCache>
                <c:ptCount val="3"/>
                <c:pt idx="0">
                  <c:v>claims</c:v>
                </c:pt>
                <c:pt idx="1">
                  <c:v>routes</c:v>
                </c:pt>
                <c:pt idx="2">
                  <c:v>hospital</c:v>
                </c:pt>
              </c:strCache>
            </c:strRef>
          </c:cat>
          <c:val>
            <c:numRef>
              <c:f>results!$T$2:$T$4</c:f>
              <c:numCache>
                <c:formatCode>General</c:formatCode>
                <c:ptCount val="3"/>
                <c:pt idx="0">
                  <c:v>361143.85714285716</c:v>
                </c:pt>
                <c:pt idx="1">
                  <c:v>101472.85714285714</c:v>
                </c:pt>
                <c:pt idx="2">
                  <c:v>625329.85714285716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2-4CA7-8D12-42B4A93EFFAE}"/>
            </c:ext>
          </c:extLst>
        </c:ser>
        <c:ser>
          <c:idx val="7"/>
          <c:order val="7"/>
          <c:tx>
            <c:strRef>
              <c:f>results!$U$1</c:f>
              <c:strCache>
                <c:ptCount val="1"/>
                <c:pt idx="0">
                  <c:v>u4:avg-mix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results!$M$2:$M$4</c:f>
              <c:strCache>
                <c:ptCount val="3"/>
                <c:pt idx="0">
                  <c:v>claims</c:v>
                </c:pt>
                <c:pt idx="1">
                  <c:v>routes</c:v>
                </c:pt>
                <c:pt idx="2">
                  <c:v>hospital</c:v>
                </c:pt>
              </c:strCache>
            </c:strRef>
          </c:cat>
          <c:val>
            <c:numRef>
              <c:f>results!$U$2:$U$4</c:f>
              <c:numCache>
                <c:formatCode>General</c:formatCode>
                <c:ptCount val="3"/>
                <c:pt idx="0">
                  <c:v>309501.71428571426</c:v>
                </c:pt>
                <c:pt idx="1">
                  <c:v>34376</c:v>
                </c:pt>
                <c:pt idx="2">
                  <c:v>150618.42857142858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C2-4CA7-8D12-42B4A93E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682096"/>
        <c:axId val="802586704"/>
      </c:barChart>
      <c:catAx>
        <c:axId val="9696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86704"/>
        <c:crosses val="autoZero"/>
        <c:auto val="1"/>
        <c:lblAlgn val="ctr"/>
        <c:lblOffset val="100"/>
        <c:noMultiLvlLbl val="0"/>
      </c:catAx>
      <c:valAx>
        <c:axId val="8025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7</xdr:row>
      <xdr:rowOff>52387</xdr:rowOff>
    </xdr:from>
    <xdr:to>
      <xdr:col>19</xdr:col>
      <xdr:colOff>323850</xdr:colOff>
      <xdr:row>21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F3E84C-F051-3DE5-79E3-ED709789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7" workbookViewId="0">
      <selection activeCell="Q32" sqref="Q32"/>
    </sheetView>
  </sheetViews>
  <sheetFormatPr defaultRowHeight="15"/>
  <cols>
    <col min="2" max="2" width="19" bestFit="1" customWidth="1"/>
    <col min="3" max="3" width="21.85546875" bestFit="1" customWidth="1"/>
    <col min="4" max="4" width="7.7109375" bestFit="1" customWidth="1"/>
    <col min="5" max="5" width="16.5703125" bestFit="1" customWidth="1"/>
    <col min="6" max="6" width="6.85546875" bestFit="1" customWidth="1"/>
    <col min="7" max="7" width="15.7109375" bestFit="1" customWidth="1"/>
    <col min="8" max="11" width="14.7109375" bestFit="1" customWidth="1"/>
    <col min="14" max="14" width="9.7109375" bestFit="1" customWidth="1"/>
    <col min="15" max="15" width="10.7109375" bestFit="1" customWidth="1"/>
    <col min="16" max="16" width="9.7109375" bestFit="1" customWidth="1"/>
    <col min="17" max="17" width="10.7109375" bestFit="1" customWidth="1"/>
    <col min="18" max="18" width="9.7109375" bestFit="1" customWidth="1"/>
    <col min="19" max="19" width="10.7109375" bestFit="1" customWidth="1"/>
    <col min="20" max="20" width="9.7109375" bestFit="1" customWidth="1"/>
    <col min="21" max="21" width="10.7109375" bestFit="1" customWidth="1"/>
  </cols>
  <sheetData>
    <row r="1" spans="1:21">
      <c r="A1" s="1" t="s">
        <v>18</v>
      </c>
      <c r="B1" s="1" t="s">
        <v>19</v>
      </c>
      <c r="C1" s="1" t="s">
        <v>20</v>
      </c>
      <c r="D1" s="1" t="s">
        <v>28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M1" s="3"/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</row>
    <row r="2" spans="1:21">
      <c r="A2" t="s">
        <v>0</v>
      </c>
      <c r="B2" t="s">
        <v>1</v>
      </c>
      <c r="C2" t="s">
        <v>2</v>
      </c>
      <c r="D2">
        <v>0</v>
      </c>
      <c r="E2">
        <v>0</v>
      </c>
      <c r="F2">
        <v>17</v>
      </c>
      <c r="G2">
        <v>104</v>
      </c>
      <c r="H2">
        <v>97765.67</v>
      </c>
      <c r="I2">
        <v>195180</v>
      </c>
      <c r="J2">
        <v>293416.67</v>
      </c>
      <c r="K2">
        <v>390319</v>
      </c>
      <c r="M2" s="3" t="s">
        <v>0</v>
      </c>
      <c r="N2" s="3">
        <v>90101.142857142855</v>
      </c>
      <c r="O2" s="3">
        <v>77178.571428571435</v>
      </c>
      <c r="P2" s="3">
        <v>180151.95142857142</v>
      </c>
      <c r="Q2" s="3">
        <v>154483.14285714287</v>
      </c>
      <c r="R2" s="3">
        <v>270866.76142857142</v>
      </c>
      <c r="S2" s="3">
        <v>232094.42857142858</v>
      </c>
      <c r="T2" s="3">
        <v>361143.85714285716</v>
      </c>
      <c r="U2" s="3">
        <v>309501.71428571426</v>
      </c>
    </row>
    <row r="3" spans="1:21">
      <c r="A3" t="s">
        <v>0</v>
      </c>
      <c r="B3" t="s">
        <v>1</v>
      </c>
      <c r="C3" t="s">
        <v>3</v>
      </c>
      <c r="D3">
        <v>0</v>
      </c>
      <c r="E3">
        <v>0</v>
      </c>
      <c r="F3">
        <v>14</v>
      </c>
      <c r="G3">
        <v>85</v>
      </c>
      <c r="H3">
        <v>80360.33</v>
      </c>
      <c r="I3">
        <v>161041.32999999999</v>
      </c>
      <c r="J3">
        <v>242193.33</v>
      </c>
      <c r="K3">
        <v>323605.67</v>
      </c>
      <c r="M3" s="3" t="s">
        <v>16</v>
      </c>
      <c r="N3" s="3">
        <v>25381.142857142859</v>
      </c>
      <c r="O3" s="3">
        <v>8533.4285714285706</v>
      </c>
      <c r="P3" s="3">
        <v>50682.428571428572</v>
      </c>
      <c r="Q3" s="3">
        <v>17057</v>
      </c>
      <c r="R3" s="3">
        <v>76065.71428571429</v>
      </c>
      <c r="S3" s="3">
        <v>25620.857142857141</v>
      </c>
      <c r="T3" s="3">
        <v>101472.85714285714</v>
      </c>
      <c r="U3" s="3">
        <v>34376</v>
      </c>
    </row>
    <row r="4" spans="1:21">
      <c r="A4" t="s">
        <v>0</v>
      </c>
      <c r="B4" t="s">
        <v>1</v>
      </c>
      <c r="C4" t="s">
        <v>4</v>
      </c>
      <c r="D4">
        <v>0</v>
      </c>
      <c r="E4">
        <v>0</v>
      </c>
      <c r="F4">
        <v>14</v>
      </c>
      <c r="G4">
        <v>83</v>
      </c>
      <c r="H4">
        <v>80529</v>
      </c>
      <c r="I4">
        <v>162029.32999999999</v>
      </c>
      <c r="J4">
        <v>242270.33</v>
      </c>
      <c r="K4">
        <v>323085.33</v>
      </c>
      <c r="M4" s="3" t="s">
        <v>17</v>
      </c>
      <c r="N4" s="3">
        <v>155657.85714285713</v>
      </c>
      <c r="O4" s="3">
        <v>37805.571428571428</v>
      </c>
      <c r="P4" s="3">
        <v>311464.28571428574</v>
      </c>
      <c r="Q4" s="3">
        <v>75381.571428571435</v>
      </c>
      <c r="R4" s="3">
        <v>468405.42857142858</v>
      </c>
      <c r="S4" s="3">
        <v>113155.57142857143</v>
      </c>
      <c r="T4" s="3">
        <v>625329.85714285716</v>
      </c>
      <c r="U4" s="3">
        <v>150618.42857142858</v>
      </c>
    </row>
    <row r="5" spans="1:21">
      <c r="A5" t="s">
        <v>0</v>
      </c>
      <c r="B5" t="s">
        <v>1</v>
      </c>
      <c r="C5" t="s">
        <v>5</v>
      </c>
      <c r="D5">
        <v>0</v>
      </c>
      <c r="E5">
        <v>0</v>
      </c>
      <c r="F5">
        <v>23</v>
      </c>
      <c r="G5">
        <v>92</v>
      </c>
      <c r="H5">
        <v>131425</v>
      </c>
      <c r="I5">
        <v>263097</v>
      </c>
      <c r="J5">
        <v>396458</v>
      </c>
      <c r="K5">
        <v>528336</v>
      </c>
    </row>
    <row r="6" spans="1:21">
      <c r="A6" t="s">
        <v>0</v>
      </c>
      <c r="B6" t="s">
        <v>1</v>
      </c>
      <c r="C6" t="s">
        <v>6</v>
      </c>
      <c r="D6">
        <v>0</v>
      </c>
      <c r="E6">
        <v>0</v>
      </c>
      <c r="F6">
        <v>14</v>
      </c>
      <c r="G6">
        <v>85</v>
      </c>
      <c r="H6">
        <v>80398</v>
      </c>
      <c r="I6">
        <v>159889</v>
      </c>
      <c r="J6">
        <v>240725</v>
      </c>
      <c r="K6">
        <v>320778</v>
      </c>
    </row>
    <row r="7" spans="1:21">
      <c r="A7" t="s">
        <v>0</v>
      </c>
      <c r="B7" t="s">
        <v>1</v>
      </c>
      <c r="C7" t="s">
        <v>7</v>
      </c>
      <c r="D7">
        <v>0</v>
      </c>
      <c r="E7">
        <v>0</v>
      </c>
      <c r="F7">
        <v>14</v>
      </c>
      <c r="G7">
        <v>83</v>
      </c>
      <c r="H7">
        <v>79837</v>
      </c>
      <c r="I7">
        <v>159733</v>
      </c>
      <c r="J7">
        <v>241232</v>
      </c>
      <c r="K7">
        <v>321362</v>
      </c>
    </row>
    <row r="8" spans="1:21">
      <c r="A8" t="s">
        <v>0</v>
      </c>
      <c r="B8" t="s">
        <v>1</v>
      </c>
      <c r="C8" t="s">
        <v>8</v>
      </c>
      <c r="D8">
        <v>0</v>
      </c>
      <c r="E8">
        <v>0</v>
      </c>
      <c r="F8">
        <v>14</v>
      </c>
      <c r="G8">
        <v>83</v>
      </c>
      <c r="H8">
        <v>80393</v>
      </c>
      <c r="I8">
        <v>160094</v>
      </c>
      <c r="J8">
        <v>239772</v>
      </c>
      <c r="K8">
        <v>320521</v>
      </c>
    </row>
    <row r="9" spans="1:21">
      <c r="G9" s="2" t="s">
        <v>29</v>
      </c>
      <c r="H9" s="2">
        <f>AVERAGE(H2:H8)</f>
        <v>90101.142857142855</v>
      </c>
      <c r="I9" s="2">
        <f t="shared" ref="I9:K9" si="0">AVERAGE(I2:I8)</f>
        <v>180151.95142857142</v>
      </c>
      <c r="J9" s="2">
        <f t="shared" si="0"/>
        <v>270866.76142857142</v>
      </c>
      <c r="K9" s="2">
        <f t="shared" si="0"/>
        <v>361143.85714285716</v>
      </c>
    </row>
    <row r="10" spans="1:21">
      <c r="A10" t="s">
        <v>0</v>
      </c>
      <c r="B10" t="s">
        <v>1</v>
      </c>
      <c r="C10" t="s">
        <v>9</v>
      </c>
      <c r="D10">
        <v>1</v>
      </c>
      <c r="E10">
        <v>1</v>
      </c>
      <c r="F10">
        <v>16</v>
      </c>
      <c r="G10">
        <v>91</v>
      </c>
      <c r="H10">
        <v>91610</v>
      </c>
      <c r="I10">
        <v>183937</v>
      </c>
      <c r="J10">
        <v>275803</v>
      </c>
      <c r="K10">
        <v>368549</v>
      </c>
    </row>
    <row r="11" spans="1:21">
      <c r="A11" t="s">
        <v>0</v>
      </c>
      <c r="B11" t="s">
        <v>1</v>
      </c>
      <c r="C11" t="s">
        <v>10</v>
      </c>
      <c r="D11">
        <v>1</v>
      </c>
      <c r="E11">
        <v>1</v>
      </c>
      <c r="F11">
        <v>13</v>
      </c>
      <c r="G11">
        <v>72</v>
      </c>
      <c r="H11">
        <v>74469</v>
      </c>
      <c r="I11">
        <v>149399</v>
      </c>
      <c r="J11">
        <v>224603</v>
      </c>
      <c r="K11">
        <v>299804</v>
      </c>
    </row>
    <row r="12" spans="1:21">
      <c r="A12" t="s">
        <v>0</v>
      </c>
      <c r="B12" t="s">
        <v>1</v>
      </c>
      <c r="C12" t="s">
        <v>11</v>
      </c>
      <c r="D12">
        <v>1</v>
      </c>
      <c r="E12">
        <v>1</v>
      </c>
      <c r="F12">
        <v>13</v>
      </c>
      <c r="G12">
        <v>72</v>
      </c>
      <c r="H12">
        <v>74783</v>
      </c>
      <c r="I12">
        <v>150117</v>
      </c>
      <c r="J12">
        <v>224615</v>
      </c>
      <c r="K12">
        <v>299251</v>
      </c>
    </row>
    <row r="13" spans="1:21">
      <c r="A13" t="s">
        <v>0</v>
      </c>
      <c r="B13" t="s">
        <v>1</v>
      </c>
      <c r="C13" t="s">
        <v>12</v>
      </c>
      <c r="D13">
        <v>1</v>
      </c>
      <c r="E13">
        <v>1</v>
      </c>
      <c r="F13">
        <v>13</v>
      </c>
      <c r="G13">
        <v>72</v>
      </c>
      <c r="H13">
        <v>74071</v>
      </c>
      <c r="I13">
        <v>148911</v>
      </c>
      <c r="J13">
        <v>224115</v>
      </c>
      <c r="K13">
        <v>299375</v>
      </c>
    </row>
    <row r="14" spans="1:21">
      <c r="A14" t="s">
        <v>0</v>
      </c>
      <c r="B14" t="s">
        <v>1</v>
      </c>
      <c r="C14" t="s">
        <v>13</v>
      </c>
      <c r="D14">
        <v>1</v>
      </c>
      <c r="E14">
        <v>1</v>
      </c>
      <c r="F14">
        <v>13</v>
      </c>
      <c r="G14">
        <v>72</v>
      </c>
      <c r="H14">
        <v>74905</v>
      </c>
      <c r="I14">
        <v>149684</v>
      </c>
      <c r="J14">
        <v>225256</v>
      </c>
      <c r="K14">
        <v>298490</v>
      </c>
    </row>
    <row r="15" spans="1:21">
      <c r="A15" t="s">
        <v>0</v>
      </c>
      <c r="B15" t="s">
        <v>1</v>
      </c>
      <c r="C15" t="s">
        <v>14</v>
      </c>
      <c r="D15">
        <v>1</v>
      </c>
      <c r="E15">
        <v>1</v>
      </c>
      <c r="F15">
        <v>13</v>
      </c>
      <c r="G15">
        <v>72</v>
      </c>
      <c r="H15">
        <v>74913</v>
      </c>
      <c r="I15">
        <v>149579</v>
      </c>
      <c r="J15">
        <v>226501</v>
      </c>
      <c r="K15">
        <v>303045</v>
      </c>
    </row>
    <row r="16" spans="1:21">
      <c r="A16" t="s">
        <v>0</v>
      </c>
      <c r="B16" t="s">
        <v>1</v>
      </c>
      <c r="C16" t="s">
        <v>15</v>
      </c>
      <c r="D16">
        <v>1</v>
      </c>
      <c r="E16">
        <v>1</v>
      </c>
      <c r="F16">
        <v>13</v>
      </c>
      <c r="G16">
        <v>72</v>
      </c>
      <c r="H16">
        <v>75499</v>
      </c>
      <c r="I16">
        <v>149755</v>
      </c>
      <c r="J16">
        <v>223768</v>
      </c>
      <c r="K16">
        <v>297998</v>
      </c>
    </row>
    <row r="17" spans="1:21">
      <c r="G17" s="2" t="s">
        <v>29</v>
      </c>
      <c r="H17" s="2">
        <f>AVERAGE(H10:H16)</f>
        <v>77178.571428571435</v>
      </c>
      <c r="I17" s="2">
        <f t="shared" ref="I17:K17" si="1">AVERAGE(I10:I16)</f>
        <v>154483.14285714287</v>
      </c>
      <c r="J17" s="2">
        <f t="shared" si="1"/>
        <v>232094.42857142858</v>
      </c>
      <c r="K17" s="2">
        <f t="shared" si="1"/>
        <v>309501.71428571426</v>
      </c>
    </row>
    <row r="18" spans="1:21">
      <c r="A18" t="s">
        <v>16</v>
      </c>
      <c r="B18" t="s">
        <v>1</v>
      </c>
      <c r="C18" t="s">
        <v>2</v>
      </c>
      <c r="D18">
        <v>0</v>
      </c>
      <c r="E18">
        <v>0</v>
      </c>
      <c r="F18">
        <v>15</v>
      </c>
      <c r="G18">
        <v>67</v>
      </c>
      <c r="H18">
        <v>51621</v>
      </c>
      <c r="I18">
        <v>102649</v>
      </c>
      <c r="J18">
        <v>153626</v>
      </c>
      <c r="K18">
        <v>204708</v>
      </c>
    </row>
    <row r="19" spans="1:21">
      <c r="A19" t="s">
        <v>16</v>
      </c>
      <c r="B19" t="s">
        <v>1</v>
      </c>
      <c r="C19" t="s">
        <v>3</v>
      </c>
      <c r="D19">
        <v>0</v>
      </c>
      <c r="E19">
        <v>0</v>
      </c>
      <c r="F19">
        <v>6</v>
      </c>
      <c r="G19">
        <v>22</v>
      </c>
      <c r="H19">
        <v>20407</v>
      </c>
      <c r="I19">
        <v>40908</v>
      </c>
      <c r="J19">
        <v>61737</v>
      </c>
      <c r="K19">
        <v>82042</v>
      </c>
    </row>
    <row r="20" spans="1:21">
      <c r="A20" t="s">
        <v>16</v>
      </c>
      <c r="B20" t="s">
        <v>1</v>
      </c>
      <c r="C20" t="s">
        <v>4</v>
      </c>
      <c r="D20">
        <v>0</v>
      </c>
      <c r="E20">
        <v>0</v>
      </c>
      <c r="F20">
        <v>6</v>
      </c>
      <c r="G20">
        <v>20</v>
      </c>
      <c r="H20">
        <v>20574</v>
      </c>
      <c r="I20">
        <v>40752</v>
      </c>
      <c r="J20">
        <v>61306</v>
      </c>
      <c r="K20">
        <v>81976</v>
      </c>
    </row>
    <row r="21" spans="1:21">
      <c r="A21" t="s">
        <v>16</v>
      </c>
      <c r="B21" t="s">
        <v>1</v>
      </c>
      <c r="C21" t="s">
        <v>5</v>
      </c>
      <c r="D21">
        <v>0</v>
      </c>
      <c r="E21">
        <v>0</v>
      </c>
      <c r="F21">
        <v>7</v>
      </c>
      <c r="G21">
        <v>23</v>
      </c>
      <c r="H21">
        <v>23841</v>
      </c>
      <c r="I21">
        <v>47938</v>
      </c>
      <c r="J21">
        <v>72045</v>
      </c>
      <c r="K21">
        <v>95452</v>
      </c>
    </row>
    <row r="22" spans="1:21">
      <c r="A22" t="s">
        <v>16</v>
      </c>
      <c r="B22" t="s">
        <v>1</v>
      </c>
      <c r="C22" t="s">
        <v>6</v>
      </c>
      <c r="D22">
        <v>0</v>
      </c>
      <c r="E22">
        <v>0</v>
      </c>
      <c r="F22">
        <v>6</v>
      </c>
      <c r="G22">
        <v>22</v>
      </c>
      <c r="H22">
        <v>20333</v>
      </c>
      <c r="I22">
        <v>40832</v>
      </c>
      <c r="J22">
        <v>61039</v>
      </c>
      <c r="K22">
        <v>81870</v>
      </c>
    </row>
    <row r="23" spans="1:21">
      <c r="A23" t="s">
        <v>16</v>
      </c>
      <c r="B23" t="s">
        <v>1</v>
      </c>
      <c r="C23" t="s">
        <v>7</v>
      </c>
      <c r="D23">
        <v>0</v>
      </c>
      <c r="E23">
        <v>0</v>
      </c>
      <c r="F23">
        <v>6</v>
      </c>
      <c r="G23">
        <v>20</v>
      </c>
      <c r="H23">
        <v>20442</v>
      </c>
      <c r="I23">
        <v>40839</v>
      </c>
      <c r="J23">
        <v>61460</v>
      </c>
      <c r="K23">
        <v>81866</v>
      </c>
    </row>
    <row r="24" spans="1:21">
      <c r="A24" t="s">
        <v>16</v>
      </c>
      <c r="B24" t="s">
        <v>1</v>
      </c>
      <c r="C24" t="s">
        <v>8</v>
      </c>
      <c r="D24">
        <v>0</v>
      </c>
      <c r="E24">
        <v>0</v>
      </c>
      <c r="F24">
        <v>6</v>
      </c>
      <c r="G24">
        <v>20</v>
      </c>
      <c r="H24">
        <v>20450</v>
      </c>
      <c r="I24">
        <v>40859</v>
      </c>
      <c r="J24">
        <v>61247</v>
      </c>
      <c r="K24">
        <v>82396</v>
      </c>
    </row>
    <row r="25" spans="1:21">
      <c r="G25" s="2" t="s">
        <v>29</v>
      </c>
      <c r="H25" s="2">
        <f>AVERAGE(H18:H24)</f>
        <v>25381.142857142859</v>
      </c>
      <c r="I25" s="2">
        <f t="shared" ref="I25:K25" si="2">AVERAGE(I18:I24)</f>
        <v>50682.428571428572</v>
      </c>
      <c r="J25" s="2">
        <f t="shared" si="2"/>
        <v>76065.71428571429</v>
      </c>
      <c r="K25" s="2">
        <f t="shared" si="2"/>
        <v>101472.85714285714</v>
      </c>
    </row>
    <row r="26" spans="1:21">
      <c r="A26" t="s">
        <v>16</v>
      </c>
      <c r="B26" t="s">
        <v>1</v>
      </c>
      <c r="C26" t="s">
        <v>9</v>
      </c>
      <c r="D26">
        <v>2</v>
      </c>
      <c r="E26">
        <v>7</v>
      </c>
      <c r="F26">
        <v>13</v>
      </c>
      <c r="G26">
        <v>56</v>
      </c>
      <c r="H26">
        <v>18167</v>
      </c>
      <c r="I26">
        <v>36776</v>
      </c>
      <c r="J26">
        <v>55408</v>
      </c>
      <c r="K26">
        <v>74649</v>
      </c>
      <c r="M26" t="s">
        <v>38</v>
      </c>
      <c r="N26" t="s">
        <v>30</v>
      </c>
      <c r="O26" t="s">
        <v>31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</row>
    <row r="27" spans="1:21">
      <c r="A27" t="s">
        <v>16</v>
      </c>
      <c r="B27" t="s">
        <v>1</v>
      </c>
      <c r="C27" t="s">
        <v>10</v>
      </c>
      <c r="D27">
        <v>2</v>
      </c>
      <c r="E27">
        <v>7</v>
      </c>
      <c r="F27">
        <v>5</v>
      </c>
      <c r="G27">
        <v>16</v>
      </c>
      <c r="H27">
        <v>6957</v>
      </c>
      <c r="I27">
        <v>13761</v>
      </c>
      <c r="J27">
        <v>20631</v>
      </c>
      <c r="K27">
        <v>27469</v>
      </c>
      <c r="M27" t="s">
        <v>0</v>
      </c>
      <c r="N27">
        <v>11.408688127834994</v>
      </c>
      <c r="O27">
        <v>11.253877125313819</v>
      </c>
      <c r="P27">
        <v>12.101555948360543</v>
      </c>
      <c r="Q27">
        <v>11.947840261646499</v>
      </c>
      <c r="R27">
        <v>12.509382323714645</v>
      </c>
      <c r="S27">
        <v>12.35489958754283</v>
      </c>
      <c r="T27">
        <v>12.797031654177079</v>
      </c>
      <c r="U27">
        <v>12.642718909979054</v>
      </c>
    </row>
    <row r="28" spans="1:21">
      <c r="A28" t="s">
        <v>16</v>
      </c>
      <c r="B28" t="s">
        <v>1</v>
      </c>
      <c r="C28" t="s">
        <v>11</v>
      </c>
      <c r="D28">
        <v>2</v>
      </c>
      <c r="E28">
        <v>7</v>
      </c>
      <c r="F28">
        <v>5</v>
      </c>
      <c r="G28">
        <v>16</v>
      </c>
      <c r="H28">
        <v>6878</v>
      </c>
      <c r="I28">
        <v>13721</v>
      </c>
      <c r="J28">
        <v>20803</v>
      </c>
      <c r="K28">
        <v>27525</v>
      </c>
      <c r="M28" t="s">
        <v>16</v>
      </c>
      <c r="N28">
        <v>10.141761770086831</v>
      </c>
      <c r="O28">
        <v>9.0517465024515502</v>
      </c>
      <c r="P28">
        <v>10.833334553007337</v>
      </c>
      <c r="Q28">
        <v>9.7443159556408734</v>
      </c>
      <c r="R28">
        <v>11.239352907318061</v>
      </c>
      <c r="S28">
        <v>10.151162030896439</v>
      </c>
      <c r="T28">
        <v>11.527546624389842</v>
      </c>
      <c r="U28">
        <v>10.44511392545483</v>
      </c>
    </row>
    <row r="29" spans="1:21">
      <c r="A29" t="s">
        <v>16</v>
      </c>
      <c r="B29" t="s">
        <v>1</v>
      </c>
      <c r="C29" t="s">
        <v>12</v>
      </c>
      <c r="D29">
        <v>2</v>
      </c>
      <c r="E29">
        <v>7</v>
      </c>
      <c r="F29">
        <v>6</v>
      </c>
      <c r="G29">
        <v>19</v>
      </c>
      <c r="H29">
        <v>6914</v>
      </c>
      <c r="I29">
        <v>13798</v>
      </c>
      <c r="J29">
        <v>20628</v>
      </c>
      <c r="K29">
        <v>27677</v>
      </c>
      <c r="M29" t="s">
        <v>17</v>
      </c>
      <c r="N29">
        <v>11.955415654151484</v>
      </c>
      <c r="O29">
        <v>10.540211763036751</v>
      </c>
      <c r="P29">
        <v>12.649039958033919</v>
      </c>
      <c r="Q29">
        <v>11.230318113361218</v>
      </c>
      <c r="R29">
        <v>13.057089500244494</v>
      </c>
      <c r="S29">
        <v>11.636518889165169</v>
      </c>
      <c r="T29">
        <v>13.346034560924753</v>
      </c>
      <c r="U29">
        <v>11.922504954533785</v>
      </c>
    </row>
    <row r="30" spans="1:21">
      <c r="A30" t="s">
        <v>16</v>
      </c>
      <c r="B30" t="s">
        <v>1</v>
      </c>
      <c r="C30" t="s">
        <v>13</v>
      </c>
      <c r="D30">
        <v>2</v>
      </c>
      <c r="E30">
        <v>7</v>
      </c>
      <c r="F30">
        <v>5</v>
      </c>
      <c r="G30">
        <v>16</v>
      </c>
      <c r="H30">
        <v>6957</v>
      </c>
      <c r="I30">
        <v>13878</v>
      </c>
      <c r="J30">
        <v>20588</v>
      </c>
      <c r="K30">
        <v>27702</v>
      </c>
    </row>
    <row r="31" spans="1:21">
      <c r="A31" t="s">
        <v>16</v>
      </c>
      <c r="B31" t="s">
        <v>1</v>
      </c>
      <c r="C31" t="s">
        <v>14</v>
      </c>
      <c r="D31">
        <v>2</v>
      </c>
      <c r="E31">
        <v>7</v>
      </c>
      <c r="F31">
        <v>5</v>
      </c>
      <c r="G31">
        <v>16</v>
      </c>
      <c r="H31">
        <v>6928</v>
      </c>
      <c r="I31">
        <v>13717</v>
      </c>
      <c r="J31">
        <v>20646</v>
      </c>
      <c r="K31">
        <v>27769</v>
      </c>
    </row>
    <row r="32" spans="1:21">
      <c r="A32" t="s">
        <v>16</v>
      </c>
      <c r="B32" t="s">
        <v>1</v>
      </c>
      <c r="C32" t="s">
        <v>15</v>
      </c>
      <c r="D32">
        <v>2</v>
      </c>
      <c r="E32">
        <v>7</v>
      </c>
      <c r="F32">
        <v>5</v>
      </c>
      <c r="G32">
        <v>16</v>
      </c>
      <c r="H32">
        <v>6933</v>
      </c>
      <c r="I32">
        <v>13748</v>
      </c>
      <c r="J32">
        <v>20642</v>
      </c>
      <c r="K32">
        <v>27841</v>
      </c>
    </row>
    <row r="33" spans="1:11">
      <c r="G33" s="2" t="s">
        <v>29</v>
      </c>
      <c r="H33" s="2">
        <f>AVERAGE(H26:H32)</f>
        <v>8533.4285714285706</v>
      </c>
      <c r="I33" s="2">
        <f t="shared" ref="I33:K33" si="3">AVERAGE(I26:I32)</f>
        <v>17057</v>
      </c>
      <c r="J33" s="2">
        <f t="shared" si="3"/>
        <v>25620.857142857141</v>
      </c>
      <c r="K33" s="2">
        <f t="shared" si="3"/>
        <v>34376</v>
      </c>
    </row>
    <row r="34" spans="1:11">
      <c r="A34" t="s">
        <v>17</v>
      </c>
      <c r="B34" t="s">
        <v>1</v>
      </c>
      <c r="C34" t="s">
        <v>2</v>
      </c>
      <c r="D34">
        <v>0</v>
      </c>
      <c r="E34">
        <v>0</v>
      </c>
      <c r="F34">
        <v>42</v>
      </c>
      <c r="G34">
        <v>195</v>
      </c>
      <c r="H34">
        <v>299980</v>
      </c>
      <c r="I34">
        <v>598829</v>
      </c>
      <c r="J34">
        <v>898957</v>
      </c>
      <c r="K34">
        <v>1197663</v>
      </c>
    </row>
    <row r="35" spans="1:11">
      <c r="A35" t="s">
        <v>17</v>
      </c>
      <c r="B35" t="s">
        <v>1</v>
      </c>
      <c r="C35" t="s">
        <v>3</v>
      </c>
      <c r="D35">
        <v>0</v>
      </c>
      <c r="E35">
        <v>0</v>
      </c>
      <c r="F35">
        <v>17</v>
      </c>
      <c r="G35">
        <v>80</v>
      </c>
      <c r="H35">
        <v>120707</v>
      </c>
      <c r="I35">
        <v>241622</v>
      </c>
      <c r="J35">
        <v>363113</v>
      </c>
      <c r="K35">
        <v>482474</v>
      </c>
    </row>
    <row r="36" spans="1:11">
      <c r="A36" t="s">
        <v>17</v>
      </c>
      <c r="B36" t="s">
        <v>1</v>
      </c>
      <c r="C36" t="s">
        <v>4</v>
      </c>
      <c r="D36">
        <v>0</v>
      </c>
      <c r="E36">
        <v>0</v>
      </c>
      <c r="F36">
        <v>18</v>
      </c>
      <c r="G36">
        <v>67</v>
      </c>
      <c r="H36">
        <v>128336</v>
      </c>
      <c r="I36">
        <v>256177</v>
      </c>
      <c r="J36">
        <v>392470</v>
      </c>
      <c r="K36">
        <v>529803</v>
      </c>
    </row>
    <row r="37" spans="1:11">
      <c r="A37" t="s">
        <v>17</v>
      </c>
      <c r="B37" t="s">
        <v>1</v>
      </c>
      <c r="C37" t="s">
        <v>5</v>
      </c>
      <c r="D37">
        <v>0</v>
      </c>
      <c r="E37">
        <v>0</v>
      </c>
      <c r="F37">
        <v>25</v>
      </c>
      <c r="G37">
        <v>77</v>
      </c>
      <c r="H37">
        <v>178121</v>
      </c>
      <c r="I37">
        <v>356634</v>
      </c>
      <c r="J37">
        <v>534196</v>
      </c>
      <c r="K37">
        <v>712405</v>
      </c>
    </row>
    <row r="38" spans="1:11">
      <c r="A38" t="s">
        <v>17</v>
      </c>
      <c r="B38" t="s">
        <v>1</v>
      </c>
      <c r="C38" t="s">
        <v>6</v>
      </c>
      <c r="D38">
        <v>0</v>
      </c>
      <c r="E38">
        <v>0</v>
      </c>
      <c r="F38">
        <v>17</v>
      </c>
      <c r="G38">
        <v>80</v>
      </c>
      <c r="H38">
        <v>120615</v>
      </c>
      <c r="I38">
        <v>241479</v>
      </c>
      <c r="J38">
        <v>363817</v>
      </c>
      <c r="K38">
        <v>485537</v>
      </c>
    </row>
    <row r="39" spans="1:11">
      <c r="A39" t="s">
        <v>17</v>
      </c>
      <c r="B39" t="s">
        <v>1</v>
      </c>
      <c r="C39" t="s">
        <v>7</v>
      </c>
      <c r="D39">
        <v>0</v>
      </c>
      <c r="E39">
        <v>0</v>
      </c>
      <c r="F39">
        <v>17</v>
      </c>
      <c r="G39">
        <v>64</v>
      </c>
      <c r="H39">
        <v>120298</v>
      </c>
      <c r="I39">
        <v>243051</v>
      </c>
      <c r="J39">
        <v>363422</v>
      </c>
      <c r="K39">
        <v>484582</v>
      </c>
    </row>
    <row r="40" spans="1:11">
      <c r="A40" t="s">
        <v>17</v>
      </c>
      <c r="B40" t="s">
        <v>1</v>
      </c>
      <c r="C40" t="s">
        <v>8</v>
      </c>
      <c r="D40">
        <v>0</v>
      </c>
      <c r="E40">
        <v>0</v>
      </c>
      <c r="F40">
        <v>17</v>
      </c>
      <c r="G40">
        <v>62</v>
      </c>
      <c r="H40">
        <v>121548</v>
      </c>
      <c r="I40">
        <v>242458</v>
      </c>
      <c r="J40">
        <v>362863</v>
      </c>
      <c r="K40">
        <v>484845</v>
      </c>
    </row>
    <row r="41" spans="1:11">
      <c r="G41" s="2" t="s">
        <v>29</v>
      </c>
      <c r="H41" s="2">
        <f>AVERAGE(H34:H40)</f>
        <v>155657.85714285713</v>
      </c>
      <c r="I41" s="2">
        <f t="shared" ref="I41:K41" si="4">AVERAGE(I34:I40)</f>
        <v>311464.28571428574</v>
      </c>
      <c r="J41" s="2">
        <f t="shared" si="4"/>
        <v>468405.42857142858</v>
      </c>
      <c r="K41" s="2">
        <f t="shared" si="4"/>
        <v>625329.85714285716</v>
      </c>
    </row>
    <row r="42" spans="1:11">
      <c r="A42" t="s">
        <v>17</v>
      </c>
      <c r="B42" t="s">
        <v>1</v>
      </c>
      <c r="C42" t="s">
        <v>9</v>
      </c>
      <c r="D42">
        <v>12</v>
      </c>
      <c r="E42">
        <v>35</v>
      </c>
      <c r="F42">
        <v>30</v>
      </c>
      <c r="G42">
        <v>141</v>
      </c>
      <c r="H42">
        <v>43380</v>
      </c>
      <c r="I42">
        <v>86162</v>
      </c>
      <c r="J42">
        <v>131123</v>
      </c>
      <c r="K42">
        <v>174233</v>
      </c>
    </row>
    <row r="43" spans="1:11">
      <c r="A43" t="s">
        <v>17</v>
      </c>
      <c r="B43" t="s">
        <v>1</v>
      </c>
      <c r="C43" t="s">
        <v>10</v>
      </c>
      <c r="D43">
        <v>12</v>
      </c>
      <c r="E43">
        <v>35</v>
      </c>
      <c r="F43">
        <v>16</v>
      </c>
      <c r="G43">
        <v>75</v>
      </c>
      <c r="H43">
        <v>36607</v>
      </c>
      <c r="I43">
        <v>72505</v>
      </c>
      <c r="J43">
        <v>107216</v>
      </c>
      <c r="K43">
        <v>143317</v>
      </c>
    </row>
    <row r="44" spans="1:11">
      <c r="A44" t="s">
        <v>17</v>
      </c>
      <c r="B44" t="s">
        <v>1</v>
      </c>
      <c r="C44" t="s">
        <v>11</v>
      </c>
      <c r="D44">
        <v>12</v>
      </c>
      <c r="E44">
        <v>35</v>
      </c>
      <c r="F44">
        <v>17</v>
      </c>
      <c r="G44">
        <v>62</v>
      </c>
      <c r="H44">
        <v>36036</v>
      </c>
      <c r="I44">
        <v>72179</v>
      </c>
      <c r="J44">
        <v>109740</v>
      </c>
      <c r="K44">
        <v>147920</v>
      </c>
    </row>
    <row r="45" spans="1:11">
      <c r="A45" t="s">
        <v>17</v>
      </c>
      <c r="B45" t="s">
        <v>1</v>
      </c>
      <c r="C45" t="s">
        <v>12</v>
      </c>
      <c r="D45">
        <v>12</v>
      </c>
      <c r="E45">
        <v>35</v>
      </c>
      <c r="F45">
        <v>24</v>
      </c>
      <c r="G45">
        <v>72</v>
      </c>
      <c r="H45">
        <v>40110</v>
      </c>
      <c r="I45">
        <v>80207</v>
      </c>
      <c r="J45">
        <v>120512</v>
      </c>
      <c r="K45">
        <v>161023</v>
      </c>
    </row>
    <row r="46" spans="1:11">
      <c r="A46" t="s">
        <v>17</v>
      </c>
      <c r="B46" t="s">
        <v>1</v>
      </c>
      <c r="C46" t="s">
        <v>13</v>
      </c>
      <c r="D46">
        <v>12</v>
      </c>
      <c r="E46">
        <v>35</v>
      </c>
      <c r="F46">
        <v>16</v>
      </c>
      <c r="G46">
        <v>75</v>
      </c>
      <c r="H46">
        <v>36601</v>
      </c>
      <c r="I46">
        <v>72495</v>
      </c>
      <c r="J46">
        <v>107255</v>
      </c>
      <c r="K46">
        <v>143402</v>
      </c>
    </row>
    <row r="47" spans="1:11">
      <c r="A47" t="s">
        <v>17</v>
      </c>
      <c r="B47" t="s">
        <v>1</v>
      </c>
      <c r="C47" t="s">
        <v>14</v>
      </c>
      <c r="D47">
        <v>12</v>
      </c>
      <c r="E47">
        <v>35</v>
      </c>
      <c r="F47">
        <v>16</v>
      </c>
      <c r="G47">
        <v>59</v>
      </c>
      <c r="H47">
        <v>35963</v>
      </c>
      <c r="I47">
        <v>72089</v>
      </c>
      <c r="J47">
        <v>108022</v>
      </c>
      <c r="K47">
        <v>142277</v>
      </c>
    </row>
    <row r="48" spans="1:11">
      <c r="A48" t="s">
        <v>17</v>
      </c>
      <c r="B48" t="s">
        <v>1</v>
      </c>
      <c r="C48" t="s">
        <v>15</v>
      </c>
      <c r="D48">
        <v>12</v>
      </c>
      <c r="E48">
        <v>35</v>
      </c>
      <c r="F48">
        <v>16</v>
      </c>
      <c r="G48">
        <v>59</v>
      </c>
      <c r="H48">
        <v>35942</v>
      </c>
      <c r="I48">
        <v>72034</v>
      </c>
      <c r="J48">
        <v>108221</v>
      </c>
      <c r="K48">
        <v>142157</v>
      </c>
    </row>
    <row r="49" spans="7:11">
      <c r="G49" s="2" t="s">
        <v>29</v>
      </c>
      <c r="H49" s="2">
        <f>AVERAGE(H42:H48)</f>
        <v>37805.571428571428</v>
      </c>
      <c r="I49" s="2">
        <f>AVERAGE(I42:I48)</f>
        <v>75381.571428571435</v>
      </c>
      <c r="J49" s="2">
        <f>AVERAGE(J42:J48)</f>
        <v>113155.57142857143</v>
      </c>
      <c r="K49" s="2">
        <f>AVERAGE(K42:K48)</f>
        <v>150618.42857142858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Zhuoxing Zhang</cp:lastModifiedBy>
  <dcterms:created xsi:type="dcterms:W3CDTF">2023-10-22T23:55:48Z</dcterms:created>
  <dcterms:modified xsi:type="dcterms:W3CDTF">2023-10-23T09:35:37Z</dcterms:modified>
</cp:coreProperties>
</file>