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eadme" sheetId="4" r:id="rId1"/>
    <sheet name="Pinouts" sheetId="2" r:id="rId2"/>
    <sheet name="CircuitDiagram" sheetId="6" r:id="rId3"/>
    <sheet name="Costs" sheetId="3" r:id="rId4"/>
  </sheets>
  <definedNames>
    <definedName name="_xlnm.Print_Area" localSheetId="2">CircuitDiagram!$B$5:$W$33</definedName>
    <definedName name="_xlnm.Print_Area" localSheetId="1">Pinouts!$B$1:$V$34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</calcChain>
</file>

<file path=xl/sharedStrings.xml><?xml version="1.0" encoding="utf-8"?>
<sst xmlns="http://schemas.openxmlformats.org/spreadsheetml/2006/main" count="245" uniqueCount="134">
  <si>
    <t>RTC DS1302</t>
  </si>
  <si>
    <t>Arduino UNO</t>
  </si>
  <si>
    <t>GND</t>
  </si>
  <si>
    <t>VCC</t>
  </si>
  <si>
    <t>+5V</t>
  </si>
  <si>
    <t>RST</t>
  </si>
  <si>
    <t>AREF</t>
  </si>
  <si>
    <t>RESET</t>
  </si>
  <si>
    <t>3,3V</t>
  </si>
  <si>
    <t>5V</t>
  </si>
  <si>
    <t>Vin</t>
  </si>
  <si>
    <t>A0</t>
  </si>
  <si>
    <t>A1</t>
  </si>
  <si>
    <t>A2</t>
  </si>
  <si>
    <t>A3</t>
  </si>
  <si>
    <t>A4</t>
  </si>
  <si>
    <t>A5</t>
  </si>
  <si>
    <t>*</t>
  </si>
  <si>
    <t>SDA</t>
  </si>
  <si>
    <t>SCL</t>
  </si>
  <si>
    <t>ISCP</t>
  </si>
  <si>
    <t>RX</t>
  </si>
  <si>
    <t>TX</t>
  </si>
  <si>
    <t>IN</t>
  </si>
  <si>
    <t>NO</t>
  </si>
  <si>
    <t>COM</t>
  </si>
  <si>
    <t>NC</t>
  </si>
  <si>
    <t>~220V in</t>
  </si>
  <si>
    <t>~220V out</t>
  </si>
  <si>
    <t>T1592-MODUL</t>
  </si>
  <si>
    <t xml:space="preserve"> -</t>
  </si>
  <si>
    <t xml:space="preserve"> +</t>
  </si>
  <si>
    <t>S</t>
  </si>
  <si>
    <t>D4</t>
  </si>
  <si>
    <t>LCD1602KEYPAD</t>
  </si>
  <si>
    <t>1CH5VRMA</t>
  </si>
  <si>
    <t>D5</t>
  </si>
  <si>
    <t>D6</t>
  </si>
  <si>
    <t>D7</t>
  </si>
  <si>
    <t>D8</t>
  </si>
  <si>
    <t>D9</t>
  </si>
  <si>
    <t>D13</t>
  </si>
  <si>
    <t>Water sensor data</t>
  </si>
  <si>
    <t>LCD buttons data</t>
  </si>
  <si>
    <t>LCD screen data</t>
  </si>
  <si>
    <t>D12</t>
  </si>
  <si>
    <t>D3</t>
  </si>
  <si>
    <t>D2</t>
  </si>
  <si>
    <t>RTC data</t>
  </si>
  <si>
    <t>~D11</t>
  </si>
  <si>
    <t>~D10</t>
  </si>
  <si>
    <t>~D9</t>
  </si>
  <si>
    <t>~D6</t>
  </si>
  <si>
    <t>~D5</t>
  </si>
  <si>
    <t>~D3</t>
  </si>
  <si>
    <t>TX-&gt;D1</t>
  </si>
  <si>
    <t>RX-&gt;D0</t>
  </si>
  <si>
    <t>LCD buttons reset</t>
  </si>
  <si>
    <t xml:space="preserve"> - </t>
  </si>
  <si>
    <t>Arduino UNO R3 [CH340/ ATmega328P]</t>
  </si>
  <si>
    <t>http://www.kosmodrom.com.ua/el.php?name=ARDUINO-UNO-R3-MEGA328P</t>
  </si>
  <si>
    <t>https://www.rcscomponents.kiev.ua/product/ov-a002-9v-1a_67292.html</t>
  </si>
  <si>
    <t>http://www.kosmodrom.com.ua/el.php?name=1CH5VRMA</t>
  </si>
  <si>
    <t>Real Time Clock</t>
  </si>
  <si>
    <t>http://www.kosmodrom.com.ua/el.php?name=DS1302-MOD</t>
  </si>
  <si>
    <t>http://www.kosmodrom.com.ua/el.php?name=T1592-MODUL</t>
  </si>
  <si>
    <t>LCD Keypad Shield</t>
  </si>
  <si>
    <t>http://www.kosmodrom.com.ua/el.php?name=LCD1602KEYPAD</t>
  </si>
  <si>
    <t>http://www.kosmodrom.com.ua/el.php?name=JUMPERS-FM-100MM</t>
  </si>
  <si>
    <t>№</t>
  </si>
  <si>
    <t>Оригинальный Arduino UNO R3</t>
  </si>
  <si>
    <t>http://www.kosmodrom.com.ua/el.php?name=ARDUINO-UNO-R3-WZE</t>
  </si>
  <si>
    <t>Драйвер для USB-платы</t>
  </si>
  <si>
    <t>http://www.arduined.eu/ch340-windows-8-driver-download/</t>
  </si>
  <si>
    <t>Сайт с хорошим описанием</t>
  </si>
  <si>
    <t>http://arduino.ru</t>
  </si>
  <si>
    <t>Принцип работы:</t>
  </si>
  <si>
    <t>Прибор включает нагрузку (электронасос) два раза в сутки, в заданное время. Продолжительность работы настраивается одним параметром для обоих случаев включения.</t>
  </si>
  <si>
    <t>Режим ожидания. Индикация текущей даты, времени ближайшего полива и времени до его начала.</t>
  </si>
  <si>
    <t>Режим полива. Индикация текущей даты и времени начала и конца полива.</t>
  </si>
  <si>
    <t>Общая информация:</t>
  </si>
  <si>
    <t>Есть возможность корректировать текущую дату и время, время и продолжительность полива. В случае отсутствия питания в сети, полив будет пропущен, но текущая дата и время поливов не собъются. Индикация будет возобновлена после возобновления питания из сети.</t>
  </si>
  <si>
    <t>Прибор производит контроль наличия осадков (внешний датчик) за два часа, за час и непосредственно перед включением полива. Если датчик покажет что в один из моментов был дождь, ближайший полив будет пропущен.</t>
  </si>
  <si>
    <t>Режим ожидания. Индикация текущей даты, информирование о пропуске ближайшего полива, из-за дождя.</t>
  </si>
  <si>
    <t>https://www.rcscomponents.kiev.ua/product/21-12-47-sanhe-korpus-plastik-140x82x23mm_36265.html</t>
  </si>
  <si>
    <t>D10</t>
  </si>
  <si>
    <t>RTC GND</t>
  </si>
  <si>
    <t>LCD GND</t>
  </si>
  <si>
    <t>LCD power +5V</t>
  </si>
  <si>
    <t>Relay GND</t>
  </si>
  <si>
    <t>.</t>
  </si>
  <si>
    <t>:</t>
  </si>
  <si>
    <t>W</t>
  </si>
  <si>
    <t/>
  </si>
  <si>
    <t>L</t>
  </si>
  <si>
    <t>K</t>
  </si>
  <si>
    <t>I</t>
  </si>
  <si>
    <t>P</t>
  </si>
  <si>
    <t>&gt;</t>
  </si>
  <si>
    <t>&lt;</t>
  </si>
  <si>
    <t>T</t>
  </si>
  <si>
    <t>H</t>
  </si>
  <si>
    <t>O</t>
  </si>
  <si>
    <t>U</t>
  </si>
  <si>
    <t>R</t>
  </si>
  <si>
    <t>A</t>
  </si>
  <si>
    <t>M</t>
  </si>
  <si>
    <t>N</t>
  </si>
  <si>
    <t>E</t>
  </si>
  <si>
    <t>D</t>
  </si>
  <si>
    <t>CLK (SCLK)</t>
  </si>
  <si>
    <t>DAT (I/O)</t>
  </si>
  <si>
    <t>RST (CE)</t>
  </si>
  <si>
    <t>Clock:</t>
  </si>
  <si>
    <t>Rellay:</t>
  </si>
  <si>
    <t>Rain sensor:</t>
  </si>
  <si>
    <t>Display with buttons:</t>
  </si>
  <si>
    <t>ARDUINO UNO R3 [CH340/ATmega328P]</t>
  </si>
  <si>
    <t>Power supply for Arduino UNO (OV-A002 9V/1A)</t>
  </si>
  <si>
    <t>5V Rellay for Arduino</t>
  </si>
  <si>
    <t>Rain sensor</t>
  </si>
  <si>
    <t>Jumpers FM (40шт)</t>
  </si>
  <si>
    <t>Device body</t>
  </si>
  <si>
    <t>Price, UAH</t>
  </si>
  <si>
    <t>Link</t>
  </si>
  <si>
    <t>Costs</t>
  </si>
  <si>
    <t>Name</t>
  </si>
  <si>
    <t>TOTAL PRICE:</t>
  </si>
  <si>
    <t>F</t>
  </si>
  <si>
    <t>G</t>
  </si>
  <si>
    <t>RTC PWR</t>
  </si>
  <si>
    <t>Relay PWR</t>
  </si>
  <si>
    <t>Water sensor PWR</t>
  </si>
  <si>
    <t>Relay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</si>
</sst>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rgb="FF9C0006"/>
      <name val="Calibri"/>
      <family val="2"/>
      <charset val="204"/>
      <scheme val="minor"/>
    </font>
    <font>
      <b/>
      <sz val="11"/>
      <color rgb="FF9C650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8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3" fillId="4" borderId="12" xfId="3" applyBorder="1" applyAlignment="1">
      <alignment vertical="center" wrapText="1"/>
    </xf>
    <xf numFmtId="0" fontId="3" fillId="4" borderId="7" xfId="3" applyBorder="1" applyAlignment="1">
      <alignment vertical="center" wrapText="1"/>
    </xf>
    <xf numFmtId="0" fontId="3" fillId="4" borderId="13" xfId="3" applyBorder="1" applyAlignment="1">
      <alignment vertical="center" wrapText="1"/>
    </xf>
    <xf numFmtId="0" fontId="2" fillId="3" borderId="12" xfId="2" applyBorder="1" applyAlignment="1">
      <alignment vertical="center" wrapText="1"/>
    </xf>
    <xf numFmtId="0" fontId="2" fillId="3" borderId="7" xfId="2" applyBorder="1" applyAlignment="1">
      <alignment vertical="center" wrapText="1"/>
    </xf>
    <xf numFmtId="0" fontId="2" fillId="3" borderId="13" xfId="2" applyBorder="1" applyAlignment="1">
      <alignment vertical="center" wrapText="1"/>
    </xf>
    <xf numFmtId="0" fontId="1" fillId="2" borderId="12" xfId="1" applyBorder="1" applyAlignment="1">
      <alignment vertical="center" wrapText="1"/>
    </xf>
    <xf numFmtId="0" fontId="1" fillId="2" borderId="7" xfId="1" applyBorder="1" applyAlignment="1">
      <alignment vertical="center" wrapText="1"/>
    </xf>
    <xf numFmtId="0" fontId="1" fillId="2" borderId="13" xfId="1" applyBorder="1" applyAlignment="1">
      <alignment vertical="center" wrapText="1"/>
    </xf>
    <xf numFmtId="0" fontId="1" fillId="2" borderId="11" xfId="1" applyBorder="1" applyAlignment="1">
      <alignment vertical="center" wrapText="1"/>
    </xf>
    <xf numFmtId="0" fontId="3" fillId="4" borderId="11" xfId="3" applyBorder="1"/>
    <xf numFmtId="0" fontId="2" fillId="3" borderId="11" xfId="2" applyBorder="1"/>
    <xf numFmtId="0" fontId="6" fillId="5" borderId="12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6" fillId="5" borderId="13" xfId="0" applyFont="1" applyFill="1" applyBorder="1" applyAlignment="1">
      <alignment vertical="center" wrapText="1"/>
    </xf>
    <xf numFmtId="0" fontId="6" fillId="5" borderId="11" xfId="0" applyFont="1" applyFill="1" applyBorder="1" applyAlignment="1">
      <alignment vertical="center" wrapText="1"/>
    </xf>
    <xf numFmtId="0" fontId="10" fillId="0" borderId="0" xfId="4"/>
    <xf numFmtId="2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right"/>
    </xf>
    <xf numFmtId="0" fontId="10" fillId="0" borderId="1" xfId="4" applyBorder="1" applyAlignment="1">
      <alignment horizontal="left"/>
    </xf>
    <xf numFmtId="0" fontId="4" fillId="0" borderId="1" xfId="0" applyFont="1" applyBorder="1" applyAlignment="1">
      <alignment horizontal="left"/>
    </xf>
    <xf numFmtId="2" fontId="4" fillId="0" borderId="1" xfId="0" applyNumberFormat="1" applyFont="1" applyBorder="1"/>
    <xf numFmtId="0" fontId="2" fillId="3" borderId="7" xfId="2" applyBorder="1" applyAlignment="1">
      <alignment horizontal="center" vertical="center"/>
    </xf>
    <xf numFmtId="0" fontId="0" fillId="0" borderId="0" xfId="0" applyAlignment="1">
      <alignment vertical="top" wrapText="1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0" xfId="3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5" borderId="20" xfId="0" applyFont="1" applyFill="1" applyBorder="1" applyAlignment="1">
      <alignment vertical="center" wrapText="1"/>
    </xf>
    <xf numFmtId="0" fontId="6" fillId="5" borderId="21" xfId="0" applyFont="1" applyFill="1" applyBorder="1" applyAlignment="1">
      <alignment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1" fillId="2" borderId="20" xfId="1" applyBorder="1" applyAlignment="1">
      <alignment vertical="center" wrapText="1"/>
    </xf>
    <xf numFmtId="0" fontId="1" fillId="2" borderId="28" xfId="1" applyBorder="1" applyAlignment="1">
      <alignment vertical="center" wrapText="1"/>
    </xf>
    <xf numFmtId="0" fontId="9" fillId="2" borderId="13" xfId="1" applyFont="1" applyBorder="1" applyAlignment="1">
      <alignment horizontal="center" vertical="center" wrapText="1"/>
    </xf>
    <xf numFmtId="0" fontId="9" fillId="2" borderId="29" xfId="1" applyFont="1" applyBorder="1" applyAlignment="1">
      <alignment horizontal="center" vertical="center" wrapText="1"/>
    </xf>
    <xf numFmtId="0" fontId="3" fillId="4" borderId="20" xfId="3" applyBorder="1" applyAlignment="1">
      <alignment vertical="center" wrapText="1"/>
    </xf>
    <xf numFmtId="0" fontId="3" fillId="4" borderId="21" xfId="3" applyBorder="1" applyAlignment="1">
      <alignment vertical="center" wrapText="1"/>
    </xf>
    <xf numFmtId="0" fontId="8" fillId="4" borderId="13" xfId="3" applyFont="1" applyBorder="1" applyAlignment="1">
      <alignment horizontal="center" vertical="center" wrapText="1"/>
    </xf>
    <xf numFmtId="0" fontId="2" fillId="3" borderId="20" xfId="2" applyBorder="1" applyAlignment="1">
      <alignment vertical="center" wrapText="1"/>
    </xf>
    <xf numFmtId="0" fontId="2" fillId="3" borderId="21" xfId="2" applyBorder="1" applyAlignment="1">
      <alignment vertical="center" wrapText="1"/>
    </xf>
    <xf numFmtId="0" fontId="7" fillId="3" borderId="13" xfId="2" applyFont="1" applyBorder="1" applyAlignment="1">
      <alignment horizontal="center" vertical="center" wrapText="1"/>
    </xf>
    <xf numFmtId="0" fontId="7" fillId="3" borderId="11" xfId="2" applyFont="1" applyBorder="1" applyAlignment="1">
      <alignment horizontal="center" vertical="center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2" fillId="3" borderId="19" xfId="2" applyBorder="1" applyAlignment="1">
      <alignment horizontal="center" textRotation="90"/>
    </xf>
    <xf numFmtId="0" fontId="2" fillId="3" borderId="1" xfId="2" applyBorder="1" applyAlignment="1">
      <alignment horizontal="center" textRotation="90"/>
    </xf>
    <xf numFmtId="0" fontId="6" fillId="5" borderId="1" xfId="0" applyFont="1" applyFill="1" applyBorder="1" applyAlignment="1">
      <alignment horizontal="center" textRotation="90"/>
    </xf>
    <xf numFmtId="0" fontId="6" fillId="5" borderId="14" xfId="0" applyFont="1" applyFill="1" applyBorder="1" applyAlignment="1">
      <alignment horizontal="center" textRotation="90"/>
    </xf>
    <xf numFmtId="0" fontId="1" fillId="2" borderId="1" xfId="1" applyBorder="1" applyAlignment="1">
      <alignment horizontal="center" textRotation="90"/>
    </xf>
    <xf numFmtId="0" fontId="1" fillId="2" borderId="14" xfId="1" applyBorder="1" applyAlignment="1">
      <alignment horizontal="center" textRotation="90"/>
    </xf>
    <xf numFmtId="0" fontId="6" fillId="5" borderId="19" xfId="0" applyFont="1" applyFill="1" applyBorder="1" applyAlignment="1">
      <alignment horizontal="center" textRotation="90"/>
    </xf>
    <xf numFmtId="0" fontId="1" fillId="2" borderId="19" xfId="1" applyBorder="1" applyAlignment="1">
      <alignment horizontal="center" textRotation="90"/>
    </xf>
    <xf numFmtId="0" fontId="2" fillId="3" borderId="14" xfId="2" applyBorder="1" applyAlignment="1">
      <alignment horizontal="center" textRotation="90"/>
    </xf>
    <xf numFmtId="0" fontId="3" fillId="4" borderId="1" xfId="3" applyBorder="1" applyAlignment="1">
      <alignment horizontal="center" textRotation="90"/>
    </xf>
    <xf numFmtId="0" fontId="3" fillId="4" borderId="14" xfId="3" applyBorder="1" applyAlignment="1">
      <alignment horizontal="center" textRotation="90"/>
    </xf>
    <xf numFmtId="0" fontId="9" fillId="2" borderId="2" xfId="1" applyFont="1" applyBorder="1" applyAlignment="1">
      <alignment horizontal="center" vertical="center" wrapText="1"/>
    </xf>
    <xf numFmtId="0" fontId="9" fillId="2" borderId="4" xfId="1" applyFont="1" applyBorder="1" applyAlignment="1">
      <alignment horizontal="center" vertical="center" wrapText="1"/>
    </xf>
    <xf numFmtId="0" fontId="3" fillId="4" borderId="2" xfId="3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4" xfId="2" applyBorder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3" fillId="4" borderId="3" xfId="3" applyBorder="1" applyAlignment="1">
      <alignment horizontal="center" textRotation="90"/>
    </xf>
    <xf numFmtId="0" fontId="1" fillId="2" borderId="10" xfId="1" applyBorder="1" applyAlignment="1">
      <alignment horizontal="center" textRotation="90"/>
    </xf>
  </cellXfs>
  <cellStyles count="5">
    <cellStyle name="Гиперссылка" xfId="4" builtinId="8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EE76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214313</xdr:colOff>
      <xdr:row>11</xdr:row>
      <xdr:rowOff>71437</xdr:rowOff>
    </xdr:from>
    <xdr:to>
      <xdr:col>13</xdr:col>
      <xdr:colOff>595313</xdr:colOff>
      <xdr:row>20</xdr:row>
      <xdr:rowOff>14287</xdr:rowOff>
    </xdr:to>
    <xdr:sp macro="" textlink="">
      <xdr:nvSpPr>
        <xdr:cNvPr id="2" name="Прямоугольник 1" title="Arduino"/>
        <xdr:cNvSpPr/>
      </xdr:nvSpPr>
      <xdr:spPr>
        <a:xfrm>
          <a:off x="5091113" y="2166937"/>
          <a:ext cx="3429000" cy="1657350"/>
        </a:xfrm>
        <a:prstGeom prst="rect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200">
              <a:solidFill>
                <a:schemeClr val="accent5"/>
              </a:solidFill>
            </a:rPr>
            <a:t>ARDUINO UNO R3 [CH340/ ATmega328P]</a:t>
          </a:r>
        </a:p>
      </xdr:txBody>
    </xdr:sp>
    <xdr:clientData/>
  </xdr:twoCellAnchor>
  <xdr:twoCellAnchor>
    <xdr:from>
      <xdr:col>13</xdr:col>
      <xdr:colOff>595313</xdr:colOff>
      <xdr:row>15</xdr:row>
      <xdr:rowOff>138112</xdr:rowOff>
    </xdr:from>
    <xdr:to>
      <xdr:col>14</xdr:col>
      <xdr:colOff>533400</xdr:colOff>
      <xdr:row>15</xdr:row>
      <xdr:rowOff>138112</xdr:rowOff>
    </xdr:to>
    <xdr:cxnSp macro="">
      <xdr:nvCxnSpPr>
        <xdr:cNvPr id="4" name="Прямая со стрелкой 3"/>
        <xdr:cNvCxnSpPr>
          <a:stCxn id="2" idx="3"/>
          <a:endCxn id="6" idx="1"/>
        </xdr:cNvCxnSpPr>
      </xdr:nvCxnSpPr>
      <xdr:spPr>
        <a:xfrm>
          <a:off x="8520113" y="2995612"/>
          <a:ext cx="547687" cy="0"/>
        </a:xfrm>
        <a:prstGeom prst="straightConnector1">
          <a:avLst/>
        </a:prstGeom>
        <a:ln w="1905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161925</xdr:colOff>
      <xdr:row>11</xdr:row>
      <xdr:rowOff>71437</xdr:rowOff>
    </xdr:from>
    <xdr:to>
      <xdr:col>7</xdr:col>
      <xdr:colOff>276225</xdr:colOff>
      <xdr:row>20</xdr:row>
      <xdr:rowOff>14287</xdr:rowOff>
    </xdr:to>
    <xdr:sp macro="" textlink="">
      <xdr:nvSpPr>
        <xdr:cNvPr id="5" name="Прямоугольник 4" title="Arduino"/>
        <xdr:cNvSpPr/>
      </xdr:nvSpPr>
      <xdr:spPr>
        <a:xfrm>
          <a:off x="3209925" y="2166937"/>
          <a:ext cx="1333500" cy="16573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19050"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200">
              <a:solidFill>
                <a:schemeClr val="tx2">
                  <a:lumMod val="50000"/>
                </a:schemeClr>
              </a:solidFill>
            </a:rPr>
            <a:t>Transformer</a:t>
          </a:r>
          <a:r>
            <a:rPr lang="ru-RU" sz="1200">
              <a:solidFill>
                <a:schemeClr val="tx2">
                  <a:lumMod val="50000"/>
                </a:schemeClr>
              </a:solidFill>
            </a:rPr>
            <a:t> </a:t>
          </a:r>
          <a:r>
            <a:rPr lang="en-US" sz="1200">
              <a:solidFill>
                <a:schemeClr val="tx2">
                  <a:lumMod val="50000"/>
                </a:schemeClr>
              </a:solidFill>
            </a:rPr>
            <a:t/>
          </a:r>
          <a:br>
            <a:rPr lang="en-US" sz="1200">
              <a:solidFill>
                <a:schemeClr val="tx2">
                  <a:lumMod val="50000"/>
                </a:schemeClr>
              </a:solidFill>
            </a:rPr>
          </a:br>
          <a:r>
            <a:rPr lang="en-US" sz="1200">
              <a:solidFill>
                <a:schemeClr val="tx2">
                  <a:lumMod val="50000"/>
                </a:schemeClr>
              </a:solidFill>
            </a:rPr>
            <a:t>OV-A002 9V/1A</a:t>
          </a:r>
        </a:p>
      </xdr:txBody>
    </xdr:sp>
    <xdr:clientData/>
  </xdr:twoCellAnchor>
  <xdr:twoCellAnchor>
    <xdr:from>
      <xdr:col>14</xdr:col>
      <xdr:colOff>533400</xdr:colOff>
      <xdr:row>11</xdr:row>
      <xdr:rowOff>71437</xdr:rowOff>
    </xdr:from>
    <xdr:to>
      <xdr:col>17</xdr:col>
      <xdr:colOff>38100</xdr:colOff>
      <xdr:row>20</xdr:row>
      <xdr:rowOff>14287</xdr:rowOff>
    </xdr:to>
    <xdr:sp macro="" textlink="">
      <xdr:nvSpPr>
        <xdr:cNvPr id="6" name="Прямоугольник 5" title="Arduino"/>
        <xdr:cNvSpPr/>
      </xdr:nvSpPr>
      <xdr:spPr>
        <a:xfrm>
          <a:off x="9067800" y="2166937"/>
          <a:ext cx="1333500" cy="16573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200">
              <a:solidFill>
                <a:schemeClr val="accent4">
                  <a:lumMod val="50000"/>
                </a:schemeClr>
              </a:solidFill>
            </a:rPr>
            <a:t>Rellay</a:t>
          </a:r>
          <a:r>
            <a:rPr lang="ru-RU" sz="1200">
              <a:solidFill>
                <a:schemeClr val="accent4">
                  <a:lumMod val="50000"/>
                </a:schemeClr>
              </a:solidFill>
            </a:rPr>
            <a:t/>
          </a:r>
          <a:br>
            <a:rPr lang="ru-RU" sz="1200">
              <a:solidFill>
                <a:schemeClr val="accent4">
                  <a:lumMod val="50000"/>
                </a:schemeClr>
              </a:solidFill>
            </a:rPr>
          </a:br>
          <a:r>
            <a:rPr lang="en-US" sz="1200">
              <a:solidFill>
                <a:schemeClr val="accent4">
                  <a:lumMod val="50000"/>
                </a:schemeClr>
              </a:solidFill>
            </a:rPr>
            <a:t>1CH5VRMA</a:t>
          </a:r>
        </a:p>
      </xdr:txBody>
    </xdr:sp>
    <xdr:clientData/>
  </xdr:twoCellAnchor>
  <xdr:twoCellAnchor>
    <xdr:from>
      <xdr:col>5</xdr:col>
      <xdr:colOff>161925</xdr:colOff>
      <xdr:row>22</xdr:row>
      <xdr:rowOff>32887</xdr:rowOff>
    </xdr:from>
    <xdr:to>
      <xdr:col>10</xdr:col>
      <xdr:colOff>152400</xdr:colOff>
      <xdr:row>26</xdr:row>
      <xdr:rowOff>70987</xdr:rowOff>
    </xdr:to>
    <xdr:sp macro="" textlink="">
      <xdr:nvSpPr>
        <xdr:cNvPr id="7" name="Прямоугольник 6" title="Arduino"/>
        <xdr:cNvSpPr/>
      </xdr:nvSpPr>
      <xdr:spPr>
        <a:xfrm>
          <a:off x="3209925" y="4223887"/>
          <a:ext cx="3038475" cy="8001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200">
              <a:solidFill>
                <a:schemeClr val="accent5"/>
              </a:solidFill>
            </a:rPr>
            <a:t>Display with 6 buttons</a:t>
          </a:r>
          <a:r>
            <a:rPr lang="ru-RU" sz="1200">
              <a:solidFill>
                <a:schemeClr val="accent5"/>
              </a:solidFill>
            </a:rPr>
            <a:t/>
          </a:r>
          <a:br>
            <a:rPr lang="ru-RU" sz="1200">
              <a:solidFill>
                <a:schemeClr val="accent5"/>
              </a:solidFill>
            </a:rPr>
          </a:br>
          <a:r>
            <a:rPr lang="en-US" sz="1200">
              <a:solidFill>
                <a:schemeClr val="accent5"/>
              </a:solidFill>
            </a:rPr>
            <a:t>LCD1602KEYPAD</a:t>
          </a:r>
        </a:p>
      </xdr:txBody>
    </xdr:sp>
    <xdr:clientData/>
  </xdr:twoCellAnchor>
  <xdr:twoCellAnchor>
    <xdr:from>
      <xdr:col>10</xdr:col>
      <xdr:colOff>400050</xdr:colOff>
      <xdr:row>22</xdr:row>
      <xdr:rowOff>33337</xdr:rowOff>
    </xdr:from>
    <xdr:to>
      <xdr:col>12</xdr:col>
      <xdr:colOff>514350</xdr:colOff>
      <xdr:row>26</xdr:row>
      <xdr:rowOff>70537</xdr:rowOff>
    </xdr:to>
    <xdr:sp macro="" textlink="">
      <xdr:nvSpPr>
        <xdr:cNvPr id="8" name="Прямоугольник 7" title="Arduino"/>
        <xdr:cNvSpPr/>
      </xdr:nvSpPr>
      <xdr:spPr>
        <a:xfrm>
          <a:off x="6496050" y="4224337"/>
          <a:ext cx="1333500" cy="7992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200">
              <a:solidFill>
                <a:schemeClr val="accent6">
                  <a:lumMod val="50000"/>
                </a:schemeClr>
              </a:solidFill>
            </a:rPr>
            <a:t>Clock</a:t>
          </a:r>
          <a:r>
            <a:rPr lang="ru-RU" sz="1200">
              <a:solidFill>
                <a:schemeClr val="accent6">
                  <a:lumMod val="50000"/>
                </a:schemeClr>
              </a:solidFill>
            </a:rPr>
            <a:t> </a:t>
          </a:r>
          <a:r>
            <a:rPr lang="en-US" sz="1200">
              <a:solidFill>
                <a:schemeClr val="accent6">
                  <a:lumMod val="50000"/>
                </a:schemeClr>
              </a:solidFill>
            </a:rPr>
            <a:t/>
          </a:r>
          <a:br>
            <a:rPr lang="en-US" sz="1200">
              <a:solidFill>
                <a:schemeClr val="accent6">
                  <a:lumMod val="50000"/>
                </a:schemeClr>
              </a:solidFill>
            </a:rPr>
          </a:br>
          <a:r>
            <a:rPr lang="en-US" sz="1200">
              <a:solidFill>
                <a:schemeClr val="accent6">
                  <a:lumMod val="50000"/>
                </a:schemeClr>
              </a:solidFill>
            </a:rPr>
            <a:t>RTC DS1302</a:t>
          </a:r>
        </a:p>
      </xdr:txBody>
    </xdr:sp>
    <xdr:clientData/>
  </xdr:twoCellAnchor>
  <xdr:twoCellAnchor>
    <xdr:from>
      <xdr:col>20</xdr:col>
      <xdr:colOff>348761</xdr:colOff>
      <xdr:row>20</xdr:row>
      <xdr:rowOff>5859</xdr:rowOff>
    </xdr:from>
    <xdr:to>
      <xdr:col>22</xdr:col>
      <xdr:colOff>388328</xdr:colOff>
      <xdr:row>30</xdr:row>
      <xdr:rowOff>177308</xdr:rowOff>
    </xdr:to>
    <xdr:sp macro="" textlink="">
      <xdr:nvSpPr>
        <xdr:cNvPr id="9" name="Равнобедренный треугольник 8"/>
        <xdr:cNvSpPr/>
      </xdr:nvSpPr>
      <xdr:spPr>
        <a:xfrm rot="16200000">
          <a:off x="12101147" y="4226165"/>
          <a:ext cx="2076449" cy="1255837"/>
        </a:xfrm>
        <a:prstGeom prst="triangle">
          <a:avLst/>
        </a:prstGeom>
        <a:solidFill>
          <a:srgbClr val="EE7676"/>
        </a:solidFill>
        <a:ln w="19050">
          <a:solidFill>
            <a:schemeClr val="accent2">
              <a:lumMod val="50000"/>
            </a:schemeClr>
          </a:solidFill>
        </a:ln>
        <a:scene3d>
          <a:camera prst="orthographicFront"/>
          <a:lightRig rig="threePt" dir="t"/>
        </a:scene3d>
        <a:sp3d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accent2">
                  <a:lumMod val="50000"/>
                </a:schemeClr>
              </a:solidFill>
            </a:rPr>
            <a:t>Rain</a:t>
          </a:r>
          <a:r>
            <a:rPr lang="ru-RU" sz="1100">
              <a:solidFill>
                <a:schemeClr val="accent2">
                  <a:lumMod val="50000"/>
                </a:schemeClr>
              </a:solidFill>
            </a:rPr>
            <a:t> </a:t>
          </a:r>
          <a:br>
            <a:rPr lang="ru-RU" sz="1100">
              <a:solidFill>
                <a:schemeClr val="accent2">
                  <a:lumMod val="50000"/>
                </a:schemeClr>
              </a:solidFill>
            </a:rPr>
          </a:br>
          <a:r>
            <a:rPr lang="en-US" sz="1100">
              <a:solidFill>
                <a:schemeClr val="accent2">
                  <a:lumMod val="50000"/>
                </a:schemeClr>
              </a:solidFill>
            </a:rPr>
            <a:t>sensor</a:t>
          </a:r>
          <a:r>
            <a:rPr lang="ru-RU" sz="1100">
              <a:solidFill>
                <a:schemeClr val="accent2">
                  <a:lumMod val="50000"/>
                </a:schemeClr>
              </a:solidFill>
            </a:rPr>
            <a:t/>
          </a:r>
          <a:br>
            <a:rPr lang="ru-RU" sz="1100">
              <a:solidFill>
                <a:schemeClr val="accent2">
                  <a:lumMod val="50000"/>
                </a:schemeClr>
              </a:solidFill>
            </a:rPr>
          </a:br>
          <a:r>
            <a:rPr lang="en-US" sz="1100">
              <a:solidFill>
                <a:schemeClr val="accent2">
                  <a:lumMod val="50000"/>
                </a:schemeClr>
              </a:solidFill>
            </a:rPr>
            <a:t>T1592-MODUL</a:t>
          </a:r>
          <a:endParaRPr lang="ru-RU" sz="1100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>
    <xdr:from>
      <xdr:col>7</xdr:col>
      <xdr:colOff>276225</xdr:colOff>
      <xdr:row>15</xdr:row>
      <xdr:rowOff>138112</xdr:rowOff>
    </xdr:from>
    <xdr:to>
      <xdr:col>8</xdr:col>
      <xdr:colOff>214313</xdr:colOff>
      <xdr:row>15</xdr:row>
      <xdr:rowOff>138112</xdr:rowOff>
    </xdr:to>
    <xdr:cxnSp macro="">
      <xdr:nvCxnSpPr>
        <xdr:cNvPr id="11" name="Прямая со стрелкой 10"/>
        <xdr:cNvCxnSpPr>
          <a:stCxn id="5" idx="3"/>
          <a:endCxn id="2" idx="1"/>
        </xdr:cNvCxnSpPr>
      </xdr:nvCxnSpPr>
      <xdr:spPr>
        <a:xfrm>
          <a:off x="4543425" y="2995612"/>
          <a:ext cx="547688" cy="0"/>
        </a:xfrm>
        <a:prstGeom prst="straightConnector1">
          <a:avLst/>
        </a:prstGeom>
        <a:ln w="1905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369276</xdr:colOff>
      <xdr:row>20</xdr:row>
      <xdr:rowOff>9525</xdr:rowOff>
    </xdr:from>
    <xdr:to>
      <xdr:col>11</xdr:col>
      <xdr:colOff>369276</xdr:colOff>
      <xdr:row>22</xdr:row>
      <xdr:rowOff>33337</xdr:rowOff>
    </xdr:to>
    <xdr:cxnSp macro="">
      <xdr:nvCxnSpPr>
        <xdr:cNvPr id="14" name="Прямая со стрелкой 13"/>
        <xdr:cNvCxnSpPr/>
      </xdr:nvCxnSpPr>
      <xdr:spPr>
        <a:xfrm flipV="1">
          <a:off x="7058757" y="3819525"/>
          <a:ext cx="0" cy="404812"/>
        </a:xfrm>
        <a:prstGeom prst="straightConnector1">
          <a:avLst/>
        </a:prstGeom>
        <a:ln w="1905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486507</xdr:colOff>
      <xdr:row>20</xdr:row>
      <xdr:rowOff>9525</xdr:rowOff>
    </xdr:from>
    <xdr:to>
      <xdr:col>11</xdr:col>
      <xdr:colOff>486507</xdr:colOff>
      <xdr:row>22</xdr:row>
      <xdr:rowOff>33337</xdr:rowOff>
    </xdr:to>
    <xdr:cxnSp macro="">
      <xdr:nvCxnSpPr>
        <xdr:cNvPr id="18" name="Прямая со стрелкой 17"/>
        <xdr:cNvCxnSpPr/>
      </xdr:nvCxnSpPr>
      <xdr:spPr>
        <a:xfrm flipV="1">
          <a:off x="7175988" y="3819525"/>
          <a:ext cx="0" cy="404812"/>
        </a:xfrm>
        <a:prstGeom prst="straightConnector1">
          <a:avLst/>
        </a:prstGeom>
        <a:ln w="19050">
          <a:solidFill>
            <a:schemeClr val="accent5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76196</xdr:colOff>
      <xdr:row>20</xdr:row>
      <xdr:rowOff>9525</xdr:rowOff>
    </xdr:from>
    <xdr:to>
      <xdr:col>9</xdr:col>
      <xdr:colOff>76196</xdr:colOff>
      <xdr:row>22</xdr:row>
      <xdr:rowOff>33337</xdr:rowOff>
    </xdr:to>
    <xdr:cxnSp macro="">
      <xdr:nvCxnSpPr>
        <xdr:cNvPr id="19" name="Прямая со стрелкой 18"/>
        <xdr:cNvCxnSpPr/>
      </xdr:nvCxnSpPr>
      <xdr:spPr>
        <a:xfrm flipV="1">
          <a:off x="5549408" y="3819525"/>
          <a:ext cx="0" cy="404812"/>
        </a:xfrm>
        <a:prstGeom prst="straightConnector1">
          <a:avLst/>
        </a:prstGeom>
        <a:ln w="1905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193427</xdr:colOff>
      <xdr:row>20</xdr:row>
      <xdr:rowOff>9525</xdr:rowOff>
    </xdr:from>
    <xdr:to>
      <xdr:col>9</xdr:col>
      <xdr:colOff>193427</xdr:colOff>
      <xdr:row>22</xdr:row>
      <xdr:rowOff>33337</xdr:rowOff>
    </xdr:to>
    <xdr:cxnSp macro="">
      <xdr:nvCxnSpPr>
        <xdr:cNvPr id="20" name="Прямая со стрелкой 19"/>
        <xdr:cNvCxnSpPr/>
      </xdr:nvCxnSpPr>
      <xdr:spPr>
        <a:xfrm flipV="1">
          <a:off x="5666639" y="3819525"/>
          <a:ext cx="0" cy="404812"/>
        </a:xfrm>
        <a:prstGeom prst="straightConnector1">
          <a:avLst/>
        </a:prstGeom>
        <a:ln w="19050">
          <a:solidFill>
            <a:schemeClr val="accent5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276225</xdr:colOff>
      <xdr:row>16</xdr:row>
      <xdr:rowOff>86824</xdr:rowOff>
    </xdr:from>
    <xdr:to>
      <xdr:col>8</xdr:col>
      <xdr:colOff>214313</xdr:colOff>
      <xdr:row>16</xdr:row>
      <xdr:rowOff>86824</xdr:rowOff>
    </xdr:to>
    <xdr:cxnSp macro="">
      <xdr:nvCxnSpPr>
        <xdr:cNvPr id="21" name="Прямая со стрелкой 20"/>
        <xdr:cNvCxnSpPr/>
      </xdr:nvCxnSpPr>
      <xdr:spPr>
        <a:xfrm>
          <a:off x="4533167" y="3134824"/>
          <a:ext cx="546223" cy="0"/>
        </a:xfrm>
        <a:prstGeom prst="straightConnector1">
          <a:avLst/>
        </a:prstGeom>
        <a:ln w="1905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</xdr:row>
      <xdr:rowOff>28208</xdr:rowOff>
    </xdr:from>
    <xdr:to>
      <xdr:col>5</xdr:col>
      <xdr:colOff>141916</xdr:colOff>
      <xdr:row>15</xdr:row>
      <xdr:rowOff>28208</xdr:rowOff>
    </xdr:to>
    <xdr:cxnSp macro="">
      <xdr:nvCxnSpPr>
        <xdr:cNvPr id="22" name="Прямая со стрелкой 21"/>
        <xdr:cNvCxnSpPr/>
      </xdr:nvCxnSpPr>
      <xdr:spPr>
        <a:xfrm>
          <a:off x="1824404" y="2885708"/>
          <a:ext cx="1358185" cy="0"/>
        </a:xfrm>
        <a:prstGeom prst="straightConnector1">
          <a:avLst/>
        </a:prstGeom>
        <a:ln w="381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101477</xdr:rowOff>
    </xdr:from>
    <xdr:to>
      <xdr:col>5</xdr:col>
      <xdr:colOff>141916</xdr:colOff>
      <xdr:row>16</xdr:row>
      <xdr:rowOff>101477</xdr:rowOff>
    </xdr:to>
    <xdr:cxnSp macro="">
      <xdr:nvCxnSpPr>
        <xdr:cNvPr id="29" name="Прямая со стрелкой 28"/>
        <xdr:cNvCxnSpPr/>
      </xdr:nvCxnSpPr>
      <xdr:spPr>
        <a:xfrm>
          <a:off x="1824404" y="3149477"/>
          <a:ext cx="1358185" cy="0"/>
        </a:xfrm>
        <a:prstGeom prst="straightConnector1">
          <a:avLst/>
        </a:prstGeom>
        <a:ln w="381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166320</xdr:colOff>
      <xdr:row>9</xdr:row>
      <xdr:rowOff>6227</xdr:rowOff>
    </xdr:from>
    <xdr:to>
      <xdr:col>16</xdr:col>
      <xdr:colOff>271096</xdr:colOff>
      <xdr:row>9</xdr:row>
      <xdr:rowOff>6227</xdr:rowOff>
    </xdr:to>
    <xdr:cxnSp macro="">
      <xdr:nvCxnSpPr>
        <xdr:cNvPr id="30" name="Прямая со стрелкой 29"/>
        <xdr:cNvCxnSpPr/>
      </xdr:nvCxnSpPr>
      <xdr:spPr>
        <a:xfrm>
          <a:off x="2598858" y="1720727"/>
          <a:ext cx="7402392" cy="0"/>
        </a:xfrm>
        <a:prstGeom prst="straightConnector1">
          <a:avLst/>
        </a:prstGeom>
        <a:ln w="38100">
          <a:solidFill>
            <a:schemeClr val="accent5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506301</xdr:colOff>
      <xdr:row>15</xdr:row>
      <xdr:rowOff>28208</xdr:rowOff>
    </xdr:from>
    <xdr:to>
      <xdr:col>20</xdr:col>
      <xdr:colOff>10032</xdr:colOff>
      <xdr:row>15</xdr:row>
      <xdr:rowOff>28208</xdr:rowOff>
    </xdr:to>
    <xdr:cxnSp macro="">
      <xdr:nvCxnSpPr>
        <xdr:cNvPr id="31" name="Прямая со стрелкой 30"/>
        <xdr:cNvCxnSpPr/>
      </xdr:nvCxnSpPr>
      <xdr:spPr>
        <a:xfrm>
          <a:off x="11452724" y="2885708"/>
          <a:ext cx="720000" cy="0"/>
        </a:xfrm>
        <a:prstGeom prst="straightConnector1">
          <a:avLst/>
        </a:prstGeom>
        <a:ln w="381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34436</xdr:colOff>
      <xdr:row>16</xdr:row>
      <xdr:rowOff>101477</xdr:rowOff>
    </xdr:from>
    <xdr:to>
      <xdr:col>20</xdr:col>
      <xdr:colOff>10032</xdr:colOff>
      <xdr:row>16</xdr:row>
      <xdr:rowOff>101477</xdr:rowOff>
    </xdr:to>
    <xdr:cxnSp macro="">
      <xdr:nvCxnSpPr>
        <xdr:cNvPr id="32" name="Прямая со стрелкой 31"/>
        <xdr:cNvCxnSpPr/>
      </xdr:nvCxnSpPr>
      <xdr:spPr>
        <a:xfrm>
          <a:off x="10372724" y="3149477"/>
          <a:ext cx="1800000" cy="0"/>
        </a:xfrm>
        <a:prstGeom prst="straightConnector1">
          <a:avLst/>
        </a:prstGeom>
        <a:ln w="381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446942</xdr:colOff>
      <xdr:row>7</xdr:row>
      <xdr:rowOff>42862</xdr:rowOff>
    </xdr:from>
    <xdr:to>
      <xdr:col>18</xdr:col>
      <xdr:colOff>527876</xdr:colOff>
      <xdr:row>7</xdr:row>
      <xdr:rowOff>42862</xdr:rowOff>
    </xdr:to>
    <xdr:cxnSp macro="">
      <xdr:nvCxnSpPr>
        <xdr:cNvPr id="33" name="Прямая со стрелкой 32"/>
        <xdr:cNvCxnSpPr/>
      </xdr:nvCxnSpPr>
      <xdr:spPr>
        <a:xfrm>
          <a:off x="2271346" y="1376362"/>
          <a:ext cx="9202953" cy="0"/>
        </a:xfrm>
        <a:prstGeom prst="straightConnector1">
          <a:avLst/>
        </a:prstGeom>
        <a:ln w="38100">
          <a:solidFill>
            <a:schemeClr val="accent5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516802</xdr:colOff>
      <xdr:row>7</xdr:row>
      <xdr:rowOff>29308</xdr:rowOff>
    </xdr:from>
    <xdr:to>
      <xdr:col>18</xdr:col>
      <xdr:colOff>516802</xdr:colOff>
      <xdr:row>15</xdr:row>
      <xdr:rowOff>41650</xdr:rowOff>
    </xdr:to>
    <xdr:cxnSp macro="">
      <xdr:nvCxnSpPr>
        <xdr:cNvPr id="34" name="Прямая со стрелкой 33"/>
        <xdr:cNvCxnSpPr/>
      </xdr:nvCxnSpPr>
      <xdr:spPr>
        <a:xfrm>
          <a:off x="11463225" y="1362808"/>
          <a:ext cx="0" cy="1536342"/>
        </a:xfrm>
        <a:prstGeom prst="straightConnector1">
          <a:avLst/>
        </a:prstGeom>
        <a:ln w="38100">
          <a:solidFill>
            <a:schemeClr val="accent5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458186</xdr:colOff>
      <xdr:row>7</xdr:row>
      <xdr:rowOff>29308</xdr:rowOff>
    </xdr:from>
    <xdr:to>
      <xdr:col>3</xdr:col>
      <xdr:colOff>458186</xdr:colOff>
      <xdr:row>15</xdr:row>
      <xdr:rowOff>41650</xdr:rowOff>
    </xdr:to>
    <xdr:cxnSp macro="">
      <xdr:nvCxnSpPr>
        <xdr:cNvPr id="36" name="Прямая со стрелкой 35"/>
        <xdr:cNvCxnSpPr/>
      </xdr:nvCxnSpPr>
      <xdr:spPr>
        <a:xfrm>
          <a:off x="2282590" y="1362808"/>
          <a:ext cx="0" cy="1536342"/>
        </a:xfrm>
        <a:prstGeom prst="straightConnector1">
          <a:avLst/>
        </a:prstGeom>
        <a:ln w="38100">
          <a:solidFill>
            <a:schemeClr val="accent5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179763</xdr:colOff>
      <xdr:row>9</xdr:row>
      <xdr:rowOff>7327</xdr:rowOff>
    </xdr:from>
    <xdr:to>
      <xdr:col>4</xdr:col>
      <xdr:colOff>179763</xdr:colOff>
      <xdr:row>16</xdr:row>
      <xdr:rowOff>114920</xdr:rowOff>
    </xdr:to>
    <xdr:cxnSp macro="">
      <xdr:nvCxnSpPr>
        <xdr:cNvPr id="38" name="Прямая со стрелкой 37"/>
        <xdr:cNvCxnSpPr/>
      </xdr:nvCxnSpPr>
      <xdr:spPr>
        <a:xfrm>
          <a:off x="2612301" y="1721827"/>
          <a:ext cx="0" cy="1441093"/>
        </a:xfrm>
        <a:prstGeom prst="straightConnector1">
          <a:avLst/>
        </a:prstGeom>
        <a:ln w="38100">
          <a:solidFill>
            <a:schemeClr val="accent5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589818</xdr:colOff>
      <xdr:row>9</xdr:row>
      <xdr:rowOff>21981</xdr:rowOff>
    </xdr:from>
    <xdr:to>
      <xdr:col>15</xdr:col>
      <xdr:colOff>593481</xdr:colOff>
      <xdr:row>11</xdr:row>
      <xdr:rowOff>71437</xdr:rowOff>
    </xdr:to>
    <xdr:cxnSp macro="">
      <xdr:nvCxnSpPr>
        <xdr:cNvPr id="43" name="Прямая со стрелкой 42"/>
        <xdr:cNvCxnSpPr>
          <a:endCxn id="6" idx="0"/>
        </xdr:cNvCxnSpPr>
      </xdr:nvCxnSpPr>
      <xdr:spPr>
        <a:xfrm flipH="1">
          <a:off x="9711837" y="1736481"/>
          <a:ext cx="3663" cy="430456"/>
        </a:xfrm>
        <a:prstGeom prst="straightConnector1">
          <a:avLst/>
        </a:prstGeom>
        <a:ln w="381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18570</xdr:colOff>
      <xdr:row>9</xdr:row>
      <xdr:rowOff>7327</xdr:rowOff>
    </xdr:from>
    <xdr:to>
      <xdr:col>18</xdr:col>
      <xdr:colOff>18570</xdr:colOff>
      <xdr:row>16</xdr:row>
      <xdr:rowOff>114920</xdr:rowOff>
    </xdr:to>
    <xdr:cxnSp macro="">
      <xdr:nvCxnSpPr>
        <xdr:cNvPr id="45" name="Прямая со стрелкой 44"/>
        <xdr:cNvCxnSpPr/>
      </xdr:nvCxnSpPr>
      <xdr:spPr>
        <a:xfrm>
          <a:off x="10964993" y="1721827"/>
          <a:ext cx="0" cy="1441093"/>
        </a:xfrm>
        <a:prstGeom prst="straightConnector1">
          <a:avLst/>
        </a:prstGeom>
        <a:ln w="38100">
          <a:solidFill>
            <a:schemeClr val="accent5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7327</xdr:colOff>
      <xdr:row>9</xdr:row>
      <xdr:rowOff>6227</xdr:rowOff>
    </xdr:from>
    <xdr:to>
      <xdr:col>18</xdr:col>
      <xdr:colOff>36634</xdr:colOff>
      <xdr:row>9</xdr:row>
      <xdr:rowOff>6227</xdr:rowOff>
    </xdr:to>
    <xdr:cxnSp macro="">
      <xdr:nvCxnSpPr>
        <xdr:cNvPr id="49" name="Прямая со стрелкой 48"/>
        <xdr:cNvCxnSpPr/>
      </xdr:nvCxnSpPr>
      <xdr:spPr>
        <a:xfrm>
          <a:off x="10345615" y="1720727"/>
          <a:ext cx="637442" cy="0"/>
        </a:xfrm>
        <a:prstGeom prst="straightConnector1">
          <a:avLst/>
        </a:prstGeom>
        <a:ln w="38100">
          <a:solidFill>
            <a:schemeClr val="accent5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261870</xdr:colOff>
      <xdr:row>8</xdr:row>
      <xdr:rowOff>14654</xdr:rowOff>
    </xdr:from>
    <xdr:to>
      <xdr:col>16</xdr:col>
      <xdr:colOff>608134</xdr:colOff>
      <xdr:row>9</xdr:row>
      <xdr:rowOff>11789</xdr:rowOff>
    </xdr:to>
    <xdr:cxnSp macro="">
      <xdr:nvCxnSpPr>
        <xdr:cNvPr id="52" name="Прямая со стрелкой 51"/>
        <xdr:cNvCxnSpPr/>
      </xdr:nvCxnSpPr>
      <xdr:spPr>
        <a:xfrm flipV="1">
          <a:off x="9992024" y="1538654"/>
          <a:ext cx="346264" cy="187635"/>
        </a:xfrm>
        <a:prstGeom prst="straightConnector1">
          <a:avLst/>
        </a:prstGeom>
        <a:ln w="38100">
          <a:solidFill>
            <a:schemeClr val="accent5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58616</xdr:colOff>
      <xdr:row>13</xdr:row>
      <xdr:rowOff>146539</xdr:rowOff>
    </xdr:from>
    <xdr:to>
      <xdr:col>22</xdr:col>
      <xdr:colOff>476250</xdr:colOff>
      <xdr:row>17</xdr:row>
      <xdr:rowOff>183174</xdr:rowOff>
    </xdr:to>
    <xdr:sp macro="" textlink="">
      <xdr:nvSpPr>
        <xdr:cNvPr id="59" name="Скругленный прямоугольник 58"/>
        <xdr:cNvSpPr/>
      </xdr:nvSpPr>
      <xdr:spPr>
        <a:xfrm>
          <a:off x="12221308" y="2623039"/>
          <a:ext cx="1633904" cy="79863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 w="19050"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200">
              <a:solidFill>
                <a:schemeClr val="tx2">
                  <a:lumMod val="75000"/>
                </a:schemeClr>
              </a:solidFill>
            </a:rPr>
            <a:t>Electric</a:t>
          </a:r>
          <a:r>
            <a:rPr lang="en-US" sz="1200" baseline="0">
              <a:solidFill>
                <a:schemeClr val="tx2">
                  <a:lumMod val="75000"/>
                </a:schemeClr>
              </a:solidFill>
            </a:rPr>
            <a:t> pump</a:t>
          </a:r>
          <a:endParaRPr lang="ru-RU" sz="1200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205154</xdr:colOff>
      <xdr:row>25</xdr:row>
      <xdr:rowOff>86823</xdr:rowOff>
    </xdr:from>
    <xdr:to>
      <xdr:col>20</xdr:col>
      <xdr:colOff>357555</xdr:colOff>
      <xdr:row>25</xdr:row>
      <xdr:rowOff>86823</xdr:rowOff>
    </xdr:to>
    <xdr:cxnSp macro="">
      <xdr:nvCxnSpPr>
        <xdr:cNvPr id="60" name="Прямая со стрелкой 59"/>
        <xdr:cNvCxnSpPr/>
      </xdr:nvCxnSpPr>
      <xdr:spPr>
        <a:xfrm>
          <a:off x="8129954" y="4849323"/>
          <a:ext cx="4419601" cy="0"/>
        </a:xfrm>
        <a:prstGeom prst="straightConnector1">
          <a:avLst/>
        </a:prstGeom>
        <a:ln w="19050">
          <a:solidFill>
            <a:schemeClr val="accent5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222737</xdr:colOff>
      <xdr:row>20</xdr:row>
      <xdr:rowOff>9525</xdr:rowOff>
    </xdr:from>
    <xdr:to>
      <xdr:col>13</xdr:col>
      <xdr:colOff>222737</xdr:colOff>
      <xdr:row>25</xdr:row>
      <xdr:rowOff>87923</xdr:rowOff>
    </xdr:to>
    <xdr:cxnSp macro="">
      <xdr:nvCxnSpPr>
        <xdr:cNvPr id="64" name="Прямая со стрелкой 63"/>
        <xdr:cNvCxnSpPr/>
      </xdr:nvCxnSpPr>
      <xdr:spPr>
        <a:xfrm flipV="1">
          <a:off x="8128487" y="3819525"/>
          <a:ext cx="0" cy="1030898"/>
        </a:xfrm>
        <a:prstGeom prst="straightConnector1">
          <a:avLst/>
        </a:prstGeom>
        <a:ln w="1905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15</xdr:row>
      <xdr:rowOff>0</xdr:rowOff>
    </xdr:from>
    <xdr:to>
      <xdr:col>2</xdr:col>
      <xdr:colOff>571500</xdr:colOff>
      <xdr:row>16</xdr:row>
      <xdr:rowOff>133350</xdr:rowOff>
    </xdr:to>
    <xdr:sp macro="" textlink="">
      <xdr:nvSpPr>
        <xdr:cNvPr id="66" name="TextBox 65"/>
        <xdr:cNvSpPr txBox="1"/>
      </xdr:nvSpPr>
      <xdr:spPr>
        <a:xfrm>
          <a:off x="1000125" y="2857500"/>
          <a:ext cx="79057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chemeClr val="accent5"/>
              </a:solidFill>
            </a:rPr>
            <a:t>~220V</a:t>
          </a:r>
          <a:r>
            <a:rPr lang="en-US" sz="1000" b="1" baseline="0">
              <a:solidFill>
                <a:schemeClr val="accent5"/>
              </a:solidFill>
            </a:rPr>
            <a:t> 5A</a:t>
          </a:r>
          <a:endParaRPr lang="ru-RU" sz="1000" b="1">
            <a:solidFill>
              <a:schemeClr val="accent5"/>
            </a:solidFill>
          </a:endParaRPr>
        </a:p>
      </xdr:txBody>
    </xdr:sp>
    <xdr:clientData/>
  </xdr:twoCellAnchor>
  <xdr:twoCellAnchor>
    <xdr:from>
      <xdr:col>18</xdr:col>
      <xdr:colOff>11905</xdr:colOff>
      <xdr:row>29</xdr:row>
      <xdr:rowOff>123825</xdr:rowOff>
    </xdr:from>
    <xdr:to>
      <xdr:col>20</xdr:col>
      <xdr:colOff>528016</xdr:colOff>
      <xdr:row>31</xdr:row>
      <xdr:rowOff>66675</xdr:rowOff>
    </xdr:to>
    <xdr:sp macro="" textlink="">
      <xdr:nvSpPr>
        <xdr:cNvPr id="67" name="TextBox 66"/>
        <xdr:cNvSpPr txBox="1"/>
      </xdr:nvSpPr>
      <xdr:spPr>
        <a:xfrm>
          <a:off x="11007068" y="5528227"/>
          <a:ext cx="1737796" cy="3155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chemeClr val="accent5"/>
              </a:solidFill>
            </a:rPr>
            <a:t>Indoor unit  </a:t>
          </a:r>
          <a:r>
            <a:rPr lang="ru-RU" sz="1000" b="1">
              <a:solidFill>
                <a:schemeClr val="accent5"/>
              </a:solidFill>
            </a:rPr>
            <a:t>    </a:t>
          </a:r>
          <a:r>
            <a:rPr lang="en-US" sz="1000" b="1">
              <a:solidFill>
                <a:schemeClr val="accent5"/>
              </a:solidFill>
            </a:rPr>
            <a:t> Outdoor unit</a:t>
          </a:r>
          <a:endParaRPr lang="ru-RU" sz="1000" b="1">
            <a:solidFill>
              <a:schemeClr val="accent5"/>
            </a:solidFill>
          </a:endParaRPr>
        </a:p>
      </xdr:txBody>
    </xdr:sp>
    <xdr:clientData/>
  </xdr:twoCellAnchor>
  <xdr:twoCellAnchor>
    <xdr:from>
      <xdr:col>19</xdr:col>
      <xdr:colOff>176006</xdr:colOff>
      <xdr:row>0</xdr:row>
      <xdr:rowOff>82826</xdr:rowOff>
    </xdr:from>
    <xdr:to>
      <xdr:col>19</xdr:col>
      <xdr:colOff>188184</xdr:colOff>
      <xdr:row>36</xdr:row>
      <xdr:rowOff>20707</xdr:rowOff>
    </xdr:to>
    <xdr:cxnSp macro="">
      <xdr:nvCxnSpPr>
        <xdr:cNvPr id="54" name="Прямая со стрелкой 53"/>
        <xdr:cNvCxnSpPr/>
      </xdr:nvCxnSpPr>
      <xdr:spPr>
        <a:xfrm>
          <a:off x="11782011" y="82826"/>
          <a:ext cx="12178" cy="6646794"/>
        </a:xfrm>
        <a:prstGeom prst="straightConnector1">
          <a:avLst/>
        </a:prstGeom>
        <a:ln w="22225">
          <a:solidFill>
            <a:schemeClr val="accent5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rduino.ru/" TargetMode="External"/><Relationship Id="rId2" Type="http://schemas.openxmlformats.org/officeDocument/2006/relationships/hyperlink" Target="http://www.arduined.eu/ch340-windows-8-driver-download/" TargetMode="External"/><Relationship Id="rId1" Type="http://schemas.openxmlformats.org/officeDocument/2006/relationships/hyperlink" Target="http://www.kosmodrom.com.ua/el.php?name=ARDUINO-UNO-R3-WZ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www.kosmodrom.com.ua/el.php?name=1CH5VRMA" TargetMode="External"/><Relationship Id="rId7" Type="http://schemas.openxmlformats.org/officeDocument/2006/relationships/hyperlink" Target="http://www.kosmodrom.com.ua/el.php?name=JUMPERS-FM-100MM" TargetMode="External"/><Relationship Id="rId2" Type="http://schemas.openxmlformats.org/officeDocument/2006/relationships/hyperlink" Target="https://www.rcscomponents.kiev.ua/product/ov-a002-9v-1a_67292.html" TargetMode="External"/><Relationship Id="rId1" Type="http://schemas.openxmlformats.org/officeDocument/2006/relationships/hyperlink" Target="http://www.kosmodrom.com.ua/el.php?name=ARDUINO-UNO-R3-MEGA328P" TargetMode="External"/><Relationship Id="rId6" Type="http://schemas.openxmlformats.org/officeDocument/2006/relationships/hyperlink" Target="http://www.kosmodrom.com.ua/el.php?name=LCD1602KEYPAD" TargetMode="External"/><Relationship Id="rId5" Type="http://schemas.openxmlformats.org/officeDocument/2006/relationships/hyperlink" Target="http://www.kosmodrom.com.ua/el.php?name=T1592-MODUL" TargetMode="External"/><Relationship Id="rId4" Type="http://schemas.openxmlformats.org/officeDocument/2006/relationships/hyperlink" Target="http://www.kosmodrom.com.ua/el.php?name=DS1302-M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9" sqref="Q29"/>
    </sheetView>
  </sheetViews>
  <sheetFormatPr defaultRowHeight="15" x14ac:dyDescent="0.25"/>
  <cols>
    <col min="1" max="16" width="3.7109375" customWidth="1"/>
    <col min="17" max="17" width="103.42578125" bestFit="1" customWidth="1"/>
  </cols>
  <sheetData>
    <row r="1" spans="1:17" x14ac:dyDescent="0.25">
      <c r="A1" t="s">
        <v>80</v>
      </c>
    </row>
    <row r="2" spans="1:17" x14ac:dyDescent="0.25">
      <c r="A2" t="s">
        <v>70</v>
      </c>
      <c r="Q2" s="18" t="s">
        <v>71</v>
      </c>
    </row>
    <row r="3" spans="1:17" x14ac:dyDescent="0.25">
      <c r="A3" t="s">
        <v>72</v>
      </c>
      <c r="Q3" s="18" t="s">
        <v>73</v>
      </c>
    </row>
    <row r="4" spans="1:17" x14ac:dyDescent="0.25">
      <c r="A4" t="s">
        <v>74</v>
      </c>
      <c r="Q4" s="18" t="s">
        <v>75</v>
      </c>
    </row>
    <row r="7" spans="1:17" x14ac:dyDescent="0.25">
      <c r="A7" t="s">
        <v>76</v>
      </c>
    </row>
    <row r="8" spans="1:17" x14ac:dyDescent="0.25">
      <c r="A8" t="s">
        <v>77</v>
      </c>
    </row>
    <row r="9" spans="1:17" x14ac:dyDescent="0.25">
      <c r="A9" t="s">
        <v>82</v>
      </c>
    </row>
    <row r="10" spans="1:17" x14ac:dyDescent="0.25">
      <c r="A10" t="s">
        <v>81</v>
      </c>
    </row>
    <row r="11" spans="1:17" ht="15.75" thickBot="1" x14ac:dyDescent="0.3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17" x14ac:dyDescent="0.25">
      <c r="A12" s="45">
        <v>1</v>
      </c>
      <c r="B12" s="46">
        <v>9</v>
      </c>
      <c r="C12" s="46" t="s">
        <v>90</v>
      </c>
      <c r="D12" s="46">
        <v>1</v>
      </c>
      <c r="E12" s="46">
        <v>1</v>
      </c>
      <c r="F12" s="46" t="s">
        <v>90</v>
      </c>
      <c r="G12" s="46">
        <v>2</v>
      </c>
      <c r="H12" s="46">
        <v>0</v>
      </c>
      <c r="I12" s="46">
        <v>1</v>
      </c>
      <c r="J12" s="46">
        <v>9</v>
      </c>
      <c r="K12" s="46"/>
      <c r="L12" s="46">
        <v>1</v>
      </c>
      <c r="M12" s="46">
        <v>9</v>
      </c>
      <c r="N12" s="46" t="s">
        <v>91</v>
      </c>
      <c r="O12" s="46">
        <v>0</v>
      </c>
      <c r="P12" s="47">
        <v>5</v>
      </c>
      <c r="Q12" s="69" t="s">
        <v>78</v>
      </c>
    </row>
    <row r="13" spans="1:17" ht="15.75" thickBot="1" x14ac:dyDescent="0.3">
      <c r="A13" s="48" t="s">
        <v>92</v>
      </c>
      <c r="B13" s="49">
        <v>1</v>
      </c>
      <c r="C13" s="49">
        <v>9</v>
      </c>
      <c r="D13" s="49" t="s">
        <v>91</v>
      </c>
      <c r="E13" s="49">
        <v>3</v>
      </c>
      <c r="F13" s="49">
        <v>0</v>
      </c>
      <c r="G13" s="49"/>
      <c r="H13" s="50" t="s">
        <v>30</v>
      </c>
      <c r="I13" s="49" t="s">
        <v>98</v>
      </c>
      <c r="J13" s="49"/>
      <c r="K13" s="49" t="s">
        <v>30</v>
      </c>
      <c r="L13" s="49">
        <v>0</v>
      </c>
      <c r="M13" s="49">
        <v>3</v>
      </c>
      <c r="N13" s="49" t="s">
        <v>91</v>
      </c>
      <c r="O13" s="49">
        <v>1</v>
      </c>
      <c r="P13" s="51">
        <v>9</v>
      </c>
      <c r="Q13" s="70"/>
    </row>
    <row r="14" spans="1:17" ht="15.75" thickBot="1" x14ac:dyDescent="0.3"/>
    <row r="15" spans="1:17" x14ac:dyDescent="0.25">
      <c r="A15" s="45">
        <v>1</v>
      </c>
      <c r="B15" s="46">
        <v>9</v>
      </c>
      <c r="C15" s="46" t="s">
        <v>90</v>
      </c>
      <c r="D15" s="46">
        <v>1</v>
      </c>
      <c r="E15" s="46">
        <v>1</v>
      </c>
      <c r="F15" s="46" t="s">
        <v>90</v>
      </c>
      <c r="G15" s="46">
        <v>2</v>
      </c>
      <c r="H15" s="46">
        <v>0</v>
      </c>
      <c r="I15" s="46">
        <v>1</v>
      </c>
      <c r="J15" s="46">
        <v>9</v>
      </c>
      <c r="K15" s="46"/>
      <c r="L15" s="46">
        <v>1</v>
      </c>
      <c r="M15" s="46">
        <v>9</v>
      </c>
      <c r="N15" s="46" t="s">
        <v>91</v>
      </c>
      <c r="O15" s="46">
        <v>0</v>
      </c>
      <c r="P15" s="47">
        <v>5</v>
      </c>
      <c r="Q15" s="69" t="s">
        <v>79</v>
      </c>
    </row>
    <row r="16" spans="1:17" ht="15.75" thickBot="1" x14ac:dyDescent="0.3">
      <c r="A16" s="48" t="s">
        <v>17</v>
      </c>
      <c r="B16" s="49" t="s">
        <v>17</v>
      </c>
      <c r="C16" s="49">
        <v>1</v>
      </c>
      <c r="D16" s="49">
        <v>9</v>
      </c>
      <c r="E16" s="49" t="s">
        <v>91</v>
      </c>
      <c r="F16" s="49">
        <v>3</v>
      </c>
      <c r="G16" s="49">
        <v>0</v>
      </c>
      <c r="H16" s="50" t="s">
        <v>30</v>
      </c>
      <c r="I16" s="49" t="s">
        <v>30</v>
      </c>
      <c r="J16" s="49">
        <v>2</v>
      </c>
      <c r="K16" s="49">
        <v>0</v>
      </c>
      <c r="L16" s="49" t="s">
        <v>91</v>
      </c>
      <c r="M16" s="49">
        <v>0</v>
      </c>
      <c r="N16" s="49">
        <v>0</v>
      </c>
      <c r="O16" s="49" t="s">
        <v>17</v>
      </c>
      <c r="P16" s="51" t="s">
        <v>17</v>
      </c>
      <c r="Q16" s="70"/>
    </row>
    <row r="17" spans="1:17" ht="15.75" thickBot="1" x14ac:dyDescent="0.3"/>
    <row r="18" spans="1:17" ht="15" customHeight="1" x14ac:dyDescent="0.25">
      <c r="A18" s="45">
        <v>1</v>
      </c>
      <c r="B18" s="46">
        <v>9</v>
      </c>
      <c r="C18" s="46" t="s">
        <v>90</v>
      </c>
      <c r="D18" s="46">
        <v>1</v>
      </c>
      <c r="E18" s="46">
        <v>1</v>
      </c>
      <c r="F18" s="46" t="s">
        <v>90</v>
      </c>
      <c r="G18" s="46">
        <v>2</v>
      </c>
      <c r="H18" s="46">
        <v>0</v>
      </c>
      <c r="I18" s="46">
        <v>1</v>
      </c>
      <c r="J18" s="46">
        <v>9</v>
      </c>
      <c r="K18" s="46"/>
      <c r="L18" s="46">
        <v>1</v>
      </c>
      <c r="M18" s="46">
        <v>9</v>
      </c>
      <c r="N18" s="46" t="s">
        <v>91</v>
      </c>
      <c r="O18" s="46">
        <v>0</v>
      </c>
      <c r="P18" s="47">
        <v>5</v>
      </c>
      <c r="Q18" s="69" t="s">
        <v>83</v>
      </c>
    </row>
    <row r="19" spans="1:17" ht="15.75" thickBot="1" x14ac:dyDescent="0.3">
      <c r="A19" s="48" t="s">
        <v>92</v>
      </c>
      <c r="B19" s="49">
        <v>1</v>
      </c>
      <c r="C19" s="49">
        <v>9</v>
      </c>
      <c r="D19" s="49" t="s">
        <v>91</v>
      </c>
      <c r="E19" s="49">
        <v>3</v>
      </c>
      <c r="F19" s="49">
        <v>0</v>
      </c>
      <c r="G19" s="49"/>
      <c r="H19" s="50" t="s">
        <v>93</v>
      </c>
      <c r="I19" s="49" t="s">
        <v>94</v>
      </c>
      <c r="J19" s="49" t="s">
        <v>94</v>
      </c>
      <c r="K19" s="49"/>
      <c r="L19" s="49" t="s">
        <v>32</v>
      </c>
      <c r="M19" s="49" t="s">
        <v>95</v>
      </c>
      <c r="N19" s="49" t="s">
        <v>96</v>
      </c>
      <c r="O19" s="49" t="s">
        <v>97</v>
      </c>
      <c r="P19" s="51"/>
      <c r="Q19" s="70"/>
    </row>
    <row r="20" spans="1:17" ht="15.75" thickBot="1" x14ac:dyDescent="0.3"/>
    <row r="21" spans="1:17" x14ac:dyDescent="0.25">
      <c r="A21" s="45" t="s">
        <v>99</v>
      </c>
      <c r="B21" s="46"/>
      <c r="C21" s="46"/>
      <c r="D21" s="46" t="s">
        <v>92</v>
      </c>
      <c r="E21" s="46" t="s">
        <v>90</v>
      </c>
      <c r="F21" s="46"/>
      <c r="G21" s="46" t="s">
        <v>101</v>
      </c>
      <c r="H21" s="46" t="s">
        <v>102</v>
      </c>
      <c r="I21" s="46" t="s">
        <v>103</v>
      </c>
      <c r="J21" s="46" t="s">
        <v>104</v>
      </c>
      <c r="K21" s="46" t="s">
        <v>32</v>
      </c>
      <c r="L21" s="46"/>
      <c r="M21" s="46">
        <v>1</v>
      </c>
      <c r="N21" s="46"/>
      <c r="O21" s="46"/>
      <c r="P21" s="47" t="s">
        <v>98</v>
      </c>
      <c r="Q21" s="69"/>
    </row>
    <row r="22" spans="1:17" ht="15.75" thickBot="1" x14ac:dyDescent="0.3">
      <c r="A22" s="48"/>
      <c r="B22" s="49"/>
      <c r="C22" s="49"/>
      <c r="D22" s="49"/>
      <c r="E22" s="49"/>
      <c r="F22" s="49"/>
      <c r="G22" s="49">
        <v>2</v>
      </c>
      <c r="H22" s="49">
        <v>0</v>
      </c>
      <c r="I22" s="49"/>
      <c r="J22" s="49"/>
      <c r="K22" s="49"/>
      <c r="L22" s="49"/>
      <c r="M22" s="49"/>
      <c r="N22" s="49"/>
      <c r="O22" s="49"/>
      <c r="P22" s="51"/>
      <c r="Q22" s="70"/>
    </row>
    <row r="24" spans="1:17" x14ac:dyDescent="0.25">
      <c r="A24" s="52" t="s">
        <v>99</v>
      </c>
      <c r="B24" s="52"/>
      <c r="C24" s="52" t="s">
        <v>92</v>
      </c>
      <c r="D24" s="52" t="s">
        <v>90</v>
      </c>
      <c r="E24" s="52"/>
      <c r="F24" s="52" t="s">
        <v>106</v>
      </c>
      <c r="G24" s="52" t="s">
        <v>96</v>
      </c>
      <c r="H24" s="52" t="s">
        <v>107</v>
      </c>
      <c r="I24" s="52" t="s">
        <v>103</v>
      </c>
      <c r="J24" s="52" t="s">
        <v>100</v>
      </c>
      <c r="K24" s="52" t="s">
        <v>108</v>
      </c>
      <c r="L24" s="52" t="s">
        <v>32</v>
      </c>
      <c r="M24" s="52"/>
      <c r="N24" s="52">
        <v>1</v>
      </c>
      <c r="O24" s="52"/>
      <c r="P24" s="52" t="s">
        <v>98</v>
      </c>
    </row>
    <row r="25" spans="1:17" x14ac:dyDescent="0.25">
      <c r="A25" s="52" t="s">
        <v>99</v>
      </c>
      <c r="B25" s="52"/>
      <c r="C25" s="52" t="s">
        <v>92</v>
      </c>
      <c r="D25" s="52" t="s">
        <v>90</v>
      </c>
      <c r="E25" s="52" t="s">
        <v>109</v>
      </c>
      <c r="F25" s="52" t="s">
        <v>103</v>
      </c>
      <c r="G25" s="52" t="s">
        <v>104</v>
      </c>
      <c r="H25" s="52" t="s">
        <v>105</v>
      </c>
      <c r="I25" s="52" t="s">
        <v>100</v>
      </c>
      <c r="J25" s="52" t="s">
        <v>96</v>
      </c>
      <c r="K25" s="52" t="s">
        <v>102</v>
      </c>
      <c r="L25" s="52" t="s">
        <v>107</v>
      </c>
      <c r="M25" s="52"/>
      <c r="N25" s="52">
        <v>1</v>
      </c>
      <c r="O25" s="52"/>
      <c r="P25" s="52" t="s">
        <v>98</v>
      </c>
    </row>
    <row r="26" spans="1:17" x14ac:dyDescent="0.25">
      <c r="A26" s="52"/>
      <c r="B26" s="53"/>
      <c r="C26" s="52"/>
      <c r="F26" s="52"/>
      <c r="G26" s="52">
        <v>3</v>
      </c>
      <c r="H26" s="52">
        <v>0</v>
      </c>
      <c r="I26" s="52"/>
      <c r="J26" s="52"/>
      <c r="K26" s="52"/>
      <c r="L26" s="52"/>
      <c r="M26" s="52"/>
      <c r="N26" s="52"/>
      <c r="O26" s="52"/>
      <c r="P26" s="52"/>
    </row>
    <row r="28" spans="1:17" x14ac:dyDescent="0.25">
      <c r="A28" t="s">
        <v>17</v>
      </c>
      <c r="B28" t="s">
        <v>128</v>
      </c>
      <c r="C28" t="s">
        <v>102</v>
      </c>
      <c r="D28" t="s">
        <v>104</v>
      </c>
      <c r="E28" t="s">
        <v>32</v>
      </c>
      <c r="F28" t="s">
        <v>108</v>
      </c>
      <c r="H28" t="s">
        <v>92</v>
      </c>
      <c r="I28" t="s">
        <v>105</v>
      </c>
      <c r="J28" t="s">
        <v>100</v>
      </c>
      <c r="K28" t="s">
        <v>108</v>
      </c>
      <c r="L28" t="s">
        <v>104</v>
      </c>
      <c r="M28" t="s">
        <v>96</v>
      </c>
      <c r="N28" t="s">
        <v>107</v>
      </c>
      <c r="O28" t="s">
        <v>129</v>
      </c>
      <c r="P28" t="s">
        <v>17</v>
      </c>
    </row>
  </sheetData>
  <mergeCells count="4">
    <mergeCell ref="Q12:Q13"/>
    <mergeCell ref="Q15:Q16"/>
    <mergeCell ref="Q18:Q19"/>
    <mergeCell ref="Q21:Q22"/>
  </mergeCells>
  <hyperlinks>
    <hyperlink ref="Q2" r:id="rId1"/>
    <hyperlink ref="Q3" r:id="rId2"/>
    <hyperlink ref="Q4" r:id="rId3"/>
  </hyperlinks>
  <pageMargins left="0.7" right="0.7" top="0.75" bottom="0.75" header="0.3" footer="0.3"/>
  <pageSetup paperSize="9" orientation="portrait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33"/>
  <sheetViews>
    <sheetView showGridLines="0" tabSelected="1" zoomScale="91" zoomScaleNormal="91" workbookViewId="0">
      <selection activeCell="C13" sqref="C13"/>
    </sheetView>
  </sheetViews>
  <sheetFormatPr defaultRowHeight="15" x14ac:dyDescent="0.25"/>
  <cols>
    <col min="1" max="1" width="4.42578125" customWidth="1"/>
    <col min="2" max="2" width="15.42578125" bestFit="1" customWidth="1"/>
    <col min="3" max="3" width="13.42578125" customWidth="1"/>
    <col min="4" max="4" width="2.42578125" customWidth="1"/>
    <col min="5" max="5" width="15.42578125" customWidth="1"/>
    <col min="6" max="6" width="12.85546875" customWidth="1"/>
    <col min="7" max="7" width="3" customWidth="1"/>
    <col min="8" max="25" width="7.28515625" customWidth="1"/>
  </cols>
  <sheetData>
    <row r="1" spans="2:25" ht="15.75" thickBot="1" x14ac:dyDescent="0.3"/>
    <row r="2" spans="2:25" x14ac:dyDescent="0.25">
      <c r="B2" s="82" t="s">
        <v>113</v>
      </c>
      <c r="C2" s="83"/>
      <c r="E2" s="88" t="s">
        <v>116</v>
      </c>
      <c r="F2" s="89"/>
    </row>
    <row r="3" spans="2:25" ht="15" customHeight="1" thickBot="1" x14ac:dyDescent="0.3">
      <c r="B3" s="60" t="s">
        <v>0</v>
      </c>
      <c r="C3" s="61" t="s">
        <v>1</v>
      </c>
      <c r="E3" s="56" t="s">
        <v>34</v>
      </c>
      <c r="F3" s="57" t="s">
        <v>1</v>
      </c>
      <c r="K3" s="75" t="s">
        <v>86</v>
      </c>
      <c r="L3" s="72" t="s">
        <v>132</v>
      </c>
      <c r="M3" s="80" t="s">
        <v>133</v>
      </c>
      <c r="O3" s="73" t="s">
        <v>44</v>
      </c>
      <c r="P3" s="73" t="s">
        <v>44</v>
      </c>
      <c r="Q3" s="73" t="s">
        <v>44</v>
      </c>
      <c r="R3" s="73" t="s">
        <v>44</v>
      </c>
      <c r="S3" s="73" t="s">
        <v>44</v>
      </c>
      <c r="T3" s="73" t="s">
        <v>44</v>
      </c>
      <c r="U3" s="75" t="s">
        <v>48</v>
      </c>
      <c r="V3" s="75" t="s">
        <v>48</v>
      </c>
      <c r="W3" s="75" t="s">
        <v>48</v>
      </c>
    </row>
    <row r="4" spans="2:25" ht="15" customHeight="1" x14ac:dyDescent="0.25">
      <c r="B4" s="58" t="s">
        <v>3</v>
      </c>
      <c r="C4" s="59" t="s">
        <v>8</v>
      </c>
      <c r="E4" s="54" t="s">
        <v>5</v>
      </c>
      <c r="F4" s="55" t="s">
        <v>5</v>
      </c>
      <c r="K4" s="75"/>
      <c r="L4" s="72"/>
      <c r="M4" s="80"/>
      <c r="O4" s="73"/>
      <c r="P4" s="73"/>
      <c r="Q4" s="73"/>
      <c r="R4" s="73"/>
      <c r="S4" s="73"/>
      <c r="T4" s="73"/>
      <c r="U4" s="75"/>
      <c r="V4" s="75"/>
      <c r="W4" s="75"/>
    </row>
    <row r="5" spans="2:25" x14ac:dyDescent="0.25">
      <c r="B5" s="8" t="s">
        <v>2</v>
      </c>
      <c r="C5" s="9" t="s">
        <v>2</v>
      </c>
      <c r="E5" s="14" t="s">
        <v>9</v>
      </c>
      <c r="F5" s="15" t="s">
        <v>4</v>
      </c>
      <c r="K5" s="75"/>
      <c r="L5" s="72"/>
      <c r="M5" s="80"/>
      <c r="O5" s="73"/>
      <c r="P5" s="73"/>
      <c r="Q5" s="73"/>
      <c r="R5" s="73"/>
      <c r="S5" s="73"/>
      <c r="T5" s="73"/>
      <c r="U5" s="75"/>
      <c r="V5" s="75"/>
      <c r="W5" s="75"/>
    </row>
    <row r="6" spans="2:25" x14ac:dyDescent="0.25">
      <c r="B6" s="8" t="s">
        <v>110</v>
      </c>
      <c r="C6" s="9" t="s">
        <v>33</v>
      </c>
      <c r="E6" s="14" t="s">
        <v>2</v>
      </c>
      <c r="F6" s="15" t="s">
        <v>2</v>
      </c>
      <c r="K6" s="75"/>
      <c r="L6" s="72"/>
      <c r="M6" s="80"/>
      <c r="O6" s="73"/>
      <c r="P6" s="73"/>
      <c r="Q6" s="73"/>
      <c r="R6" s="73"/>
      <c r="S6" s="73"/>
      <c r="T6" s="73"/>
      <c r="U6" s="75"/>
      <c r="V6" s="75"/>
      <c r="W6" s="75"/>
    </row>
    <row r="7" spans="2:25" x14ac:dyDescent="0.25">
      <c r="B7" s="8" t="s">
        <v>111</v>
      </c>
      <c r="C7" s="9" t="s">
        <v>46</v>
      </c>
      <c r="E7" s="14" t="s">
        <v>11</v>
      </c>
      <c r="F7" s="15" t="s">
        <v>11</v>
      </c>
      <c r="K7" s="75"/>
      <c r="L7" s="72"/>
      <c r="M7" s="80"/>
      <c r="O7" s="73"/>
      <c r="P7" s="73"/>
      <c r="Q7" s="73"/>
      <c r="R7" s="73"/>
      <c r="S7" s="73"/>
      <c r="T7" s="73"/>
      <c r="U7" s="75"/>
      <c r="V7" s="75"/>
      <c r="W7" s="75"/>
    </row>
    <row r="8" spans="2:25" ht="15.75" thickBot="1" x14ac:dyDescent="0.3">
      <c r="B8" s="10" t="s">
        <v>112</v>
      </c>
      <c r="C8" s="11" t="s">
        <v>47</v>
      </c>
      <c r="E8" s="14" t="s">
        <v>33</v>
      </c>
      <c r="F8" s="15" t="s">
        <v>36</v>
      </c>
      <c r="K8" s="94"/>
      <c r="L8" s="79"/>
      <c r="M8" s="81"/>
      <c r="O8" s="74"/>
      <c r="P8" s="74"/>
      <c r="Q8" s="74"/>
      <c r="R8" s="74"/>
      <c r="S8" s="74"/>
      <c r="T8" s="74"/>
      <c r="U8" s="76"/>
      <c r="V8" s="76"/>
      <c r="W8" s="76"/>
    </row>
    <row r="9" spans="2:25" ht="15.75" thickBot="1" x14ac:dyDescent="0.3">
      <c r="E9" s="14" t="s">
        <v>36</v>
      </c>
      <c r="F9" s="15" t="s">
        <v>37</v>
      </c>
      <c r="H9" s="29" t="s">
        <v>19</v>
      </c>
      <c r="I9" s="30" t="s">
        <v>18</v>
      </c>
      <c r="J9" s="30" t="s">
        <v>6</v>
      </c>
      <c r="K9" s="31" t="s">
        <v>2</v>
      </c>
      <c r="L9" s="30" t="s">
        <v>41</v>
      </c>
      <c r="M9" s="30" t="s">
        <v>45</v>
      </c>
      <c r="N9" s="31" t="s">
        <v>49</v>
      </c>
      <c r="O9" s="30" t="s">
        <v>50</v>
      </c>
      <c r="P9" s="30" t="s">
        <v>51</v>
      </c>
      <c r="Q9" s="30" t="s">
        <v>39</v>
      </c>
      <c r="R9" s="30" t="s">
        <v>38</v>
      </c>
      <c r="S9" s="30" t="s">
        <v>52</v>
      </c>
      <c r="T9" s="30" t="s">
        <v>53</v>
      </c>
      <c r="U9" s="30" t="s">
        <v>33</v>
      </c>
      <c r="V9" s="30" t="s">
        <v>54</v>
      </c>
      <c r="W9" s="30" t="s">
        <v>47</v>
      </c>
      <c r="X9" s="30" t="s">
        <v>55</v>
      </c>
      <c r="Y9" s="32" t="s">
        <v>56</v>
      </c>
    </row>
    <row r="10" spans="2:25" x14ac:dyDescent="0.25">
      <c r="B10" s="84" t="s">
        <v>114</v>
      </c>
      <c r="C10" s="85"/>
      <c r="E10" s="14" t="s">
        <v>37</v>
      </c>
      <c r="F10" s="15" t="s">
        <v>38</v>
      </c>
      <c r="H10" s="33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5"/>
    </row>
    <row r="11" spans="2:25" ht="15.75" customHeight="1" thickBot="1" x14ac:dyDescent="0.3">
      <c r="B11" s="64" t="s">
        <v>35</v>
      </c>
      <c r="C11" s="12" t="s">
        <v>1</v>
      </c>
      <c r="E11" s="14" t="s">
        <v>38</v>
      </c>
      <c r="F11" s="15" t="s">
        <v>39</v>
      </c>
      <c r="H11" s="90" t="s">
        <v>117</v>
      </c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34"/>
      <c r="W11" s="34"/>
      <c r="X11" s="36" t="s">
        <v>20</v>
      </c>
      <c r="Y11" s="37" t="s">
        <v>20</v>
      </c>
    </row>
    <row r="12" spans="2:25" ht="15" customHeight="1" x14ac:dyDescent="0.25">
      <c r="B12" s="62" t="s">
        <v>3</v>
      </c>
      <c r="C12" s="63" t="s">
        <v>9</v>
      </c>
      <c r="E12" s="14" t="s">
        <v>39</v>
      </c>
      <c r="F12" s="15" t="s">
        <v>40</v>
      </c>
      <c r="H12" s="90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34"/>
      <c r="W12" s="34"/>
      <c r="X12" s="36" t="s">
        <v>20</v>
      </c>
      <c r="Y12" s="37" t="s">
        <v>20</v>
      </c>
    </row>
    <row r="13" spans="2:25" ht="15.75" customHeight="1" thickBot="1" x14ac:dyDescent="0.3">
      <c r="B13" s="2" t="s">
        <v>2</v>
      </c>
      <c r="C13" s="3" t="s">
        <v>2</v>
      </c>
      <c r="E13" s="16" t="s">
        <v>40</v>
      </c>
      <c r="F13" s="17" t="s">
        <v>85</v>
      </c>
      <c r="H13" s="90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34"/>
      <c r="W13" s="34"/>
      <c r="X13" s="36" t="s">
        <v>20</v>
      </c>
      <c r="Y13" s="37" t="s">
        <v>20</v>
      </c>
    </row>
    <row r="14" spans="2:25" ht="15.75" customHeight="1" thickBot="1" x14ac:dyDescent="0.3">
      <c r="B14" s="2" t="s">
        <v>23</v>
      </c>
      <c r="C14" s="3" t="s">
        <v>45</v>
      </c>
      <c r="H14" s="90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34"/>
      <c r="W14" s="34"/>
      <c r="X14" s="34"/>
      <c r="Y14" s="35"/>
    </row>
    <row r="15" spans="2:25" ht="15" customHeight="1" x14ac:dyDescent="0.25">
      <c r="B15" s="2" t="s">
        <v>24</v>
      </c>
      <c r="C15" s="3" t="s">
        <v>28</v>
      </c>
      <c r="E15" s="86" t="s">
        <v>115</v>
      </c>
      <c r="F15" s="87"/>
      <c r="H15" s="90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36" t="s">
        <v>21</v>
      </c>
      <c r="W15" s="36" t="s">
        <v>22</v>
      </c>
      <c r="X15" s="36" t="s">
        <v>9</v>
      </c>
      <c r="Y15" s="27" t="s">
        <v>2</v>
      </c>
    </row>
    <row r="16" spans="2:25" ht="15" customHeight="1" thickBot="1" x14ac:dyDescent="0.3">
      <c r="B16" s="2" t="s">
        <v>25</v>
      </c>
      <c r="C16" s="3" t="s">
        <v>27</v>
      </c>
      <c r="E16" s="67" t="s">
        <v>29</v>
      </c>
      <c r="F16" s="68" t="s">
        <v>1</v>
      </c>
      <c r="H16" s="90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36" t="s">
        <v>19</v>
      </c>
      <c r="W16" s="36" t="s">
        <v>18</v>
      </c>
      <c r="X16" s="36" t="s">
        <v>9</v>
      </c>
      <c r="Y16" s="37" t="s">
        <v>2</v>
      </c>
    </row>
    <row r="17" spans="2:25" ht="15.75" customHeight="1" thickBot="1" x14ac:dyDescent="0.3">
      <c r="B17" s="4" t="s">
        <v>26</v>
      </c>
      <c r="C17" s="12" t="s">
        <v>58</v>
      </c>
      <c r="E17" s="65" t="s">
        <v>31</v>
      </c>
      <c r="F17" s="66" t="s">
        <v>41</v>
      </c>
      <c r="H17" s="90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36" t="s">
        <v>8</v>
      </c>
      <c r="W17" s="36" t="s">
        <v>8</v>
      </c>
      <c r="X17" s="36" t="s">
        <v>2</v>
      </c>
      <c r="Y17" s="37" t="s">
        <v>2</v>
      </c>
    </row>
    <row r="18" spans="2:25" ht="15" customHeight="1" x14ac:dyDescent="0.25">
      <c r="E18" s="5" t="s">
        <v>30</v>
      </c>
      <c r="F18" s="6" t="s">
        <v>2</v>
      </c>
      <c r="H18" s="33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5"/>
    </row>
    <row r="19" spans="2:25" ht="15.75" thickBot="1" x14ac:dyDescent="0.3">
      <c r="E19" s="7" t="s">
        <v>32</v>
      </c>
      <c r="F19" s="13" t="s">
        <v>16</v>
      </c>
      <c r="H19" s="38"/>
      <c r="I19" s="39"/>
      <c r="J19" s="39"/>
      <c r="K19" s="40"/>
      <c r="L19" s="41" t="s">
        <v>9</v>
      </c>
      <c r="M19" s="40" t="s">
        <v>7</v>
      </c>
      <c r="N19" s="40" t="s">
        <v>8</v>
      </c>
      <c r="O19" s="40" t="s">
        <v>9</v>
      </c>
      <c r="P19" s="40" t="s">
        <v>2</v>
      </c>
      <c r="Q19" s="41" t="s">
        <v>2</v>
      </c>
      <c r="R19" s="40" t="s">
        <v>10</v>
      </c>
      <c r="S19" s="42"/>
      <c r="T19" s="40" t="s">
        <v>11</v>
      </c>
      <c r="U19" s="40" t="s">
        <v>12</v>
      </c>
      <c r="V19" s="40" t="s">
        <v>13</v>
      </c>
      <c r="W19" s="40" t="s">
        <v>14</v>
      </c>
      <c r="X19" s="40" t="s">
        <v>15</v>
      </c>
      <c r="Y19" s="43" t="s">
        <v>16</v>
      </c>
    </row>
    <row r="20" spans="2:25" x14ac:dyDescent="0.25">
      <c r="L20" s="77" t="s">
        <v>88</v>
      </c>
      <c r="M20" s="77" t="s">
        <v>57</v>
      </c>
      <c r="N20" s="78" t="s">
        <v>130</v>
      </c>
      <c r="O20" s="93" t="s">
        <v>131</v>
      </c>
      <c r="P20" s="93" t="s">
        <v>89</v>
      </c>
      <c r="Q20" s="77" t="s">
        <v>87</v>
      </c>
      <c r="T20" s="77" t="s">
        <v>43</v>
      </c>
      <c r="Y20" s="71" t="s">
        <v>42</v>
      </c>
    </row>
    <row r="21" spans="2:25" ht="15.75" customHeight="1" x14ac:dyDescent="0.25">
      <c r="L21" s="73"/>
      <c r="M21" s="73"/>
      <c r="N21" s="75"/>
      <c r="O21" s="80"/>
      <c r="P21" s="80"/>
      <c r="Q21" s="73"/>
      <c r="T21" s="73"/>
      <c r="Y21" s="72"/>
    </row>
    <row r="22" spans="2:25" x14ac:dyDescent="0.25">
      <c r="L22" s="73"/>
      <c r="M22" s="73"/>
      <c r="N22" s="75"/>
      <c r="O22" s="80"/>
      <c r="P22" s="80"/>
      <c r="Q22" s="73"/>
      <c r="T22" s="73"/>
      <c r="Y22" s="72"/>
    </row>
    <row r="23" spans="2:25" x14ac:dyDescent="0.25">
      <c r="L23" s="73"/>
      <c r="M23" s="73"/>
      <c r="N23" s="75"/>
      <c r="O23" s="80"/>
      <c r="P23" s="80"/>
      <c r="Q23" s="73"/>
      <c r="T23" s="73"/>
      <c r="Y23" s="72"/>
    </row>
    <row r="24" spans="2:25" x14ac:dyDescent="0.25">
      <c r="L24" s="73"/>
      <c r="M24" s="73"/>
      <c r="N24" s="75"/>
      <c r="O24" s="80"/>
      <c r="P24" s="80"/>
      <c r="Q24" s="73"/>
      <c r="T24" s="73"/>
      <c r="Y24" s="72"/>
    </row>
    <row r="25" spans="2:25" x14ac:dyDescent="0.25">
      <c r="L25" s="73"/>
      <c r="M25" s="73"/>
      <c r="N25" s="75"/>
      <c r="O25" s="80"/>
      <c r="P25" s="80"/>
      <c r="Q25" s="73"/>
      <c r="T25" s="73"/>
      <c r="Y25" s="72"/>
    </row>
    <row r="33" spans="23:26" x14ac:dyDescent="0.25">
      <c r="W33" s="28"/>
      <c r="X33" s="28"/>
      <c r="Y33" s="28"/>
      <c r="Z33" s="28"/>
    </row>
  </sheetData>
  <mergeCells count="25">
    <mergeCell ref="B2:C2"/>
    <mergeCell ref="B10:C10"/>
    <mergeCell ref="E15:F15"/>
    <mergeCell ref="E2:F2"/>
    <mergeCell ref="O3:O8"/>
    <mergeCell ref="H11:U17"/>
    <mergeCell ref="P20:P25"/>
    <mergeCell ref="M20:M25"/>
    <mergeCell ref="T20:T25"/>
    <mergeCell ref="N20:N25"/>
    <mergeCell ref="L3:L8"/>
    <mergeCell ref="M3:M8"/>
    <mergeCell ref="K3:K8"/>
    <mergeCell ref="Q20:Q25"/>
    <mergeCell ref="L20:L25"/>
    <mergeCell ref="O20:O25"/>
    <mergeCell ref="Y20:Y25"/>
    <mergeCell ref="P3:P8"/>
    <mergeCell ref="Q3:Q8"/>
    <mergeCell ref="R3:R8"/>
    <mergeCell ref="S3:S8"/>
    <mergeCell ref="T3:T8"/>
    <mergeCell ref="V3:V8"/>
    <mergeCell ref="W3:W8"/>
    <mergeCell ref="U3:U8"/>
  </mergeCells>
  <pageMargins left="0.31496062992125984" right="0.31496062992125984" top="0.15748031496062992" bottom="0.19685039370078741" header="0.31496062992125984" footer="0.31496062992125984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showRowColHeaders="0" topLeftCell="B5" zoomScale="92" zoomScaleNormal="92" workbookViewId="0">
      <selection activeCell="X39" sqref="X39"/>
    </sheetView>
  </sheetViews>
  <sheetFormatPr defaultRowHeight="15" x14ac:dyDescent="0.25"/>
  <sheetData/>
  <pageMargins left="0.25" right="0.25" top="0.75" bottom="0.75" header="0.3" footer="0.3"/>
  <pageSetup paperSize="9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0" sqref="D10"/>
    </sheetView>
  </sheetViews>
  <sheetFormatPr defaultRowHeight="15" x14ac:dyDescent="0.25"/>
  <cols>
    <col min="1" max="1" width="3.140625" bestFit="1" customWidth="1"/>
    <col min="2" max="2" width="45.7109375" bestFit="1" customWidth="1"/>
    <col min="3" max="3" width="11.7109375" style="19" customWidth="1"/>
    <col min="4" max="4" width="95.5703125" bestFit="1" customWidth="1"/>
  </cols>
  <sheetData>
    <row r="1" spans="1:4" x14ac:dyDescent="0.25">
      <c r="A1" s="92" t="s">
        <v>125</v>
      </c>
      <c r="B1" s="92"/>
      <c r="C1" s="92"/>
      <c r="D1" s="92"/>
    </row>
    <row r="2" spans="1:4" x14ac:dyDescent="0.25">
      <c r="A2" s="20" t="s">
        <v>69</v>
      </c>
      <c r="B2" s="20" t="s">
        <v>126</v>
      </c>
      <c r="C2" s="21" t="s">
        <v>123</v>
      </c>
      <c r="D2" s="20" t="s">
        <v>124</v>
      </c>
    </row>
    <row r="3" spans="1:4" x14ac:dyDescent="0.25">
      <c r="A3" s="1">
        <v>1</v>
      </c>
      <c r="B3" s="22" t="s">
        <v>59</v>
      </c>
      <c r="C3" s="23">
        <v>115.75</v>
      </c>
      <c r="D3" s="24" t="s">
        <v>60</v>
      </c>
    </row>
    <row r="4" spans="1:4" x14ac:dyDescent="0.25">
      <c r="A4" s="1">
        <v>2</v>
      </c>
      <c r="B4" s="22" t="s">
        <v>118</v>
      </c>
      <c r="C4" s="23">
        <v>84</v>
      </c>
      <c r="D4" s="24" t="s">
        <v>61</v>
      </c>
    </row>
    <row r="5" spans="1:4" x14ac:dyDescent="0.25">
      <c r="A5" s="1">
        <v>3</v>
      </c>
      <c r="B5" s="22" t="s">
        <v>119</v>
      </c>
      <c r="C5" s="23">
        <v>17.5</v>
      </c>
      <c r="D5" s="24" t="s">
        <v>62</v>
      </c>
    </row>
    <row r="6" spans="1:4" x14ac:dyDescent="0.25">
      <c r="A6" s="1">
        <v>4</v>
      </c>
      <c r="B6" s="22" t="s">
        <v>63</v>
      </c>
      <c r="C6" s="23">
        <v>17.25</v>
      </c>
      <c r="D6" s="24" t="s">
        <v>64</v>
      </c>
    </row>
    <row r="7" spans="1:4" x14ac:dyDescent="0.25">
      <c r="A7" s="1">
        <v>5</v>
      </c>
      <c r="B7" s="22" t="s">
        <v>120</v>
      </c>
      <c r="C7" s="23">
        <v>6.25</v>
      </c>
      <c r="D7" s="24" t="s">
        <v>65</v>
      </c>
    </row>
    <row r="8" spans="1:4" x14ac:dyDescent="0.25">
      <c r="A8" s="1">
        <v>6</v>
      </c>
      <c r="B8" s="22" t="s">
        <v>66</v>
      </c>
      <c r="C8" s="23">
        <v>100.75</v>
      </c>
      <c r="D8" s="24" t="s">
        <v>67</v>
      </c>
    </row>
    <row r="9" spans="1:4" x14ac:dyDescent="0.25">
      <c r="A9" s="1">
        <v>7</v>
      </c>
      <c r="B9" s="22" t="s">
        <v>121</v>
      </c>
      <c r="C9" s="23">
        <v>23.25</v>
      </c>
      <c r="D9" s="24" t="s">
        <v>68</v>
      </c>
    </row>
    <row r="10" spans="1:4" x14ac:dyDescent="0.25">
      <c r="A10" s="1">
        <v>8</v>
      </c>
      <c r="B10" s="22" t="s">
        <v>122</v>
      </c>
      <c r="C10" s="23">
        <v>95</v>
      </c>
      <c r="D10" s="24" t="s">
        <v>84</v>
      </c>
    </row>
    <row r="11" spans="1:4" x14ac:dyDescent="0.25">
      <c r="A11" s="1"/>
      <c r="B11" s="25" t="s">
        <v>127</v>
      </c>
      <c r="C11" s="26">
        <f>SUM(C3:C10)</f>
        <v>459.75</v>
      </c>
      <c r="D11" s="1"/>
    </row>
  </sheetData>
  <mergeCells count="1">
    <mergeCell ref="A1:D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Readme</vt:lpstr>
      <vt:lpstr>Pinouts</vt:lpstr>
      <vt:lpstr>CircuitDiagram</vt:lpstr>
      <vt:lpstr>Costs</vt:lpstr>
      <vt:lpstr>CircuitDiagram!Область_печати</vt:lpstr>
      <vt:lpstr>Pinouts!Область_печати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2017-12-20T10:19:43Z</dcterms:modified>
</cp:coreProperties>
</file>