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<sst xmlns="http://schemas.openxmlformats.org/spreadsheetml/2006/main" count="132" uniqueCount="132">
  <si>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序号</t>
  </si>
  <si>
    <t>学号</t>
  </si>
  <si>
    <t>姓名</t>
  </si>
  <si>
    <t>考勤</t>
  </si>
  <si>
    <t>作业1-6</t>
  </si>
  <si>
    <t>作业7-8</t>
  </si>
  <si>
    <t>课堂</t>
  </si>
  <si>
    <t>平时</t>
  </si>
  <si>
    <t>第1大题</t>
  </si>
  <si>
    <t>第2大题</t>
  </si>
  <si>
    <t>第3大题</t>
  </si>
  <si>
    <t>第4大题</t>
  </si>
  <si>
    <t>第5大题</t>
  </si>
  <si>
    <t>期末</t>
  </si>
  <si>
    <t>总评</t>
  </si>
  <si>
    <t>刘平东</t>
  </si>
  <si>
    <t>魏江燔</t>
  </si>
  <si>
    <t>王林辉</t>
  </si>
  <si>
    <t>黄宇辰</t>
  </si>
  <si>
    <t>王彦楠</t>
  </si>
  <si>
    <t>朱子豪</t>
  </si>
  <si>
    <t>苏鑫</t>
  </si>
  <si>
    <t>王耀宗</t>
  </si>
  <si>
    <t>张楚</t>
  </si>
  <si>
    <t>李静</t>
  </si>
  <si>
    <t>陈淇文</t>
  </si>
  <si>
    <t>王智诚</t>
  </si>
  <si>
    <t>张航祺</t>
  </si>
  <si>
    <t>莫嘉耀</t>
  </si>
  <si>
    <t>艾健</t>
  </si>
  <si>
    <t>胡涛</t>
  </si>
  <si>
    <t>赵波</t>
  </si>
  <si>
    <t>周徐榕</t>
  </si>
  <si>
    <t>盛文静</t>
  </si>
  <si>
    <t>何晓阳</t>
  </si>
  <si>
    <t>郎思雯</t>
  </si>
  <si>
    <t>吴佳晖</t>
  </si>
  <si>
    <t>吴奥然</t>
  </si>
  <si>
    <t>杨昕皓</t>
  </si>
  <si>
    <t>李天辰</t>
  </si>
  <si>
    <t>吴子非</t>
  </si>
  <si>
    <t>陈龙</t>
  </si>
  <si>
    <t>占国志</t>
  </si>
  <si>
    <t>张健</t>
  </si>
  <si>
    <t>陈永聪</t>
  </si>
  <si>
    <t>洪嘉晖</t>
  </si>
  <si>
    <t>范晓苇</t>
  </si>
  <si>
    <t>冯一丁</t>
  </si>
  <si>
    <t>虞昌远</t>
  </si>
  <si>
    <t>刘小敏</t>
  </si>
  <si>
    <t>王盛楠</t>
  </si>
  <si>
    <t>冯灿</t>
  </si>
  <si>
    <t>李昂</t>
  </si>
  <si>
    <t>施程博</t>
  </si>
  <si>
    <t>何宗正</t>
  </si>
  <si>
    <t>戴奕超</t>
  </si>
  <si>
    <t>周雨岚</t>
  </si>
  <si>
    <t>张静怡</t>
  </si>
  <si>
    <t>樊陈</t>
  </si>
  <si>
    <t>屠林猛</t>
  </si>
  <si>
    <t>钱品馨</t>
  </si>
  <si>
    <t>赵理想</t>
  </si>
  <si>
    <t>胡翔坤</t>
  </si>
  <si>
    <t>李钦源</t>
  </si>
  <si>
    <t>卓彦志</t>
  </si>
  <si>
    <t>邹晨露</t>
  </si>
  <si>
    <t>洪珊娜</t>
  </si>
  <si>
    <t>邓思庆</t>
  </si>
  <si>
    <t>来正强</t>
  </si>
  <si>
    <t>龚逸文</t>
  </si>
  <si>
    <t>潘徐杰</t>
  </si>
  <si>
    <t>张俊帆</t>
  </si>
  <si>
    <t>王晓晨</t>
  </si>
  <si>
    <t>缪奕晟</t>
  </si>
  <si>
    <t>杨墨政</t>
  </si>
  <si>
    <t>阮如刚</t>
  </si>
  <si>
    <t>井卓</t>
  </si>
  <si>
    <t>郁旭晖</t>
  </si>
  <si>
    <t>蔡颖锋</t>
  </si>
  <si>
    <t>叶玉萍</t>
  </si>
  <si>
    <t>李铠桐</t>
  </si>
  <si>
    <t>尹俊杰</t>
  </si>
  <si>
    <t>徐刚</t>
  </si>
  <si>
    <t>申博文</t>
  </si>
  <si>
    <t>查自强</t>
  </si>
  <si>
    <t>郑安贤</t>
  </si>
  <si>
    <t>袁雪芹</t>
  </si>
  <si>
    <t>尹含磊</t>
  </si>
  <si>
    <t>马杰</t>
  </si>
  <si>
    <t>陈露健</t>
  </si>
  <si>
    <t>王兆瑞</t>
  </si>
  <si>
    <t>黄恩浩</t>
  </si>
  <si>
    <t>刘杰寅</t>
  </si>
  <si>
    <t>左雪婷</t>
  </si>
  <si>
    <t>李源</t>
  </si>
  <si>
    <t>储锐</t>
  </si>
  <si>
    <t>胡静雨</t>
  </si>
  <si>
    <t>王建鑫</t>
  </si>
  <si>
    <t>杨笑成</t>
  </si>
  <si>
    <t>唐煜</t>
  </si>
  <si>
    <t>秦振霄</t>
  </si>
  <si>
    <t>李闯</t>
  </si>
  <si>
    <t>陆锦晖</t>
  </si>
  <si>
    <t>张子君</t>
  </si>
  <si>
    <t>刘志丹</t>
  </si>
  <si>
    <t>施天琦</t>
  </si>
  <si>
    <t>周安顺</t>
  </si>
  <si>
    <t>徐欣依</t>
  </si>
  <si>
    <t>张伊凡</t>
  </si>
  <si>
    <t>冯源</t>
  </si>
  <si>
    <t>黄李阳</t>
  </si>
  <si>
    <t>焦淑娜</t>
  </si>
  <si>
    <t>凡涛</t>
  </si>
  <si>
    <t>王博元</t>
  </si>
  <si>
    <t>郑翀</t>
  </si>
  <si>
    <t>董文一</t>
  </si>
  <si>
    <t>周兴</t>
  </si>
  <si>
    <t>占锦明</t>
  </si>
  <si>
    <t>孙嘉珩</t>
  </si>
  <si>
    <t>杨景优</t>
  </si>
  <si>
    <t>王薪程</t>
  </si>
  <si>
    <t>金恺文</t>
  </si>
  <si>
    <t>贺雪</t>
  </si>
  <si>
    <t>王彦淇</t>
  </si>
  <si>
    <t>王珊珊</t>
  </si>
  <si>
    <t>徐凌霄</t>
  </si>
  <si>
    <t>奚好晨</t>
  </si>
  <si>
    <t>王怡清</t>
  </si>
  <si>
    <t>叶逸铭</t>
  </si>
  <si>
    <t>陈波</t>
  </si>
  <si>
    <t>唐文千</t>
  </si>
  <si>
    <t>刘娅</t>
  </si>
</sst>
</file>

<file path=xl/styles.xml><?xml version="1.0" encoding="utf-8"?>
<styleSheet xmlns="http://schemas.openxmlformats.org/spreadsheetml/2006/main">
  <numFmts count="1">
    <numFmt numFmtId="164" formatCode="#0"/>
    <numFmt numFmtId="164" formatCode="#0"/>
  </numFmts>
  <fonts count="4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2"/>
      <color theme="1"/>
      <name val="Times New Roman"/>
      <family val="2"/>
    </font>
    <font>
      <sz val="12"/>
      <color theme="1"/>
      <name val="黑体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4682B4"/>
      </left>
      <right style="medium">
        <color rgb="FF4682B4"/>
      </right>
      <top style="medium">
        <color rgb="FF4682B4"/>
      </top>
      <bottom style="medium">
        <color rgb="FF4682B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cols>
    <col min="1" max="1" width="6.7109375" customWidth="1"/>
    <col min="2" max="2" width="13.7109375" customWidth="1"/>
    <col min="9" max="9" width="2.7109375" customWidth="1"/>
    <col min="16" max="16" width="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</row>
    <row r="2" spans="1:17">
      <c r="A2" s="2">
        <v>1</v>
      </c>
      <c r="B2" s="2">
        <v>201410111355</v>
      </c>
      <c r="C2" s="3" t="s">
        <v>15</v>
      </c>
      <c r="D2" s="2">
        <v>100</v>
      </c>
      <c r="E2" s="2">
        <v>98</v>
      </c>
      <c r="F2" s="2">
        <v>90</v>
      </c>
      <c r="G2" s="2">
        <v>98</v>
      </c>
      <c r="H2" s="3">
        <f>D2*0.233+E2*0.400+F2*0.100+G2*0.267</f>
        <v>0</v>
      </c>
      <c r="J2" s="2">
        <v>7</v>
      </c>
      <c r="K2" s="2">
        <v>12</v>
      </c>
      <c r="L2" s="2">
        <v>9</v>
      </c>
      <c r="M2" s="2">
        <v>26</v>
      </c>
      <c r="N2" s="2">
        <v>14</v>
      </c>
      <c r="O2" s="3">
        <f>SUM(J2:N2)</f>
        <v>0</v>
      </c>
      <c r="Q2" s="3">
        <f>H2*0.3+O2*0.7</f>
        <v>0</v>
      </c>
    </row>
    <row r="3" spans="1:17">
      <c r="A3" s="4">
        <v>2</v>
      </c>
      <c r="B3" s="4">
        <v>201410121050</v>
      </c>
      <c r="C3" s="5" t="s">
        <v>16</v>
      </c>
      <c r="D3" s="2">
        <v>100</v>
      </c>
      <c r="E3" s="2">
        <v>88</v>
      </c>
      <c r="F3" s="2">
        <v>80</v>
      </c>
      <c r="G3" s="2">
        <v>88</v>
      </c>
      <c r="H3" s="3">
        <f>D3*0.233+E3*0.400+F3*0.100+G3*0.267</f>
        <v>0</v>
      </c>
      <c r="J3" s="2">
        <v>8</v>
      </c>
      <c r="K3" s="2">
        <v>9</v>
      </c>
      <c r="L3" s="2">
        <v>10</v>
      </c>
      <c r="M3" s="2">
        <v>26</v>
      </c>
      <c r="N3" s="2">
        <v>5</v>
      </c>
      <c r="O3" s="3">
        <f>SUM(J3:N3)</f>
        <v>0</v>
      </c>
      <c r="Q3" s="3">
        <f>H3*0.3+O3*0.7</f>
        <v>0</v>
      </c>
    </row>
    <row r="4" spans="1:17">
      <c r="A4" s="2">
        <v>3</v>
      </c>
      <c r="B4" s="2">
        <v>201410311027</v>
      </c>
      <c r="C4" s="3" t="s">
        <v>17</v>
      </c>
      <c r="D4" s="2">
        <v>100</v>
      </c>
      <c r="E4" s="2">
        <v>94</v>
      </c>
      <c r="F4" s="2">
        <v>90</v>
      </c>
      <c r="G4" s="2">
        <v>94</v>
      </c>
      <c r="H4" s="3">
        <f>D4*0.233+E4*0.400+F4*0.100+G4*0.267</f>
        <v>0</v>
      </c>
      <c r="J4" s="2">
        <v>8</v>
      </c>
      <c r="K4" s="2">
        <v>13</v>
      </c>
      <c r="L4" s="2">
        <v>10</v>
      </c>
      <c r="M4" s="2">
        <v>24</v>
      </c>
      <c r="N4" s="2">
        <v>18</v>
      </c>
      <c r="O4" s="3">
        <f>SUM(J4:N4)</f>
        <v>0</v>
      </c>
      <c r="Q4" s="3">
        <f>H4*0.3+O4*0.7</f>
        <v>0</v>
      </c>
    </row>
    <row r="5" spans="1:17">
      <c r="A5" s="4">
        <v>4</v>
      </c>
      <c r="B5" s="4">
        <v>201410311039</v>
      </c>
      <c r="C5" s="5" t="s">
        <v>18</v>
      </c>
      <c r="D5" s="2">
        <v>0</v>
      </c>
      <c r="E5" s="2">
        <v>0</v>
      </c>
      <c r="F5" s="2">
        <v>0</v>
      </c>
      <c r="G5" s="2">
        <v>0</v>
      </c>
      <c r="H5" s="3">
        <f>D5*0.233+E5*0.400+F5*0.100+G5*0.267</f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f>SUM(J5:N5)</f>
        <v>0</v>
      </c>
      <c r="Q5" s="3">
        <f>H5*0.3+O5*0.7</f>
        <v>0</v>
      </c>
    </row>
    <row r="6" spans="1:17">
      <c r="A6" s="2">
        <v>5</v>
      </c>
      <c r="B6" s="2">
        <v>201410311044</v>
      </c>
      <c r="C6" s="3" t="s">
        <v>19</v>
      </c>
      <c r="D6" s="2">
        <v>100</v>
      </c>
      <c r="E6" s="2">
        <v>85</v>
      </c>
      <c r="F6" s="2">
        <v>85</v>
      </c>
      <c r="G6" s="2">
        <v>90</v>
      </c>
      <c r="H6" s="3">
        <f>D6*0.233+E6*0.400+F6*0.100+G6*0.267</f>
        <v>0</v>
      </c>
      <c r="J6" s="2">
        <v>6</v>
      </c>
      <c r="K6" s="2">
        <v>13</v>
      </c>
      <c r="L6" s="2">
        <v>10</v>
      </c>
      <c r="M6" s="2">
        <v>26</v>
      </c>
      <c r="N6" s="2">
        <v>17</v>
      </c>
      <c r="O6" s="3">
        <f>SUM(J6:N6)</f>
        <v>0</v>
      </c>
      <c r="Q6" s="3">
        <f>H6*0.3+O6*0.7</f>
        <v>0</v>
      </c>
    </row>
    <row r="7" spans="1:17">
      <c r="A7" s="4">
        <v>6</v>
      </c>
      <c r="B7" s="4">
        <v>201410311062</v>
      </c>
      <c r="C7" s="5" t="s">
        <v>20</v>
      </c>
      <c r="D7" s="2">
        <v>100</v>
      </c>
      <c r="E7" s="2">
        <v>91</v>
      </c>
      <c r="F7" s="2">
        <v>90</v>
      </c>
      <c r="G7" s="2">
        <v>88</v>
      </c>
      <c r="H7" s="3">
        <f>D7*0.233+E7*0.400+F7*0.100+G7*0.267</f>
        <v>0</v>
      </c>
      <c r="J7" s="2">
        <v>6</v>
      </c>
      <c r="K7" s="2">
        <v>13</v>
      </c>
      <c r="L7" s="2">
        <v>10</v>
      </c>
      <c r="M7" s="2">
        <v>21</v>
      </c>
      <c r="N7" s="2">
        <v>19</v>
      </c>
      <c r="O7" s="3">
        <f>SUM(J7:N7)</f>
        <v>0</v>
      </c>
      <c r="Q7" s="3">
        <f>H7*0.3+O7*0.7</f>
        <v>0</v>
      </c>
    </row>
    <row r="8" spans="1:17">
      <c r="A8" s="2">
        <v>7</v>
      </c>
      <c r="B8" s="2">
        <v>201410311063</v>
      </c>
      <c r="C8" s="3" t="s">
        <v>21</v>
      </c>
      <c r="D8" s="2">
        <v>100</v>
      </c>
      <c r="E8" s="2">
        <v>80</v>
      </c>
      <c r="F8" s="2">
        <v>85</v>
      </c>
      <c r="G8" s="2">
        <v>80</v>
      </c>
      <c r="H8" s="3">
        <f>D8*0.233+E8*0.400+F8*0.100+G8*0.267</f>
        <v>0</v>
      </c>
      <c r="J8" s="2">
        <v>4</v>
      </c>
      <c r="K8" s="2">
        <v>12</v>
      </c>
      <c r="L8" s="2">
        <v>8</v>
      </c>
      <c r="M8" s="2">
        <v>14</v>
      </c>
      <c r="N8" s="2">
        <v>18</v>
      </c>
      <c r="O8" s="3">
        <f>SUM(J8:N8)</f>
        <v>0</v>
      </c>
      <c r="Q8" s="3">
        <f>H8*0.3+O8*0.7</f>
        <v>0</v>
      </c>
    </row>
    <row r="9" spans="1:17">
      <c r="A9" s="4">
        <v>8</v>
      </c>
      <c r="B9" s="4">
        <v>201410311083</v>
      </c>
      <c r="C9" s="5" t="s">
        <v>22</v>
      </c>
      <c r="D9" s="2">
        <v>100</v>
      </c>
      <c r="E9" s="2">
        <v>93</v>
      </c>
      <c r="F9" s="2">
        <v>95</v>
      </c>
      <c r="G9" s="2">
        <v>93</v>
      </c>
      <c r="H9" s="3">
        <f>D9*0.233+E9*0.400+F9*0.100+G9*0.267</f>
        <v>0</v>
      </c>
      <c r="J9" s="2">
        <v>5</v>
      </c>
      <c r="K9" s="2">
        <v>11</v>
      </c>
      <c r="L9" s="2">
        <v>13</v>
      </c>
      <c r="M9" s="2">
        <v>20</v>
      </c>
      <c r="N9" s="2">
        <v>19</v>
      </c>
      <c r="O9" s="3">
        <f>SUM(J9:N9)</f>
        <v>0</v>
      </c>
      <c r="Q9" s="3">
        <f>H9*0.3+O9*0.7</f>
        <v>0</v>
      </c>
    </row>
    <row r="10" spans="1:17">
      <c r="A10" s="2">
        <v>9</v>
      </c>
      <c r="B10" s="2">
        <v>201410314015</v>
      </c>
      <c r="C10" s="3" t="s">
        <v>23</v>
      </c>
      <c r="D10" s="2">
        <v>0</v>
      </c>
      <c r="E10" s="2">
        <v>0</v>
      </c>
      <c r="F10" s="2">
        <v>0</v>
      </c>
      <c r="G10" s="2">
        <v>0</v>
      </c>
      <c r="H10" s="3">
        <f>D10*0.233+E10*0.400+F10*0.100+G10*0.267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f>SUM(J10:N10)</f>
        <v>0</v>
      </c>
      <c r="Q10" s="3">
        <f>H10*0.3+O10*0.7</f>
        <v>0</v>
      </c>
    </row>
    <row r="11" spans="1:17">
      <c r="A11" s="4">
        <v>10</v>
      </c>
      <c r="B11" s="4">
        <v>201410314058</v>
      </c>
      <c r="C11" s="5" t="s">
        <v>24</v>
      </c>
      <c r="D11" s="2">
        <v>95</v>
      </c>
      <c r="E11" s="2">
        <v>95</v>
      </c>
      <c r="F11" s="2">
        <v>95</v>
      </c>
      <c r="G11" s="2">
        <v>95</v>
      </c>
      <c r="H11" s="3">
        <f>D11*0.233+E11*0.400+F11*0.100+G11*0.267</f>
        <v>0</v>
      </c>
      <c r="J11" s="2">
        <v>8</v>
      </c>
      <c r="K11" s="2">
        <v>13</v>
      </c>
      <c r="L11" s="2">
        <v>9</v>
      </c>
      <c r="M11" s="2">
        <v>25</v>
      </c>
      <c r="N11" s="2">
        <v>21</v>
      </c>
      <c r="O11" s="3">
        <f>SUM(J11:N11)</f>
        <v>0</v>
      </c>
      <c r="Q11" s="3">
        <f>H11*0.3+O11*0.7</f>
        <v>0</v>
      </c>
    </row>
    <row r="12" spans="1:17">
      <c r="A12" s="2">
        <v>11</v>
      </c>
      <c r="B12" s="2">
        <v>201510311060</v>
      </c>
      <c r="C12" s="3" t="s">
        <v>25</v>
      </c>
      <c r="D12" s="2">
        <v>100</v>
      </c>
      <c r="E12" s="2">
        <v>45</v>
      </c>
      <c r="F12" s="2">
        <v>0</v>
      </c>
      <c r="G12" s="2">
        <v>50</v>
      </c>
      <c r="H12" s="3">
        <f>D12*0.233+E12*0.400+F12*0.100+G12*0.267</f>
        <v>0</v>
      </c>
      <c r="J12" s="2">
        <v>7</v>
      </c>
      <c r="K12" s="2">
        <v>7</v>
      </c>
      <c r="L12" s="2">
        <v>4</v>
      </c>
      <c r="M12" s="2">
        <v>3</v>
      </c>
      <c r="N12" s="2">
        <v>0</v>
      </c>
      <c r="O12" s="3">
        <f>SUM(J12:N12)</f>
        <v>0</v>
      </c>
      <c r="Q12" s="3">
        <f>H12*0.3+O12*0.7</f>
        <v>0</v>
      </c>
    </row>
    <row r="13" spans="1:17">
      <c r="A13" s="4">
        <v>12</v>
      </c>
      <c r="B13" s="4">
        <v>201510311077</v>
      </c>
      <c r="C13" s="5" t="s">
        <v>26</v>
      </c>
      <c r="D13" s="2">
        <v>28</v>
      </c>
      <c r="E13" s="2">
        <v>28</v>
      </c>
      <c r="F13" s="2">
        <v>28</v>
      </c>
      <c r="G13" s="2">
        <v>28</v>
      </c>
      <c r="H13" s="3">
        <f>D13*0.233+E13*0.400+F13*0.100+G13*0.267</f>
        <v>0</v>
      </c>
      <c r="J13" s="2">
        <v>5</v>
      </c>
      <c r="K13" s="2">
        <v>6</v>
      </c>
      <c r="L13" s="2">
        <v>3</v>
      </c>
      <c r="M13" s="2">
        <v>3</v>
      </c>
      <c r="N13" s="2">
        <v>11</v>
      </c>
      <c r="O13" s="3">
        <f>SUM(J13:N13)</f>
        <v>0</v>
      </c>
      <c r="Q13" s="3">
        <f>H13*0.3+O13*0.7</f>
        <v>0</v>
      </c>
    </row>
    <row r="14" spans="1:17">
      <c r="A14" s="2">
        <v>13</v>
      </c>
      <c r="B14" s="2">
        <v>201510311099</v>
      </c>
      <c r="C14" s="3" t="s">
        <v>27</v>
      </c>
      <c r="D14" s="2">
        <v>44</v>
      </c>
      <c r="E14" s="2">
        <v>44</v>
      </c>
      <c r="F14" s="2">
        <v>44</v>
      </c>
      <c r="G14" s="2">
        <v>44</v>
      </c>
      <c r="H14" s="3">
        <f>D14*0.233+E14*0.400+F14*0.100+G14*0.267</f>
        <v>0</v>
      </c>
      <c r="J14" s="2">
        <v>5</v>
      </c>
      <c r="K14" s="2">
        <v>9</v>
      </c>
      <c r="L14" s="2">
        <v>5</v>
      </c>
      <c r="M14" s="2">
        <v>6</v>
      </c>
      <c r="N14" s="2">
        <v>19</v>
      </c>
      <c r="O14" s="3">
        <f>SUM(J14:N14)</f>
        <v>0</v>
      </c>
      <c r="Q14" s="3">
        <f>H14*0.3+O14*0.7</f>
        <v>0</v>
      </c>
    </row>
    <row r="15" spans="1:17">
      <c r="A15" s="4">
        <v>14</v>
      </c>
      <c r="B15" s="4">
        <v>201510314036</v>
      </c>
      <c r="C15" s="5" t="s">
        <v>28</v>
      </c>
      <c r="D15" s="2">
        <v>72</v>
      </c>
      <c r="E15" s="2">
        <v>72</v>
      </c>
      <c r="F15" s="2">
        <v>72</v>
      </c>
      <c r="G15" s="2">
        <v>72</v>
      </c>
      <c r="H15" s="3">
        <f>D15*0.233+E15*0.400+F15*0.100+G15*0.267</f>
        <v>0</v>
      </c>
      <c r="J15" s="2">
        <v>8</v>
      </c>
      <c r="K15" s="2">
        <v>12</v>
      </c>
      <c r="L15" s="2">
        <v>12</v>
      </c>
      <c r="M15" s="2">
        <v>19</v>
      </c>
      <c r="N15" s="2">
        <v>21</v>
      </c>
      <c r="O15" s="3">
        <f>SUM(J15:N15)</f>
        <v>0</v>
      </c>
      <c r="Q15" s="3">
        <f>H15*0.3+O15*0.7</f>
        <v>0</v>
      </c>
    </row>
    <row r="16" spans="1:17">
      <c r="A16" s="2">
        <v>15</v>
      </c>
      <c r="B16" s="2">
        <v>201510314068</v>
      </c>
      <c r="C16" s="3" t="s">
        <v>29</v>
      </c>
      <c r="D16" s="2">
        <v>60</v>
      </c>
      <c r="E16" s="2">
        <v>0</v>
      </c>
      <c r="F16" s="2">
        <v>0</v>
      </c>
      <c r="G16" s="2">
        <v>0</v>
      </c>
      <c r="H16" s="3">
        <f>D16*0.233+E16*0.400+F16*0.100+G16*0.267</f>
        <v>0</v>
      </c>
      <c r="J16" s="2">
        <v>5</v>
      </c>
      <c r="K16" s="2">
        <v>5</v>
      </c>
      <c r="L16" s="2">
        <v>2</v>
      </c>
      <c r="M16" s="2">
        <v>2</v>
      </c>
      <c r="N16" s="2">
        <v>0</v>
      </c>
      <c r="O16" s="3">
        <f>SUM(J16:N16)</f>
        <v>0</v>
      </c>
      <c r="Q16" s="3">
        <f>H16*0.3+O16*0.7</f>
        <v>0</v>
      </c>
    </row>
    <row r="17" spans="1:17">
      <c r="A17" s="4">
        <v>16</v>
      </c>
      <c r="B17" s="4">
        <v>201610121041</v>
      </c>
      <c r="C17" s="5" t="s">
        <v>30</v>
      </c>
      <c r="D17" s="2">
        <v>100</v>
      </c>
      <c r="E17" s="2">
        <v>100</v>
      </c>
      <c r="F17" s="2">
        <v>100</v>
      </c>
      <c r="G17" s="2">
        <v>100</v>
      </c>
      <c r="H17" s="3">
        <f>D17*0.233+E17*0.400+F17*0.100+G17*0.267</f>
        <v>0</v>
      </c>
      <c r="J17" s="2">
        <v>7</v>
      </c>
      <c r="K17" s="2">
        <v>12</v>
      </c>
      <c r="L17" s="2">
        <v>10</v>
      </c>
      <c r="M17" s="2">
        <v>29</v>
      </c>
      <c r="N17" s="2">
        <v>23</v>
      </c>
      <c r="O17" s="3">
        <f>SUM(J17:N17)</f>
        <v>0</v>
      </c>
      <c r="Q17" s="3">
        <f>H17*0.3+O17*0.7</f>
        <v>0</v>
      </c>
    </row>
    <row r="18" spans="1:17">
      <c r="A18" s="2">
        <v>17</v>
      </c>
      <c r="B18" s="2">
        <v>201610121045</v>
      </c>
      <c r="C18" s="3" t="s">
        <v>31</v>
      </c>
      <c r="D18" s="2">
        <v>100</v>
      </c>
      <c r="E18" s="2">
        <v>97</v>
      </c>
      <c r="F18" s="2">
        <v>98</v>
      </c>
      <c r="G18" s="2">
        <v>98</v>
      </c>
      <c r="H18" s="3">
        <f>D18*0.233+E18*0.400+F18*0.100+G18*0.267</f>
        <v>0</v>
      </c>
      <c r="J18" s="2">
        <v>8</v>
      </c>
      <c r="K18" s="2">
        <v>12</v>
      </c>
      <c r="L18" s="2">
        <v>12</v>
      </c>
      <c r="M18" s="2">
        <v>24</v>
      </c>
      <c r="N18" s="2">
        <v>21</v>
      </c>
      <c r="O18" s="3">
        <f>SUM(J18:N18)</f>
        <v>0</v>
      </c>
      <c r="Q18" s="3">
        <f>H18*0.3+O18*0.7</f>
        <v>0</v>
      </c>
    </row>
    <row r="19" spans="1:17">
      <c r="A19" s="4">
        <v>18</v>
      </c>
      <c r="B19" s="4">
        <v>201610125010</v>
      </c>
      <c r="C19" s="5" t="s">
        <v>32</v>
      </c>
      <c r="D19" s="2">
        <v>100</v>
      </c>
      <c r="E19" s="2">
        <v>84</v>
      </c>
      <c r="F19" s="2">
        <v>85</v>
      </c>
      <c r="G19" s="2">
        <v>85</v>
      </c>
      <c r="H19" s="3">
        <f>D19*0.233+E19*0.400+F19*0.100+G19*0.267</f>
        <v>0</v>
      </c>
      <c r="J19" s="2">
        <v>7</v>
      </c>
      <c r="K19" s="2">
        <v>13</v>
      </c>
      <c r="L19" s="2">
        <v>11</v>
      </c>
      <c r="M19" s="2">
        <v>10</v>
      </c>
      <c r="N19" s="2">
        <v>18</v>
      </c>
      <c r="O19" s="3">
        <f>SUM(J19:N19)</f>
        <v>0</v>
      </c>
      <c r="Q19" s="3">
        <f>H19*0.3+O19*0.7</f>
        <v>0</v>
      </c>
    </row>
    <row r="20" spans="1:17">
      <c r="A20" s="2">
        <v>19</v>
      </c>
      <c r="B20" s="2">
        <v>201610223126</v>
      </c>
      <c r="C20" s="3" t="s">
        <v>33</v>
      </c>
      <c r="D20" s="2">
        <v>100</v>
      </c>
      <c r="E20" s="2">
        <v>94</v>
      </c>
      <c r="F20" s="2">
        <v>90</v>
      </c>
      <c r="G20" s="2">
        <v>95</v>
      </c>
      <c r="H20" s="3">
        <f>D20*0.233+E20*0.400+F20*0.100+G20*0.267</f>
        <v>0</v>
      </c>
      <c r="J20" s="2">
        <v>9</v>
      </c>
      <c r="K20" s="2">
        <v>13</v>
      </c>
      <c r="L20" s="2">
        <v>13</v>
      </c>
      <c r="M20" s="2">
        <v>27</v>
      </c>
      <c r="N20" s="2">
        <v>24</v>
      </c>
      <c r="O20" s="3">
        <f>SUM(J20:N20)</f>
        <v>0</v>
      </c>
      <c r="Q20" s="3">
        <f>H20*0.3+O20*0.7</f>
        <v>0</v>
      </c>
    </row>
    <row r="21" spans="1:17">
      <c r="A21" s="4">
        <v>20</v>
      </c>
      <c r="B21" s="4">
        <v>201610311006</v>
      </c>
      <c r="C21" s="5" t="s">
        <v>34</v>
      </c>
      <c r="D21" s="2">
        <v>100</v>
      </c>
      <c r="E21" s="2">
        <v>80</v>
      </c>
      <c r="F21" s="2">
        <v>80</v>
      </c>
      <c r="G21" s="2">
        <v>82</v>
      </c>
      <c r="H21" s="3">
        <f>D21*0.233+E21*0.400+F21*0.100+G21*0.267</f>
        <v>0</v>
      </c>
      <c r="J21" s="2">
        <v>6</v>
      </c>
      <c r="K21" s="2">
        <v>11</v>
      </c>
      <c r="L21" s="2">
        <v>7</v>
      </c>
      <c r="M21" s="2">
        <v>22</v>
      </c>
      <c r="N21" s="2">
        <v>13</v>
      </c>
      <c r="O21" s="3">
        <f>SUM(J21:N21)</f>
        <v>0</v>
      </c>
      <c r="Q21" s="3">
        <f>H21*0.3+O21*0.7</f>
        <v>0</v>
      </c>
    </row>
    <row r="22" spans="1:17">
      <c r="A22" s="2">
        <v>21</v>
      </c>
      <c r="B22" s="2">
        <v>201610311007</v>
      </c>
      <c r="C22" s="3" t="s">
        <v>35</v>
      </c>
      <c r="D22" s="2">
        <v>100</v>
      </c>
      <c r="E22" s="2">
        <v>92</v>
      </c>
      <c r="F22" s="2">
        <v>90</v>
      </c>
      <c r="G22" s="2">
        <v>91</v>
      </c>
      <c r="H22" s="3">
        <f>D22*0.233+E22*0.400+F22*0.100+G22*0.267</f>
        <v>0</v>
      </c>
      <c r="J22" s="2">
        <v>7</v>
      </c>
      <c r="K22" s="2">
        <v>11</v>
      </c>
      <c r="L22" s="2">
        <v>8</v>
      </c>
      <c r="M22" s="2">
        <v>21</v>
      </c>
      <c r="N22" s="2">
        <v>13</v>
      </c>
      <c r="O22" s="3">
        <f>SUM(J22:N22)</f>
        <v>0</v>
      </c>
      <c r="Q22" s="3">
        <f>H22*0.3+O22*0.7</f>
        <v>0</v>
      </c>
    </row>
    <row r="23" spans="1:17">
      <c r="A23" s="4">
        <v>22</v>
      </c>
      <c r="B23" s="4">
        <v>201610311008</v>
      </c>
      <c r="C23" s="5" t="s">
        <v>36</v>
      </c>
      <c r="D23" s="2">
        <v>100</v>
      </c>
      <c r="E23" s="2">
        <v>91</v>
      </c>
      <c r="F23" s="2">
        <v>85</v>
      </c>
      <c r="G23" s="2">
        <v>90</v>
      </c>
      <c r="H23" s="3">
        <f>D23*0.233+E23*0.400+F23*0.100+G23*0.267</f>
        <v>0</v>
      </c>
      <c r="J23" s="2">
        <v>8</v>
      </c>
      <c r="K23" s="2">
        <v>11</v>
      </c>
      <c r="L23" s="2">
        <v>9</v>
      </c>
      <c r="M23" s="2">
        <v>19</v>
      </c>
      <c r="N23" s="2">
        <v>16</v>
      </c>
      <c r="O23" s="3">
        <f>SUM(J23:N23)</f>
        <v>0</v>
      </c>
      <c r="Q23" s="3">
        <f>H23*0.3+O23*0.7</f>
        <v>0</v>
      </c>
    </row>
    <row r="24" spans="1:17">
      <c r="A24" s="2">
        <v>23</v>
      </c>
      <c r="B24" s="2">
        <v>201610311009</v>
      </c>
      <c r="C24" s="3" t="s">
        <v>37</v>
      </c>
      <c r="D24" s="2">
        <v>100</v>
      </c>
      <c r="E24" s="2">
        <v>93</v>
      </c>
      <c r="F24" s="2">
        <v>85</v>
      </c>
      <c r="G24" s="2">
        <v>90</v>
      </c>
      <c r="H24" s="3">
        <f>D24*0.233+E24*0.400+F24*0.100+G24*0.267</f>
        <v>0</v>
      </c>
      <c r="J24" s="2">
        <v>7</v>
      </c>
      <c r="K24" s="2">
        <v>12</v>
      </c>
      <c r="L24" s="2">
        <v>8</v>
      </c>
      <c r="M24" s="2">
        <v>22</v>
      </c>
      <c r="N24" s="2">
        <v>22</v>
      </c>
      <c r="O24" s="3">
        <f>SUM(J24:N24)</f>
        <v>0</v>
      </c>
      <c r="Q24" s="3">
        <f>H24*0.3+O24*0.7</f>
        <v>0</v>
      </c>
    </row>
    <row r="25" spans="1:17">
      <c r="A25" s="4">
        <v>24</v>
      </c>
      <c r="B25" s="4">
        <v>201610311011</v>
      </c>
      <c r="C25" s="5" t="s">
        <v>38</v>
      </c>
      <c r="D25" s="2">
        <v>100</v>
      </c>
      <c r="E25" s="2">
        <v>94</v>
      </c>
      <c r="F25" s="2">
        <v>96</v>
      </c>
      <c r="G25" s="2">
        <v>95</v>
      </c>
      <c r="H25" s="3">
        <f>D25*0.233+E25*0.400+F25*0.100+G25*0.267</f>
        <v>0</v>
      </c>
      <c r="J25" s="2">
        <v>7</v>
      </c>
      <c r="K25" s="2">
        <v>12</v>
      </c>
      <c r="L25" s="2">
        <v>10</v>
      </c>
      <c r="M25" s="2">
        <v>27</v>
      </c>
      <c r="N25" s="2">
        <v>17</v>
      </c>
      <c r="O25" s="3">
        <f>SUM(J25:N25)</f>
        <v>0</v>
      </c>
      <c r="Q25" s="3">
        <f>H25*0.3+O25*0.7</f>
        <v>0</v>
      </c>
    </row>
    <row r="26" spans="1:17">
      <c r="A26" s="2">
        <v>25</v>
      </c>
      <c r="B26" s="2">
        <v>201610311012</v>
      </c>
      <c r="C26" s="3" t="s">
        <v>39</v>
      </c>
      <c r="D26" s="2">
        <v>100</v>
      </c>
      <c r="E26" s="2">
        <v>90</v>
      </c>
      <c r="F26" s="2">
        <v>85</v>
      </c>
      <c r="G26" s="2">
        <v>90</v>
      </c>
      <c r="H26" s="3">
        <f>D26*0.233+E26*0.400+F26*0.100+G26*0.267</f>
        <v>0</v>
      </c>
      <c r="J26" s="2">
        <v>7</v>
      </c>
      <c r="K26" s="2">
        <v>14</v>
      </c>
      <c r="L26" s="2">
        <v>12</v>
      </c>
      <c r="M26" s="2">
        <v>28</v>
      </c>
      <c r="N26" s="2">
        <v>18</v>
      </c>
      <c r="O26" s="3">
        <f>SUM(J26:N26)</f>
        <v>0</v>
      </c>
      <c r="Q26" s="3">
        <f>H26*0.3+O26*0.7</f>
        <v>0</v>
      </c>
    </row>
    <row r="27" spans="1:17">
      <c r="A27" s="4">
        <v>26</v>
      </c>
      <c r="B27" s="4">
        <v>201610311013</v>
      </c>
      <c r="C27" s="5" t="s">
        <v>40</v>
      </c>
      <c r="D27" s="2">
        <v>100</v>
      </c>
      <c r="E27" s="2">
        <v>90</v>
      </c>
      <c r="F27" s="2">
        <v>90</v>
      </c>
      <c r="G27" s="2">
        <v>90</v>
      </c>
      <c r="H27" s="3">
        <f>D27*0.233+E27*0.400+F27*0.100+G27*0.267</f>
        <v>0</v>
      </c>
      <c r="J27" s="2">
        <v>9</v>
      </c>
      <c r="K27" s="2">
        <v>14</v>
      </c>
      <c r="L27" s="2">
        <v>15</v>
      </c>
      <c r="M27" s="2">
        <v>25</v>
      </c>
      <c r="N27" s="2">
        <v>20</v>
      </c>
      <c r="O27" s="3">
        <f>SUM(J27:N27)</f>
        <v>0</v>
      </c>
      <c r="Q27" s="3">
        <f>H27*0.3+O27*0.7</f>
        <v>0</v>
      </c>
    </row>
    <row r="28" spans="1:17">
      <c r="A28" s="2">
        <v>27</v>
      </c>
      <c r="B28" s="2">
        <v>201610311017</v>
      </c>
      <c r="C28" s="3" t="s">
        <v>41</v>
      </c>
      <c r="D28" s="2">
        <v>100</v>
      </c>
      <c r="E28" s="2">
        <v>98</v>
      </c>
      <c r="F28" s="2">
        <v>97</v>
      </c>
      <c r="G28" s="2">
        <v>95</v>
      </c>
      <c r="H28" s="3">
        <f>D28*0.233+E28*0.400+F28*0.100+G28*0.267</f>
        <v>0</v>
      </c>
      <c r="J28" s="2">
        <v>9</v>
      </c>
      <c r="K28" s="2">
        <v>12</v>
      </c>
      <c r="L28" s="2">
        <v>13</v>
      </c>
      <c r="M28" s="2">
        <v>30</v>
      </c>
      <c r="N28" s="2">
        <v>11</v>
      </c>
      <c r="O28" s="3">
        <f>SUM(J28:N28)</f>
        <v>0</v>
      </c>
      <c r="Q28" s="3">
        <f>H28*0.3+O28*0.7</f>
        <v>0</v>
      </c>
    </row>
    <row r="29" spans="1:17">
      <c r="A29" s="4">
        <v>28</v>
      </c>
      <c r="B29" s="4">
        <v>201610311028</v>
      </c>
      <c r="C29" s="5" t="s">
        <v>42</v>
      </c>
      <c r="D29" s="2">
        <v>100</v>
      </c>
      <c r="E29" s="2">
        <v>93</v>
      </c>
      <c r="F29" s="2">
        <v>95</v>
      </c>
      <c r="G29" s="2">
        <v>95</v>
      </c>
      <c r="H29" s="3">
        <f>D29*0.233+E29*0.400+F29*0.100+G29*0.267</f>
        <v>0</v>
      </c>
      <c r="J29" s="2">
        <v>9</v>
      </c>
      <c r="K29" s="2">
        <v>11</v>
      </c>
      <c r="L29" s="2">
        <v>8</v>
      </c>
      <c r="M29" s="2">
        <v>24</v>
      </c>
      <c r="N29" s="2">
        <v>24</v>
      </c>
      <c r="O29" s="3">
        <f>SUM(J29:N29)</f>
        <v>0</v>
      </c>
      <c r="Q29" s="3">
        <f>H29*0.3+O29*0.7</f>
        <v>0</v>
      </c>
    </row>
    <row r="30" spans="1:17">
      <c r="A30" s="2">
        <v>29</v>
      </c>
      <c r="B30" s="2">
        <v>201610311030</v>
      </c>
      <c r="C30" s="3" t="s">
        <v>43</v>
      </c>
      <c r="D30" s="2">
        <v>100</v>
      </c>
      <c r="E30" s="2">
        <v>95</v>
      </c>
      <c r="F30" s="2">
        <v>85</v>
      </c>
      <c r="G30" s="2">
        <v>95</v>
      </c>
      <c r="H30" s="3">
        <f>D30*0.233+E30*0.400+F30*0.100+G30*0.267</f>
        <v>0</v>
      </c>
      <c r="J30" s="2">
        <v>8</v>
      </c>
      <c r="K30" s="2">
        <v>13</v>
      </c>
      <c r="L30" s="2">
        <v>14</v>
      </c>
      <c r="M30" s="2">
        <v>24</v>
      </c>
      <c r="N30" s="2">
        <v>17</v>
      </c>
      <c r="O30" s="3">
        <f>SUM(J30:N30)</f>
        <v>0</v>
      </c>
      <c r="Q30" s="3">
        <f>H30*0.3+O30*0.7</f>
        <v>0</v>
      </c>
    </row>
    <row r="31" spans="1:17">
      <c r="A31" s="4">
        <v>30</v>
      </c>
      <c r="B31" s="4">
        <v>201610311032</v>
      </c>
      <c r="C31" s="5" t="s">
        <v>44</v>
      </c>
      <c r="D31" s="2">
        <v>100</v>
      </c>
      <c r="E31" s="2">
        <v>91</v>
      </c>
      <c r="F31" s="2">
        <v>85</v>
      </c>
      <c r="G31" s="2">
        <v>90</v>
      </c>
      <c r="H31" s="3">
        <f>D31*0.233+E31*0.400+F31*0.100+G31*0.267</f>
        <v>0</v>
      </c>
      <c r="J31" s="2">
        <v>8</v>
      </c>
      <c r="K31" s="2">
        <v>14</v>
      </c>
      <c r="L31" s="2">
        <v>11</v>
      </c>
      <c r="M31" s="2">
        <v>29</v>
      </c>
      <c r="N31" s="2">
        <v>21</v>
      </c>
      <c r="O31" s="3">
        <f>SUM(J31:N31)</f>
        <v>0</v>
      </c>
      <c r="Q31" s="3">
        <f>H31*0.3+O31*0.7</f>
        <v>0</v>
      </c>
    </row>
    <row r="32" spans="1:17">
      <c r="A32" s="2">
        <v>31</v>
      </c>
      <c r="B32" s="2">
        <v>201610311043</v>
      </c>
      <c r="C32" s="3" t="s">
        <v>45</v>
      </c>
      <c r="D32" s="2">
        <v>100</v>
      </c>
      <c r="E32" s="2">
        <v>95</v>
      </c>
      <c r="F32" s="2">
        <v>95</v>
      </c>
      <c r="G32" s="2">
        <v>95</v>
      </c>
      <c r="H32" s="3">
        <f>D32*0.233+E32*0.400+F32*0.100+G32*0.267</f>
        <v>0</v>
      </c>
      <c r="J32" s="2">
        <v>6</v>
      </c>
      <c r="K32" s="2">
        <v>13</v>
      </c>
      <c r="L32" s="2">
        <v>11</v>
      </c>
      <c r="M32" s="2">
        <v>20</v>
      </c>
      <c r="N32" s="2">
        <v>18</v>
      </c>
      <c r="O32" s="3">
        <f>SUM(J32:N32)</f>
        <v>0</v>
      </c>
      <c r="Q32" s="3">
        <f>H32*0.3+O32*0.7</f>
        <v>0</v>
      </c>
    </row>
    <row r="33" spans="1:17">
      <c r="A33" s="4">
        <v>32</v>
      </c>
      <c r="B33" s="4">
        <v>201610311045</v>
      </c>
      <c r="C33" s="5" t="s">
        <v>46</v>
      </c>
      <c r="D33" s="2">
        <v>100</v>
      </c>
      <c r="E33" s="2">
        <v>99</v>
      </c>
      <c r="F33" s="2">
        <v>99</v>
      </c>
      <c r="G33" s="2">
        <v>100</v>
      </c>
      <c r="H33" s="3">
        <f>D33*0.233+E33*0.400+F33*0.100+G33*0.267</f>
        <v>0</v>
      </c>
      <c r="J33" s="2">
        <v>9</v>
      </c>
      <c r="K33" s="2">
        <v>13</v>
      </c>
      <c r="L33" s="2">
        <v>14</v>
      </c>
      <c r="M33" s="2">
        <v>31</v>
      </c>
      <c r="N33" s="2">
        <v>19</v>
      </c>
      <c r="O33" s="3">
        <f>SUM(J33:N33)</f>
        <v>0</v>
      </c>
      <c r="Q33" s="3">
        <f>H33*0.3+O33*0.7</f>
        <v>0</v>
      </c>
    </row>
    <row r="34" spans="1:17">
      <c r="A34" s="2">
        <v>33</v>
      </c>
      <c r="B34" s="2">
        <v>201610311047</v>
      </c>
      <c r="C34" s="3" t="s">
        <v>47</v>
      </c>
      <c r="D34" s="2">
        <v>100</v>
      </c>
      <c r="E34" s="2">
        <v>98</v>
      </c>
      <c r="F34" s="2">
        <v>98</v>
      </c>
      <c r="G34" s="2">
        <v>100</v>
      </c>
      <c r="H34" s="3">
        <f>D34*0.233+E34*0.400+F34*0.100+G34*0.267</f>
        <v>0</v>
      </c>
      <c r="J34" s="2">
        <v>8</v>
      </c>
      <c r="K34" s="2">
        <v>14</v>
      </c>
      <c r="L34" s="2">
        <v>13</v>
      </c>
      <c r="M34" s="2">
        <v>30</v>
      </c>
      <c r="N34" s="2">
        <v>21</v>
      </c>
      <c r="O34" s="3">
        <f>SUM(J34:N34)</f>
        <v>0</v>
      </c>
      <c r="Q34" s="3">
        <f>H34*0.3+O34*0.7</f>
        <v>0</v>
      </c>
    </row>
    <row r="35" spans="1:17">
      <c r="A35" s="4">
        <v>34</v>
      </c>
      <c r="B35" s="4">
        <v>201610311049</v>
      </c>
      <c r="C35" s="5" t="s">
        <v>48</v>
      </c>
      <c r="D35" s="2">
        <v>100</v>
      </c>
      <c r="E35" s="2">
        <v>96</v>
      </c>
      <c r="F35" s="2">
        <v>97</v>
      </c>
      <c r="G35" s="2">
        <v>90</v>
      </c>
      <c r="H35" s="3">
        <f>D35*0.233+E35*0.400+F35*0.100+G35*0.267</f>
        <v>0</v>
      </c>
      <c r="J35" s="2">
        <v>8</v>
      </c>
      <c r="K35" s="2">
        <v>15</v>
      </c>
      <c r="L35" s="2">
        <v>11</v>
      </c>
      <c r="M35" s="2">
        <v>27</v>
      </c>
      <c r="N35" s="2">
        <v>22</v>
      </c>
      <c r="O35" s="3">
        <f>SUM(J35:N35)</f>
        <v>0</v>
      </c>
      <c r="Q35" s="3">
        <f>H35*0.3+O35*0.7</f>
        <v>0</v>
      </c>
    </row>
    <row r="36" spans="1:17">
      <c r="A36" s="2">
        <v>35</v>
      </c>
      <c r="B36" s="2">
        <v>201610311055</v>
      </c>
      <c r="C36" s="3" t="s">
        <v>49</v>
      </c>
      <c r="D36" s="2">
        <v>100</v>
      </c>
      <c r="E36" s="2">
        <v>86</v>
      </c>
      <c r="F36" s="2">
        <v>90</v>
      </c>
      <c r="G36" s="2">
        <v>87</v>
      </c>
      <c r="H36" s="3">
        <f>D36*0.233+E36*0.400+F36*0.100+G36*0.267</f>
        <v>0</v>
      </c>
      <c r="J36" s="2">
        <v>8</v>
      </c>
      <c r="K36" s="2">
        <v>13</v>
      </c>
      <c r="L36" s="2">
        <v>11</v>
      </c>
      <c r="M36" s="2">
        <v>28</v>
      </c>
      <c r="N36" s="2">
        <v>23</v>
      </c>
      <c r="O36" s="3">
        <f>SUM(J36:N36)</f>
        <v>0</v>
      </c>
      <c r="Q36" s="3">
        <f>H36*0.3+O36*0.7</f>
        <v>0</v>
      </c>
    </row>
    <row r="37" spans="1:17">
      <c r="A37" s="4">
        <v>36</v>
      </c>
      <c r="B37" s="4">
        <v>201610311057</v>
      </c>
      <c r="C37" s="5" t="s">
        <v>50</v>
      </c>
      <c r="D37" s="2">
        <v>100</v>
      </c>
      <c r="E37" s="2">
        <v>99</v>
      </c>
      <c r="F37" s="2">
        <v>99</v>
      </c>
      <c r="G37" s="2">
        <v>99</v>
      </c>
      <c r="H37" s="3">
        <f>D37*0.233+E37*0.400+F37*0.100+G37*0.267</f>
        <v>0</v>
      </c>
      <c r="J37" s="2">
        <v>8</v>
      </c>
      <c r="K37" s="2">
        <v>12</v>
      </c>
      <c r="L37" s="2">
        <v>10</v>
      </c>
      <c r="M37" s="2">
        <v>31</v>
      </c>
      <c r="N37" s="2">
        <v>24</v>
      </c>
      <c r="O37" s="3">
        <f>SUM(J37:N37)</f>
        <v>0</v>
      </c>
      <c r="Q37" s="3">
        <f>H37*0.3+O37*0.7</f>
        <v>0</v>
      </c>
    </row>
    <row r="38" spans="1:17">
      <c r="A38" s="2">
        <v>37</v>
      </c>
      <c r="B38" s="2">
        <v>201610311061</v>
      </c>
      <c r="C38" s="3" t="s">
        <v>51</v>
      </c>
      <c r="D38" s="2">
        <v>100</v>
      </c>
      <c r="E38" s="2">
        <v>93</v>
      </c>
      <c r="F38" s="2">
        <v>90</v>
      </c>
      <c r="G38" s="2">
        <v>98</v>
      </c>
      <c r="H38" s="3">
        <f>D38*0.233+E38*0.400+F38*0.100+G38*0.267</f>
        <v>0</v>
      </c>
      <c r="J38" s="2">
        <v>9</v>
      </c>
      <c r="K38" s="2">
        <v>15</v>
      </c>
      <c r="L38" s="2">
        <v>13</v>
      </c>
      <c r="M38" s="2">
        <v>22</v>
      </c>
      <c r="N38" s="2">
        <v>17</v>
      </c>
      <c r="O38" s="3">
        <f>SUM(J38:N38)</f>
        <v>0</v>
      </c>
      <c r="Q38" s="3">
        <f>H38*0.3+O38*0.7</f>
        <v>0</v>
      </c>
    </row>
    <row r="39" spans="1:17">
      <c r="A39" s="4">
        <v>38</v>
      </c>
      <c r="B39" s="4">
        <v>201610311066</v>
      </c>
      <c r="C39" s="5" t="s">
        <v>52</v>
      </c>
      <c r="D39" s="2">
        <v>100</v>
      </c>
      <c r="E39" s="2">
        <v>92</v>
      </c>
      <c r="F39" s="2">
        <v>90</v>
      </c>
      <c r="G39" s="2">
        <v>94</v>
      </c>
      <c r="H39" s="3">
        <f>D39*0.233+E39*0.400+F39*0.100+G39*0.267</f>
        <v>0</v>
      </c>
      <c r="J39" s="2">
        <v>9</v>
      </c>
      <c r="K39" s="2">
        <v>13</v>
      </c>
      <c r="L39" s="2">
        <v>10</v>
      </c>
      <c r="M39" s="2">
        <v>25</v>
      </c>
      <c r="N39" s="2">
        <v>15</v>
      </c>
      <c r="O39" s="3">
        <f>SUM(J39:N39)</f>
        <v>0</v>
      </c>
      <c r="Q39" s="3">
        <f>H39*0.3+O39*0.7</f>
        <v>0</v>
      </c>
    </row>
    <row r="40" spans="1:17">
      <c r="A40" s="2">
        <v>39</v>
      </c>
      <c r="B40" s="2">
        <v>201610311068</v>
      </c>
      <c r="C40" s="3" t="s">
        <v>53</v>
      </c>
      <c r="D40" s="2">
        <v>100</v>
      </c>
      <c r="E40" s="2">
        <v>95</v>
      </c>
      <c r="F40" s="2">
        <v>100</v>
      </c>
      <c r="G40" s="2">
        <v>90</v>
      </c>
      <c r="H40" s="3">
        <f>D40*0.233+E40*0.400+F40*0.100+G40*0.267</f>
        <v>0</v>
      </c>
      <c r="J40" s="2">
        <v>8</v>
      </c>
      <c r="K40" s="2">
        <v>13</v>
      </c>
      <c r="L40" s="2">
        <v>12</v>
      </c>
      <c r="M40" s="2">
        <v>30</v>
      </c>
      <c r="N40" s="2">
        <v>24</v>
      </c>
      <c r="O40" s="3">
        <f>SUM(J40:N40)</f>
        <v>0</v>
      </c>
      <c r="Q40" s="3">
        <f>H40*0.3+O40*0.7</f>
        <v>0</v>
      </c>
    </row>
    <row r="41" spans="1:17">
      <c r="A41" s="4">
        <v>40</v>
      </c>
      <c r="B41" s="4">
        <v>201610311069</v>
      </c>
      <c r="C41" s="5" t="s">
        <v>54</v>
      </c>
      <c r="D41" s="2">
        <v>100</v>
      </c>
      <c r="E41" s="2">
        <v>97</v>
      </c>
      <c r="F41" s="2">
        <v>98</v>
      </c>
      <c r="G41" s="2">
        <v>84</v>
      </c>
      <c r="H41" s="3">
        <f>D41*0.233+E41*0.400+F41*0.100+G41*0.267</f>
        <v>0</v>
      </c>
      <c r="J41" s="2">
        <v>8</v>
      </c>
      <c r="K41" s="2">
        <v>15</v>
      </c>
      <c r="L41" s="2">
        <v>7</v>
      </c>
      <c r="M41" s="2">
        <v>19</v>
      </c>
      <c r="N41" s="2">
        <v>15</v>
      </c>
      <c r="O41" s="3">
        <f>SUM(J41:N41)</f>
        <v>0</v>
      </c>
      <c r="Q41" s="3">
        <f>H41*0.3+O41*0.7</f>
        <v>0</v>
      </c>
    </row>
    <row r="42" spans="1:17">
      <c r="A42" s="2">
        <v>41</v>
      </c>
      <c r="B42" s="2">
        <v>201610311070</v>
      </c>
      <c r="C42" s="3" t="s">
        <v>55</v>
      </c>
      <c r="D42" s="2">
        <v>100</v>
      </c>
      <c r="E42" s="2">
        <v>88</v>
      </c>
      <c r="F42" s="2">
        <v>85</v>
      </c>
      <c r="G42" s="2">
        <v>86</v>
      </c>
      <c r="H42" s="3">
        <f>D42*0.233+E42*0.400+F42*0.100+G42*0.267</f>
        <v>0</v>
      </c>
      <c r="J42" s="2">
        <v>8</v>
      </c>
      <c r="K42" s="2">
        <v>12</v>
      </c>
      <c r="L42" s="2">
        <v>12</v>
      </c>
      <c r="M42" s="2">
        <v>19</v>
      </c>
      <c r="N42" s="2">
        <v>17</v>
      </c>
      <c r="O42" s="3">
        <f>SUM(J42:N42)</f>
        <v>0</v>
      </c>
      <c r="Q42" s="3">
        <f>H42*0.3+O42*0.7</f>
        <v>0</v>
      </c>
    </row>
    <row r="43" spans="1:17">
      <c r="A43" s="4">
        <v>42</v>
      </c>
      <c r="B43" s="4">
        <v>201610311072</v>
      </c>
      <c r="C43" s="5" t="s">
        <v>56</v>
      </c>
      <c r="D43" s="2">
        <v>100</v>
      </c>
      <c r="E43" s="2">
        <v>90</v>
      </c>
      <c r="F43" s="2">
        <v>90</v>
      </c>
      <c r="G43" s="2">
        <v>90</v>
      </c>
      <c r="H43" s="3">
        <f>D43*0.233+E43*0.400+F43*0.100+G43*0.267</f>
        <v>0</v>
      </c>
      <c r="J43" s="2">
        <v>9</v>
      </c>
      <c r="K43" s="2">
        <v>10</v>
      </c>
      <c r="L43" s="2">
        <v>8</v>
      </c>
      <c r="M43" s="2">
        <v>18</v>
      </c>
      <c r="N43" s="2">
        <v>15</v>
      </c>
      <c r="O43" s="3">
        <f>SUM(J43:N43)</f>
        <v>0</v>
      </c>
      <c r="Q43" s="3">
        <f>H43*0.3+O43*0.7</f>
        <v>0</v>
      </c>
    </row>
    <row r="44" spans="1:17">
      <c r="A44" s="2">
        <v>43</v>
      </c>
      <c r="B44" s="2">
        <v>201610311074</v>
      </c>
      <c r="C44" s="3" t="s">
        <v>57</v>
      </c>
      <c r="D44" s="2">
        <v>100</v>
      </c>
      <c r="E44" s="2">
        <v>97</v>
      </c>
      <c r="F44" s="2">
        <v>90</v>
      </c>
      <c r="G44" s="2">
        <v>99</v>
      </c>
      <c r="H44" s="3">
        <f>D44*0.233+E44*0.400+F44*0.100+G44*0.267</f>
        <v>0</v>
      </c>
      <c r="J44" s="2">
        <v>6</v>
      </c>
      <c r="K44" s="2">
        <v>10</v>
      </c>
      <c r="L44" s="2">
        <v>7</v>
      </c>
      <c r="M44" s="2">
        <v>13</v>
      </c>
      <c r="N44" s="2">
        <v>10</v>
      </c>
      <c r="O44" s="3">
        <f>SUM(J44:N44)</f>
        <v>0</v>
      </c>
      <c r="Q44" s="3">
        <f>H44*0.3+O44*0.7</f>
        <v>0</v>
      </c>
    </row>
    <row r="45" spans="1:17">
      <c r="A45" s="4">
        <v>44</v>
      </c>
      <c r="B45" s="4">
        <v>201610311076</v>
      </c>
      <c r="C45" s="5" t="s">
        <v>58</v>
      </c>
      <c r="D45" s="2">
        <v>100</v>
      </c>
      <c r="E45" s="2">
        <v>96</v>
      </c>
      <c r="F45" s="2">
        <v>95</v>
      </c>
      <c r="G45" s="2">
        <v>95</v>
      </c>
      <c r="H45" s="3">
        <f>D45*0.233+E45*0.400+F45*0.100+G45*0.267</f>
        <v>0</v>
      </c>
      <c r="J45" s="2">
        <v>8</v>
      </c>
      <c r="K45" s="2">
        <v>14</v>
      </c>
      <c r="L45" s="2">
        <v>11</v>
      </c>
      <c r="M45" s="2">
        <v>27</v>
      </c>
      <c r="N45" s="2">
        <v>24</v>
      </c>
      <c r="O45" s="3">
        <f>SUM(J45:N45)</f>
        <v>0</v>
      </c>
      <c r="Q45" s="3">
        <f>H45*0.3+O45*0.7</f>
        <v>0</v>
      </c>
    </row>
    <row r="46" spans="1:17">
      <c r="A46" s="2">
        <v>45</v>
      </c>
      <c r="B46" s="2">
        <v>201610311078</v>
      </c>
      <c r="C46" s="3" t="s">
        <v>59</v>
      </c>
      <c r="D46" s="2">
        <v>100</v>
      </c>
      <c r="E46" s="2">
        <v>88</v>
      </c>
      <c r="F46" s="2">
        <v>85</v>
      </c>
      <c r="G46" s="2">
        <v>86</v>
      </c>
      <c r="H46" s="3">
        <f>D46*0.233+E46*0.400+F46*0.100+G46*0.267</f>
        <v>0</v>
      </c>
      <c r="J46" s="2">
        <v>8</v>
      </c>
      <c r="K46" s="2">
        <v>12</v>
      </c>
      <c r="L46" s="2">
        <v>8</v>
      </c>
      <c r="M46" s="2">
        <v>25</v>
      </c>
      <c r="N46" s="2">
        <v>21</v>
      </c>
      <c r="O46" s="3">
        <f>SUM(J46:N46)</f>
        <v>0</v>
      </c>
      <c r="Q46" s="3">
        <f>H46*0.3+O46*0.7</f>
        <v>0</v>
      </c>
    </row>
    <row r="47" spans="1:17">
      <c r="A47" s="4">
        <v>46</v>
      </c>
      <c r="B47" s="4">
        <v>201610311079</v>
      </c>
      <c r="C47" s="5" t="s">
        <v>60</v>
      </c>
      <c r="D47" s="2">
        <v>100</v>
      </c>
      <c r="E47" s="2">
        <v>99</v>
      </c>
      <c r="F47" s="2">
        <v>98</v>
      </c>
      <c r="G47" s="2">
        <v>90</v>
      </c>
      <c r="H47" s="3">
        <f>D47*0.233+E47*0.400+F47*0.100+G47*0.267</f>
        <v>0</v>
      </c>
      <c r="J47" s="2">
        <v>9</v>
      </c>
      <c r="K47" s="2">
        <v>14</v>
      </c>
      <c r="L47" s="2">
        <v>12</v>
      </c>
      <c r="M47" s="2">
        <v>28</v>
      </c>
      <c r="N47" s="2">
        <v>21</v>
      </c>
      <c r="O47" s="3">
        <f>SUM(J47:N47)</f>
        <v>0</v>
      </c>
      <c r="Q47" s="3">
        <f>H47*0.3+O47*0.7</f>
        <v>0</v>
      </c>
    </row>
    <row r="48" spans="1:17">
      <c r="A48" s="2">
        <v>47</v>
      </c>
      <c r="B48" s="2">
        <v>201610311082</v>
      </c>
      <c r="C48" s="3" t="s">
        <v>61</v>
      </c>
      <c r="D48" s="2">
        <v>100</v>
      </c>
      <c r="E48" s="2">
        <v>93</v>
      </c>
      <c r="F48" s="2">
        <v>95</v>
      </c>
      <c r="G48" s="2">
        <v>95</v>
      </c>
      <c r="H48" s="3">
        <f>D48*0.233+E48*0.400+F48*0.100+G48*0.267</f>
        <v>0</v>
      </c>
      <c r="J48" s="2">
        <v>8</v>
      </c>
      <c r="K48" s="2">
        <v>14</v>
      </c>
      <c r="L48" s="2">
        <v>10</v>
      </c>
      <c r="M48" s="2">
        <v>26</v>
      </c>
      <c r="N48" s="2">
        <v>14</v>
      </c>
      <c r="O48" s="3">
        <f>SUM(J48:N48)</f>
        <v>0</v>
      </c>
      <c r="Q48" s="3">
        <f>H48*0.3+O48*0.7</f>
        <v>0</v>
      </c>
    </row>
    <row r="49" spans="1:17">
      <c r="A49" s="4">
        <v>48</v>
      </c>
      <c r="B49" s="4">
        <v>201610311084</v>
      </c>
      <c r="C49" s="5" t="s">
        <v>62</v>
      </c>
      <c r="D49" s="2">
        <v>100</v>
      </c>
      <c r="E49" s="2">
        <v>95</v>
      </c>
      <c r="F49" s="2">
        <v>95</v>
      </c>
      <c r="G49" s="2">
        <v>95</v>
      </c>
      <c r="H49" s="3">
        <f>D49*0.233+E49*0.400+F49*0.100+G49*0.267</f>
        <v>0</v>
      </c>
      <c r="J49" s="2">
        <v>9</v>
      </c>
      <c r="K49" s="2">
        <v>14</v>
      </c>
      <c r="L49" s="2">
        <v>10</v>
      </c>
      <c r="M49" s="2">
        <v>27</v>
      </c>
      <c r="N49" s="2">
        <v>18</v>
      </c>
      <c r="O49" s="3">
        <f>SUM(J49:N49)</f>
        <v>0</v>
      </c>
      <c r="Q49" s="3">
        <f>H49*0.3+O49*0.7</f>
        <v>0</v>
      </c>
    </row>
    <row r="50" spans="1:17">
      <c r="A50" s="2">
        <v>49</v>
      </c>
      <c r="B50" s="2">
        <v>201610311085</v>
      </c>
      <c r="C50" s="3" t="s">
        <v>63</v>
      </c>
      <c r="D50" s="2">
        <v>100</v>
      </c>
      <c r="E50" s="2">
        <v>94</v>
      </c>
      <c r="F50" s="2">
        <v>96</v>
      </c>
      <c r="G50" s="2">
        <v>90</v>
      </c>
      <c r="H50" s="3">
        <f>D50*0.233+E50*0.400+F50*0.100+G50*0.267</f>
        <v>0</v>
      </c>
      <c r="J50" s="2">
        <v>8</v>
      </c>
      <c r="K50" s="2">
        <v>13</v>
      </c>
      <c r="L50" s="2">
        <v>12</v>
      </c>
      <c r="M50" s="2">
        <v>26</v>
      </c>
      <c r="N50" s="2">
        <v>22</v>
      </c>
      <c r="O50" s="3">
        <f>SUM(J50:N50)</f>
        <v>0</v>
      </c>
      <c r="Q50" s="3">
        <f>H50*0.3+O50*0.7</f>
        <v>0</v>
      </c>
    </row>
    <row r="51" spans="1:17">
      <c r="A51" s="4">
        <v>50</v>
      </c>
      <c r="B51" s="4">
        <v>201610311088</v>
      </c>
      <c r="C51" s="5" t="s">
        <v>64</v>
      </c>
      <c r="D51" s="2">
        <v>100</v>
      </c>
      <c r="E51" s="2">
        <v>93</v>
      </c>
      <c r="F51" s="2">
        <v>85</v>
      </c>
      <c r="G51" s="2">
        <v>94</v>
      </c>
      <c r="H51" s="3">
        <f>D51*0.233+E51*0.400+F51*0.100+G51*0.267</f>
        <v>0</v>
      </c>
      <c r="J51" s="2">
        <v>8</v>
      </c>
      <c r="K51" s="2">
        <v>12</v>
      </c>
      <c r="L51" s="2">
        <v>9</v>
      </c>
      <c r="M51" s="2">
        <v>15</v>
      </c>
      <c r="N51" s="2">
        <v>10</v>
      </c>
      <c r="O51" s="3">
        <f>SUM(J51:N51)</f>
        <v>0</v>
      </c>
      <c r="Q51" s="3">
        <f>H51*0.3+O51*0.7</f>
        <v>0</v>
      </c>
    </row>
    <row r="52" spans="1:17">
      <c r="A52" s="2">
        <v>51</v>
      </c>
      <c r="B52" s="2">
        <v>201610311091</v>
      </c>
      <c r="C52" s="3" t="s">
        <v>65</v>
      </c>
      <c r="D52" s="2">
        <v>100</v>
      </c>
      <c r="E52" s="2">
        <v>97</v>
      </c>
      <c r="F52" s="2">
        <v>98</v>
      </c>
      <c r="G52" s="2">
        <v>98</v>
      </c>
      <c r="H52" s="3">
        <f>D52*0.233+E52*0.400+F52*0.100+G52*0.267</f>
        <v>0</v>
      </c>
      <c r="J52" s="2">
        <v>7</v>
      </c>
      <c r="K52" s="2">
        <v>11</v>
      </c>
      <c r="L52" s="2">
        <v>11</v>
      </c>
      <c r="M52" s="2">
        <v>29</v>
      </c>
      <c r="N52" s="2">
        <v>17</v>
      </c>
      <c r="O52" s="3">
        <f>SUM(J52:N52)</f>
        <v>0</v>
      </c>
      <c r="Q52" s="3">
        <f>H52*0.3+O52*0.7</f>
        <v>0</v>
      </c>
    </row>
    <row r="53" spans="1:17">
      <c r="A53" s="4">
        <v>52</v>
      </c>
      <c r="B53" s="4">
        <v>201610311094</v>
      </c>
      <c r="C53" s="5" t="s">
        <v>66</v>
      </c>
      <c r="D53" s="2">
        <v>100</v>
      </c>
      <c r="E53" s="2">
        <v>95</v>
      </c>
      <c r="F53" s="2">
        <v>90</v>
      </c>
      <c r="G53" s="2">
        <v>96</v>
      </c>
      <c r="H53" s="3">
        <f>D53*0.233+E53*0.400+F53*0.100+G53*0.267</f>
        <v>0</v>
      </c>
      <c r="J53" s="2">
        <v>9</v>
      </c>
      <c r="K53" s="2">
        <v>12</v>
      </c>
      <c r="L53" s="2">
        <v>9</v>
      </c>
      <c r="M53" s="2">
        <v>14</v>
      </c>
      <c r="N53" s="2">
        <v>4</v>
      </c>
      <c r="O53" s="3">
        <f>SUM(J53:N53)</f>
        <v>0</v>
      </c>
      <c r="Q53" s="3">
        <f>H53*0.3+O53*0.7</f>
        <v>0</v>
      </c>
    </row>
    <row r="54" spans="1:17">
      <c r="A54" s="2">
        <v>53</v>
      </c>
      <c r="B54" s="2">
        <v>201610311096</v>
      </c>
      <c r="C54" s="3" t="s">
        <v>67</v>
      </c>
      <c r="D54" s="2">
        <v>100</v>
      </c>
      <c r="E54" s="2">
        <v>92</v>
      </c>
      <c r="F54" s="2">
        <v>88</v>
      </c>
      <c r="G54" s="2">
        <v>90</v>
      </c>
      <c r="H54" s="3">
        <f>D54*0.233+E54*0.400+F54*0.100+G54*0.267</f>
        <v>0</v>
      </c>
      <c r="J54" s="2">
        <v>8</v>
      </c>
      <c r="K54" s="2">
        <v>9</v>
      </c>
      <c r="L54" s="2">
        <v>13</v>
      </c>
      <c r="M54" s="2">
        <v>27</v>
      </c>
      <c r="N54" s="2">
        <v>14</v>
      </c>
      <c r="O54" s="3">
        <f>SUM(J54:N54)</f>
        <v>0</v>
      </c>
      <c r="Q54" s="3">
        <f>H54*0.3+O54*0.7</f>
        <v>0</v>
      </c>
    </row>
    <row r="55" spans="1:17">
      <c r="A55" s="4">
        <v>54</v>
      </c>
      <c r="B55" s="4">
        <v>201610311100</v>
      </c>
      <c r="C55" s="5" t="s">
        <v>68</v>
      </c>
      <c r="D55" s="2">
        <v>80</v>
      </c>
      <c r="E55" s="2">
        <v>51</v>
      </c>
      <c r="F55" s="2">
        <v>0</v>
      </c>
      <c r="G55" s="2">
        <v>60</v>
      </c>
      <c r="H55" s="3">
        <f>D55*0.233+E55*0.400+F55*0.100+G55*0.267</f>
        <v>0</v>
      </c>
      <c r="J55" s="2">
        <v>9</v>
      </c>
      <c r="K55" s="2">
        <v>12</v>
      </c>
      <c r="L55" s="2">
        <v>10</v>
      </c>
      <c r="M55" s="2">
        <v>15</v>
      </c>
      <c r="N55" s="2">
        <v>15</v>
      </c>
      <c r="O55" s="3">
        <f>SUM(J55:N55)</f>
        <v>0</v>
      </c>
      <c r="Q55" s="3">
        <f>H55*0.3+O55*0.7</f>
        <v>0</v>
      </c>
    </row>
    <row r="56" spans="1:17">
      <c r="A56" s="2">
        <v>55</v>
      </c>
      <c r="B56" s="2">
        <v>201610311101</v>
      </c>
      <c r="C56" s="3" t="s">
        <v>69</v>
      </c>
      <c r="D56" s="2">
        <v>100</v>
      </c>
      <c r="E56" s="2">
        <v>90</v>
      </c>
      <c r="F56" s="2">
        <v>88</v>
      </c>
      <c r="G56" s="2">
        <v>90</v>
      </c>
      <c r="H56" s="3">
        <f>D56*0.233+E56*0.400+F56*0.100+G56*0.267</f>
        <v>0</v>
      </c>
      <c r="J56" s="2">
        <v>8</v>
      </c>
      <c r="K56" s="2">
        <v>11</v>
      </c>
      <c r="L56" s="2">
        <v>13</v>
      </c>
      <c r="M56" s="2">
        <v>24</v>
      </c>
      <c r="N56" s="2">
        <v>25</v>
      </c>
      <c r="O56" s="3">
        <f>SUM(J56:N56)</f>
        <v>0</v>
      </c>
      <c r="Q56" s="3">
        <f>H56*0.3+O56*0.7</f>
        <v>0</v>
      </c>
    </row>
    <row r="57" spans="1:17">
      <c r="A57" s="4">
        <v>56</v>
      </c>
      <c r="B57" s="4">
        <v>201610311103</v>
      </c>
      <c r="C57" s="5" t="s">
        <v>70</v>
      </c>
      <c r="D57" s="2">
        <v>75</v>
      </c>
      <c r="E57" s="2">
        <v>60</v>
      </c>
      <c r="F57" s="2">
        <v>50</v>
      </c>
      <c r="G57" s="2">
        <v>50</v>
      </c>
      <c r="H57" s="3">
        <f>D57*0.233+E57*0.400+F57*0.100+G57*0.267</f>
        <v>0</v>
      </c>
      <c r="J57" s="2">
        <v>6</v>
      </c>
      <c r="K57" s="2">
        <v>14</v>
      </c>
      <c r="L57" s="2">
        <v>9</v>
      </c>
      <c r="M57" s="2">
        <v>19</v>
      </c>
      <c r="N57" s="2">
        <v>11</v>
      </c>
      <c r="O57" s="3">
        <f>SUM(J57:N57)</f>
        <v>0</v>
      </c>
      <c r="Q57" s="3">
        <f>H57*0.3+O57*0.7</f>
        <v>0</v>
      </c>
    </row>
    <row r="58" spans="1:17">
      <c r="A58" s="2">
        <v>57</v>
      </c>
      <c r="B58" s="2">
        <v>201610311104</v>
      </c>
      <c r="C58" s="3" t="s">
        <v>71</v>
      </c>
      <c r="D58" s="2">
        <v>100</v>
      </c>
      <c r="E58" s="2">
        <v>85</v>
      </c>
      <c r="F58" s="2">
        <v>90</v>
      </c>
      <c r="G58" s="2">
        <v>88</v>
      </c>
      <c r="H58" s="3">
        <f>D58*0.233+E58*0.400+F58*0.100+G58*0.267</f>
        <v>0</v>
      </c>
      <c r="J58" s="2">
        <v>10</v>
      </c>
      <c r="K58" s="2">
        <v>13</v>
      </c>
      <c r="L58" s="2">
        <v>13</v>
      </c>
      <c r="M58" s="2">
        <v>26</v>
      </c>
      <c r="N58" s="2">
        <v>19</v>
      </c>
      <c r="O58" s="3">
        <f>SUM(J58:N58)</f>
        <v>0</v>
      </c>
      <c r="Q58" s="3">
        <f>H58*0.3+O58*0.7</f>
        <v>0</v>
      </c>
    </row>
    <row r="59" spans="1:17">
      <c r="A59" s="4">
        <v>58</v>
      </c>
      <c r="B59" s="4">
        <v>201610311105</v>
      </c>
      <c r="C59" s="5" t="s">
        <v>72</v>
      </c>
      <c r="D59" s="2">
        <v>100</v>
      </c>
      <c r="E59" s="2">
        <v>97</v>
      </c>
      <c r="F59" s="2">
        <v>100</v>
      </c>
      <c r="G59" s="2">
        <v>90</v>
      </c>
      <c r="H59" s="3">
        <f>D59*0.233+E59*0.400+F59*0.100+G59*0.267</f>
        <v>0</v>
      </c>
      <c r="J59" s="2">
        <v>8</v>
      </c>
      <c r="K59" s="2">
        <v>11</v>
      </c>
      <c r="L59" s="2">
        <v>11</v>
      </c>
      <c r="M59" s="2">
        <v>30</v>
      </c>
      <c r="N59" s="2">
        <v>16</v>
      </c>
      <c r="O59" s="3">
        <f>SUM(J59:N59)</f>
        <v>0</v>
      </c>
      <c r="Q59" s="3">
        <f>H59*0.3+O59*0.7</f>
        <v>0</v>
      </c>
    </row>
    <row r="60" spans="1:17">
      <c r="A60" s="2">
        <v>59</v>
      </c>
      <c r="B60" s="2">
        <v>201610311106</v>
      </c>
      <c r="C60" s="3" t="s">
        <v>73</v>
      </c>
      <c r="D60" s="2">
        <v>100</v>
      </c>
      <c r="E60" s="2">
        <v>85</v>
      </c>
      <c r="F60" s="2">
        <v>85</v>
      </c>
      <c r="G60" s="2">
        <v>90</v>
      </c>
      <c r="H60" s="3">
        <f>D60*0.233+E60*0.400+F60*0.100+G60*0.267</f>
        <v>0</v>
      </c>
      <c r="J60" s="2">
        <v>9</v>
      </c>
      <c r="K60" s="2">
        <v>11</v>
      </c>
      <c r="L60" s="2">
        <v>9</v>
      </c>
      <c r="M60" s="2">
        <v>23</v>
      </c>
      <c r="N60" s="2">
        <v>12</v>
      </c>
      <c r="O60" s="3">
        <f>SUM(J60:N60)</f>
        <v>0</v>
      </c>
      <c r="Q60" s="3">
        <f>H60*0.3+O60*0.7</f>
        <v>0</v>
      </c>
    </row>
    <row r="61" spans="1:17">
      <c r="A61" s="4">
        <v>60</v>
      </c>
      <c r="B61" s="4">
        <v>201610311108</v>
      </c>
      <c r="C61" s="5" t="s">
        <v>74</v>
      </c>
      <c r="D61" s="2">
        <v>100</v>
      </c>
      <c r="E61" s="2">
        <v>90</v>
      </c>
      <c r="F61" s="2">
        <v>90</v>
      </c>
      <c r="G61" s="2">
        <v>93</v>
      </c>
      <c r="H61" s="3">
        <f>D61*0.233+E61*0.400+F61*0.100+G61*0.267</f>
        <v>0</v>
      </c>
      <c r="J61" s="2">
        <v>9</v>
      </c>
      <c r="K61" s="2">
        <v>15</v>
      </c>
      <c r="L61" s="2">
        <v>11</v>
      </c>
      <c r="M61" s="2">
        <v>26</v>
      </c>
      <c r="N61" s="2">
        <v>20</v>
      </c>
      <c r="O61" s="3">
        <f>SUM(J61:N61)</f>
        <v>0</v>
      </c>
      <c r="Q61" s="3">
        <f>H61*0.3+O61*0.7</f>
        <v>0</v>
      </c>
    </row>
    <row r="62" spans="1:17">
      <c r="A62" s="2">
        <v>61</v>
      </c>
      <c r="B62" s="2">
        <v>201610311109</v>
      </c>
      <c r="C62" s="3" t="s">
        <v>75</v>
      </c>
      <c r="D62" s="2">
        <v>100</v>
      </c>
      <c r="E62" s="2">
        <v>90</v>
      </c>
      <c r="F62" s="2">
        <v>90</v>
      </c>
      <c r="G62" s="2">
        <v>92</v>
      </c>
      <c r="H62" s="3">
        <f>D62*0.233+E62*0.400+F62*0.100+G62*0.267</f>
        <v>0</v>
      </c>
      <c r="J62" s="2">
        <v>10</v>
      </c>
      <c r="K62" s="2">
        <v>14</v>
      </c>
      <c r="L62" s="2">
        <v>11</v>
      </c>
      <c r="M62" s="2">
        <v>25</v>
      </c>
      <c r="N62" s="2">
        <v>17</v>
      </c>
      <c r="O62" s="3">
        <f>SUM(J62:N62)</f>
        <v>0</v>
      </c>
      <c r="Q62" s="3">
        <f>H62*0.3+O62*0.7</f>
        <v>0</v>
      </c>
    </row>
    <row r="63" spans="1:17">
      <c r="A63" s="4">
        <v>62</v>
      </c>
      <c r="B63" s="4">
        <v>201610311111</v>
      </c>
      <c r="C63" s="5" t="s">
        <v>76</v>
      </c>
      <c r="D63" s="2">
        <v>100</v>
      </c>
      <c r="E63" s="2">
        <v>94</v>
      </c>
      <c r="F63" s="2">
        <v>93</v>
      </c>
      <c r="G63" s="2">
        <v>95</v>
      </c>
      <c r="H63" s="3">
        <f>D63*0.233+E63*0.400+F63*0.100+G63*0.267</f>
        <v>0</v>
      </c>
      <c r="J63" s="2">
        <v>8</v>
      </c>
      <c r="K63" s="2">
        <v>14</v>
      </c>
      <c r="L63" s="2">
        <v>10</v>
      </c>
      <c r="M63" s="2">
        <v>25</v>
      </c>
      <c r="N63" s="2">
        <v>21</v>
      </c>
      <c r="O63" s="3">
        <f>SUM(J63:N63)</f>
        <v>0</v>
      </c>
      <c r="Q63" s="3">
        <f>H63*0.3+O63*0.7</f>
        <v>0</v>
      </c>
    </row>
    <row r="64" spans="1:17">
      <c r="A64" s="2">
        <v>63</v>
      </c>
      <c r="B64" s="2">
        <v>201610311112</v>
      </c>
      <c r="C64" s="3" t="s">
        <v>77</v>
      </c>
      <c r="D64" s="2">
        <v>100</v>
      </c>
      <c r="E64" s="2">
        <v>94</v>
      </c>
      <c r="F64" s="2">
        <v>96</v>
      </c>
      <c r="G64" s="2">
        <v>90</v>
      </c>
      <c r="H64" s="3">
        <f>D64*0.233+E64*0.400+F64*0.100+G64*0.267</f>
        <v>0</v>
      </c>
      <c r="J64" s="2">
        <v>8</v>
      </c>
      <c r="K64" s="2">
        <v>12</v>
      </c>
      <c r="L64" s="2">
        <v>11</v>
      </c>
      <c r="M64" s="2">
        <v>30</v>
      </c>
      <c r="N64" s="2">
        <v>21</v>
      </c>
      <c r="O64" s="3">
        <f>SUM(J64:N64)</f>
        <v>0</v>
      </c>
      <c r="Q64" s="3">
        <f>H64*0.3+O64*0.7</f>
        <v>0</v>
      </c>
    </row>
    <row r="65" spans="1:17">
      <c r="A65" s="4">
        <v>64</v>
      </c>
      <c r="B65" s="4">
        <v>201610311113</v>
      </c>
      <c r="C65" s="5" t="s">
        <v>78</v>
      </c>
      <c r="D65" s="2">
        <v>100</v>
      </c>
      <c r="E65" s="2">
        <v>97</v>
      </c>
      <c r="F65" s="2">
        <v>98</v>
      </c>
      <c r="G65" s="2">
        <v>90</v>
      </c>
      <c r="H65" s="3">
        <f>D65*0.233+E65*0.400+F65*0.100+G65*0.267</f>
        <v>0</v>
      </c>
      <c r="J65" s="2">
        <v>10</v>
      </c>
      <c r="K65" s="2">
        <v>12</v>
      </c>
      <c r="L65" s="2">
        <v>14</v>
      </c>
      <c r="M65" s="2">
        <v>23</v>
      </c>
      <c r="N65" s="2">
        <v>23</v>
      </c>
      <c r="O65" s="3">
        <f>SUM(J65:N65)</f>
        <v>0</v>
      </c>
      <c r="Q65" s="3">
        <f>H65*0.3+O65*0.7</f>
        <v>0</v>
      </c>
    </row>
    <row r="66" spans="1:17">
      <c r="A66" s="2">
        <v>65</v>
      </c>
      <c r="B66" s="2">
        <v>201610311114</v>
      </c>
      <c r="C66" s="3" t="s">
        <v>79</v>
      </c>
      <c r="D66" s="2">
        <v>100</v>
      </c>
      <c r="E66" s="2">
        <v>88</v>
      </c>
      <c r="F66" s="2">
        <v>90</v>
      </c>
      <c r="G66" s="2">
        <v>90</v>
      </c>
      <c r="H66" s="3">
        <f>D66*0.233+E66*0.400+F66*0.100+G66*0.267</f>
        <v>0</v>
      </c>
      <c r="J66" s="2">
        <v>9</v>
      </c>
      <c r="K66" s="2">
        <v>13</v>
      </c>
      <c r="L66" s="2">
        <v>12</v>
      </c>
      <c r="M66" s="2">
        <v>24</v>
      </c>
      <c r="N66" s="2">
        <v>26</v>
      </c>
      <c r="O66" s="3">
        <f>SUM(J66:N66)</f>
        <v>0</v>
      </c>
      <c r="Q66" s="3">
        <f>H66*0.3+O66*0.7</f>
        <v>0</v>
      </c>
    </row>
    <row r="67" spans="1:17">
      <c r="A67" s="4">
        <v>66</v>
      </c>
      <c r="B67" s="4">
        <v>201610311116</v>
      </c>
      <c r="C67" s="5" t="s">
        <v>80</v>
      </c>
      <c r="D67" s="2">
        <v>100</v>
      </c>
      <c r="E67" s="2">
        <v>100</v>
      </c>
      <c r="F67" s="2">
        <v>98</v>
      </c>
      <c r="G67" s="2">
        <v>90</v>
      </c>
      <c r="H67" s="3">
        <f>D67*0.233+E67*0.400+F67*0.100+G67*0.267</f>
        <v>0</v>
      </c>
      <c r="J67" s="2">
        <v>9</v>
      </c>
      <c r="K67" s="2">
        <v>15</v>
      </c>
      <c r="L67" s="2">
        <v>14</v>
      </c>
      <c r="M67" s="2">
        <v>28</v>
      </c>
      <c r="N67" s="2">
        <v>20</v>
      </c>
      <c r="O67" s="3">
        <f>SUM(J67:N67)</f>
        <v>0</v>
      </c>
      <c r="Q67" s="3">
        <f>H67*0.3+O67*0.7</f>
        <v>0</v>
      </c>
    </row>
    <row r="68" spans="1:17">
      <c r="A68" s="2">
        <v>67</v>
      </c>
      <c r="B68" s="2">
        <v>201610311121</v>
      </c>
      <c r="C68" s="3" t="s">
        <v>81</v>
      </c>
      <c r="D68" s="2">
        <v>100</v>
      </c>
      <c r="E68" s="2">
        <v>93</v>
      </c>
      <c r="F68" s="2">
        <v>90</v>
      </c>
      <c r="G68" s="2">
        <v>92</v>
      </c>
      <c r="H68" s="3">
        <f>D68*0.233+E68*0.400+F68*0.100+G68*0.267</f>
        <v>0</v>
      </c>
      <c r="J68" s="2">
        <v>8</v>
      </c>
      <c r="K68" s="2">
        <v>13</v>
      </c>
      <c r="L68" s="2">
        <v>11</v>
      </c>
      <c r="M68" s="2">
        <v>25</v>
      </c>
      <c r="N68" s="2">
        <v>18</v>
      </c>
      <c r="O68" s="3">
        <f>SUM(J68:N68)</f>
        <v>0</v>
      </c>
      <c r="Q68" s="3">
        <f>H68*0.3+O68*0.7</f>
        <v>0</v>
      </c>
    </row>
    <row r="69" spans="1:17">
      <c r="A69" s="4">
        <v>68</v>
      </c>
      <c r="B69" s="4">
        <v>201610311129</v>
      </c>
      <c r="C69" s="5" t="s">
        <v>82</v>
      </c>
      <c r="D69" s="2">
        <v>100</v>
      </c>
      <c r="E69" s="2">
        <v>93</v>
      </c>
      <c r="F69" s="2">
        <v>90</v>
      </c>
      <c r="G69" s="2">
        <v>93</v>
      </c>
      <c r="H69" s="3">
        <f>D69*0.233+E69*0.400+F69*0.100+G69*0.267</f>
        <v>0</v>
      </c>
      <c r="J69" s="2">
        <v>8</v>
      </c>
      <c r="K69" s="2">
        <v>12</v>
      </c>
      <c r="L69" s="2">
        <v>11</v>
      </c>
      <c r="M69" s="2">
        <v>22</v>
      </c>
      <c r="N69" s="2">
        <v>15</v>
      </c>
      <c r="O69" s="3">
        <f>SUM(J69:N69)</f>
        <v>0</v>
      </c>
      <c r="Q69" s="3">
        <f>H69*0.3+O69*0.7</f>
        <v>0</v>
      </c>
    </row>
    <row r="70" spans="1:17">
      <c r="A70" s="2">
        <v>69</v>
      </c>
      <c r="B70" s="2">
        <v>201610311130</v>
      </c>
      <c r="C70" s="3" t="s">
        <v>83</v>
      </c>
      <c r="D70" s="2">
        <v>100</v>
      </c>
      <c r="E70" s="2">
        <v>93</v>
      </c>
      <c r="F70" s="2">
        <v>95</v>
      </c>
      <c r="G70" s="2">
        <v>94</v>
      </c>
      <c r="H70" s="3">
        <f>D70*0.233+E70*0.400+F70*0.100+G70*0.267</f>
        <v>0</v>
      </c>
      <c r="J70" s="2">
        <v>10</v>
      </c>
      <c r="K70" s="2">
        <v>14</v>
      </c>
      <c r="L70" s="2">
        <v>15</v>
      </c>
      <c r="M70" s="2">
        <v>28</v>
      </c>
      <c r="N70" s="2">
        <v>21</v>
      </c>
      <c r="O70" s="3">
        <f>SUM(J70:N70)</f>
        <v>0</v>
      </c>
      <c r="Q70" s="3">
        <f>H70*0.3+O70*0.7</f>
        <v>0</v>
      </c>
    </row>
    <row r="71" spans="1:17">
      <c r="A71" s="4">
        <v>70</v>
      </c>
      <c r="B71" s="4">
        <v>201610311133</v>
      </c>
      <c r="C71" s="5" t="s">
        <v>84</v>
      </c>
      <c r="D71" s="2">
        <v>100</v>
      </c>
      <c r="E71" s="2">
        <v>98</v>
      </c>
      <c r="F71" s="2">
        <v>99</v>
      </c>
      <c r="G71" s="2">
        <v>90</v>
      </c>
      <c r="H71" s="3">
        <f>D71*0.233+E71*0.400+F71*0.100+G71*0.267</f>
        <v>0</v>
      </c>
      <c r="J71" s="2">
        <v>9</v>
      </c>
      <c r="K71" s="2">
        <v>14</v>
      </c>
      <c r="L71" s="2">
        <v>9</v>
      </c>
      <c r="M71" s="2">
        <v>29</v>
      </c>
      <c r="N71" s="2">
        <v>20</v>
      </c>
      <c r="O71" s="3">
        <f>SUM(J71:N71)</f>
        <v>0</v>
      </c>
      <c r="Q71" s="3">
        <f>H71*0.3+O71*0.7</f>
        <v>0</v>
      </c>
    </row>
    <row r="72" spans="1:17">
      <c r="A72" s="2">
        <v>71</v>
      </c>
      <c r="B72" s="2">
        <v>201610311143</v>
      </c>
      <c r="C72" s="3" t="s">
        <v>85</v>
      </c>
      <c r="D72" s="2">
        <v>100</v>
      </c>
      <c r="E72" s="2">
        <v>95</v>
      </c>
      <c r="F72" s="2">
        <v>90</v>
      </c>
      <c r="G72" s="2">
        <v>92</v>
      </c>
      <c r="H72" s="3">
        <f>D72*0.233+E72*0.400+F72*0.100+G72*0.267</f>
        <v>0</v>
      </c>
      <c r="J72" s="2">
        <v>7</v>
      </c>
      <c r="K72" s="2">
        <v>13</v>
      </c>
      <c r="L72" s="2">
        <v>13</v>
      </c>
      <c r="M72" s="2">
        <v>25</v>
      </c>
      <c r="N72" s="2">
        <v>16</v>
      </c>
      <c r="O72" s="3">
        <f>SUM(J72:N72)</f>
        <v>0</v>
      </c>
      <c r="Q72" s="3">
        <f>H72*0.3+O72*0.7</f>
        <v>0</v>
      </c>
    </row>
    <row r="73" spans="1:17">
      <c r="A73" s="4">
        <v>72</v>
      </c>
      <c r="B73" s="4">
        <v>201610311144</v>
      </c>
      <c r="C73" s="5" t="s">
        <v>86</v>
      </c>
      <c r="D73" s="2">
        <v>100</v>
      </c>
      <c r="E73" s="2">
        <v>91</v>
      </c>
      <c r="F73" s="2">
        <v>95</v>
      </c>
      <c r="G73" s="2">
        <v>92</v>
      </c>
      <c r="H73" s="3">
        <f>D73*0.233+E73*0.400+F73*0.100+G73*0.267</f>
        <v>0</v>
      </c>
      <c r="J73" s="2">
        <v>7</v>
      </c>
      <c r="K73" s="2">
        <v>9</v>
      </c>
      <c r="L73" s="2">
        <v>4</v>
      </c>
      <c r="M73" s="2">
        <v>12</v>
      </c>
      <c r="N73" s="2">
        <v>7</v>
      </c>
      <c r="O73" s="3">
        <f>SUM(J73:N73)</f>
        <v>0</v>
      </c>
      <c r="Q73" s="3">
        <f>H73*0.3+O73*0.7</f>
        <v>0</v>
      </c>
    </row>
    <row r="74" spans="1:17">
      <c r="A74" s="2">
        <v>73</v>
      </c>
      <c r="B74" s="2">
        <v>201610311147</v>
      </c>
      <c r="C74" s="3" t="s">
        <v>87</v>
      </c>
      <c r="D74" s="2">
        <v>100</v>
      </c>
      <c r="E74" s="2">
        <v>90</v>
      </c>
      <c r="F74" s="2">
        <v>88</v>
      </c>
      <c r="G74" s="2">
        <v>90</v>
      </c>
      <c r="H74" s="3">
        <f>D74*0.233+E74*0.400+F74*0.100+G74*0.267</f>
        <v>0</v>
      </c>
      <c r="J74" s="2">
        <v>8</v>
      </c>
      <c r="K74" s="2">
        <v>13</v>
      </c>
      <c r="L74" s="2">
        <v>10</v>
      </c>
      <c r="M74" s="2">
        <v>24</v>
      </c>
      <c r="N74" s="2">
        <v>22</v>
      </c>
      <c r="O74" s="3">
        <f>SUM(J74:N74)</f>
        <v>0</v>
      </c>
      <c r="Q74" s="3">
        <f>H74*0.3+O74*0.7</f>
        <v>0</v>
      </c>
    </row>
    <row r="75" spans="1:17">
      <c r="A75" s="4">
        <v>74</v>
      </c>
      <c r="B75" s="4">
        <v>201610311148</v>
      </c>
      <c r="C75" s="5" t="s">
        <v>88</v>
      </c>
      <c r="D75" s="2">
        <v>100</v>
      </c>
      <c r="E75" s="2">
        <v>92</v>
      </c>
      <c r="F75" s="2">
        <v>90</v>
      </c>
      <c r="G75" s="2">
        <v>90</v>
      </c>
      <c r="H75" s="3">
        <f>D75*0.233+E75*0.400+F75*0.100+G75*0.267</f>
        <v>0</v>
      </c>
      <c r="J75" s="2">
        <v>6</v>
      </c>
      <c r="K75" s="2">
        <v>13</v>
      </c>
      <c r="L75" s="2">
        <v>10</v>
      </c>
      <c r="M75" s="2">
        <v>11</v>
      </c>
      <c r="N75" s="2">
        <v>20</v>
      </c>
      <c r="O75" s="3">
        <f>SUM(J75:N75)</f>
        <v>0</v>
      </c>
      <c r="Q75" s="3">
        <f>H75*0.3+O75*0.7</f>
        <v>0</v>
      </c>
    </row>
    <row r="76" spans="1:17">
      <c r="A76" s="2">
        <v>75</v>
      </c>
      <c r="B76" s="2">
        <v>201610311153</v>
      </c>
      <c r="C76" s="3" t="s">
        <v>89</v>
      </c>
      <c r="D76" s="2">
        <v>100</v>
      </c>
      <c r="E76" s="2">
        <v>90</v>
      </c>
      <c r="F76" s="2">
        <v>50</v>
      </c>
      <c r="G76" s="2">
        <v>90</v>
      </c>
      <c r="H76" s="3">
        <f>D76*0.233+E76*0.400+F76*0.100+G76*0.267</f>
        <v>0</v>
      </c>
      <c r="J76" s="2">
        <v>7</v>
      </c>
      <c r="K76" s="2">
        <v>15</v>
      </c>
      <c r="L76" s="2">
        <v>11</v>
      </c>
      <c r="M76" s="2">
        <v>22</v>
      </c>
      <c r="N76" s="2">
        <v>18</v>
      </c>
      <c r="O76" s="3">
        <f>SUM(J76:N76)</f>
        <v>0</v>
      </c>
      <c r="Q76" s="3">
        <f>H76*0.3+O76*0.7</f>
        <v>0</v>
      </c>
    </row>
    <row r="77" spans="1:17">
      <c r="A77" s="4">
        <v>76</v>
      </c>
      <c r="B77" s="4">
        <v>201610311155</v>
      </c>
      <c r="C77" s="5" t="s">
        <v>90</v>
      </c>
      <c r="D77" s="2">
        <v>100</v>
      </c>
      <c r="E77" s="2">
        <v>95</v>
      </c>
      <c r="F77" s="2">
        <v>96</v>
      </c>
      <c r="G77" s="2">
        <v>90</v>
      </c>
      <c r="H77" s="3">
        <f>D77*0.233+E77*0.400+F77*0.100+G77*0.267</f>
        <v>0</v>
      </c>
      <c r="J77" s="2">
        <v>9</v>
      </c>
      <c r="K77" s="2">
        <v>13</v>
      </c>
      <c r="L77" s="2">
        <v>13</v>
      </c>
      <c r="M77" s="2">
        <v>30</v>
      </c>
      <c r="N77" s="2">
        <v>24</v>
      </c>
      <c r="O77" s="3">
        <f>SUM(J77:N77)</f>
        <v>0</v>
      </c>
      <c r="Q77" s="3">
        <f>H77*0.3+O77*0.7</f>
        <v>0</v>
      </c>
    </row>
    <row r="78" spans="1:17">
      <c r="A78" s="2">
        <v>77</v>
      </c>
      <c r="B78" s="2">
        <v>201610311156</v>
      </c>
      <c r="C78" s="3" t="s">
        <v>91</v>
      </c>
      <c r="D78" s="2">
        <v>100</v>
      </c>
      <c r="E78" s="2">
        <v>90</v>
      </c>
      <c r="F78" s="2">
        <v>90</v>
      </c>
      <c r="G78" s="2">
        <v>89</v>
      </c>
      <c r="H78" s="3">
        <f>D78*0.233+E78*0.400+F78*0.100+G78*0.267</f>
        <v>0</v>
      </c>
      <c r="J78" s="2">
        <v>8</v>
      </c>
      <c r="K78" s="2">
        <v>12</v>
      </c>
      <c r="L78" s="2">
        <v>6</v>
      </c>
      <c r="M78" s="2">
        <v>29</v>
      </c>
      <c r="N78" s="2">
        <v>22</v>
      </c>
      <c r="O78" s="3">
        <f>SUM(J78:N78)</f>
        <v>0</v>
      </c>
      <c r="Q78" s="3">
        <f>H78*0.3+O78*0.7</f>
        <v>0</v>
      </c>
    </row>
    <row r="79" spans="1:17">
      <c r="A79" s="4">
        <v>78</v>
      </c>
      <c r="B79" s="4">
        <v>201610311157</v>
      </c>
      <c r="C79" s="5" t="s">
        <v>92</v>
      </c>
      <c r="D79" s="2">
        <v>100</v>
      </c>
      <c r="E79" s="2">
        <v>89</v>
      </c>
      <c r="F79" s="2">
        <v>90</v>
      </c>
      <c r="G79" s="2">
        <v>88</v>
      </c>
      <c r="H79" s="3">
        <f>D79*0.233+E79*0.400+F79*0.100+G79*0.267</f>
        <v>0</v>
      </c>
      <c r="J79" s="2">
        <v>7</v>
      </c>
      <c r="K79" s="2">
        <v>13</v>
      </c>
      <c r="L79" s="2">
        <v>10</v>
      </c>
      <c r="M79" s="2">
        <v>31</v>
      </c>
      <c r="N79" s="2">
        <v>25</v>
      </c>
      <c r="O79" s="3">
        <f>SUM(J79:N79)</f>
        <v>0</v>
      </c>
      <c r="Q79" s="3">
        <f>H79*0.3+O79*0.7</f>
        <v>0</v>
      </c>
    </row>
    <row r="80" spans="1:17">
      <c r="A80" s="2">
        <v>79</v>
      </c>
      <c r="B80" s="2">
        <v>201610311163</v>
      </c>
      <c r="C80" s="3" t="s">
        <v>93</v>
      </c>
      <c r="D80" s="2">
        <v>100</v>
      </c>
      <c r="E80" s="2">
        <v>97</v>
      </c>
      <c r="F80" s="2">
        <v>98</v>
      </c>
      <c r="G80" s="2">
        <v>90</v>
      </c>
      <c r="H80" s="3">
        <f>D80*0.233+E80*0.400+F80*0.100+G80*0.267</f>
        <v>0</v>
      </c>
      <c r="J80" s="2">
        <v>9</v>
      </c>
      <c r="K80" s="2">
        <v>14</v>
      </c>
      <c r="L80" s="2">
        <v>12</v>
      </c>
      <c r="M80" s="2">
        <v>25</v>
      </c>
      <c r="N80" s="2">
        <v>23</v>
      </c>
      <c r="O80" s="3">
        <f>SUM(J80:N80)</f>
        <v>0</v>
      </c>
      <c r="Q80" s="3">
        <f>H80*0.3+O80*0.7</f>
        <v>0</v>
      </c>
    </row>
    <row r="81" spans="1:17">
      <c r="A81" s="4">
        <v>80</v>
      </c>
      <c r="B81" s="4">
        <v>201610311165</v>
      </c>
      <c r="C81" s="5" t="s">
        <v>94</v>
      </c>
      <c r="D81" s="2">
        <v>100</v>
      </c>
      <c r="E81" s="2">
        <v>88</v>
      </c>
      <c r="F81" s="2">
        <v>88</v>
      </c>
      <c r="G81" s="2">
        <v>90</v>
      </c>
      <c r="H81" s="3">
        <f>D81*0.233+E81*0.400+F81*0.100+G81*0.267</f>
        <v>0</v>
      </c>
      <c r="J81" s="2">
        <v>10</v>
      </c>
      <c r="K81" s="2">
        <v>13</v>
      </c>
      <c r="L81" s="2">
        <v>14</v>
      </c>
      <c r="M81" s="2">
        <v>24</v>
      </c>
      <c r="N81" s="2">
        <v>19</v>
      </c>
      <c r="O81" s="3">
        <f>SUM(J81:N81)</f>
        <v>0</v>
      </c>
      <c r="Q81" s="3">
        <f>H81*0.3+O81*0.7</f>
        <v>0</v>
      </c>
    </row>
    <row r="82" spans="1:17">
      <c r="A82" s="2">
        <v>81</v>
      </c>
      <c r="B82" s="2">
        <v>201610311166</v>
      </c>
      <c r="C82" s="3" t="s">
        <v>95</v>
      </c>
      <c r="D82" s="2">
        <v>100</v>
      </c>
      <c r="E82" s="2">
        <v>93</v>
      </c>
      <c r="F82" s="2">
        <v>95</v>
      </c>
      <c r="G82" s="2">
        <v>90</v>
      </c>
      <c r="H82" s="3">
        <f>D82*0.233+E82*0.400+F82*0.100+G82*0.267</f>
        <v>0</v>
      </c>
      <c r="J82" s="2">
        <v>7</v>
      </c>
      <c r="K82" s="2">
        <v>10</v>
      </c>
      <c r="L82" s="2">
        <v>5</v>
      </c>
      <c r="M82" s="2">
        <v>20</v>
      </c>
      <c r="N82" s="2">
        <v>4</v>
      </c>
      <c r="O82" s="3">
        <f>SUM(J82:N82)</f>
        <v>0</v>
      </c>
      <c r="Q82" s="3">
        <f>H82*0.3+O82*0.7</f>
        <v>0</v>
      </c>
    </row>
    <row r="83" spans="1:17">
      <c r="A83" s="4">
        <v>82</v>
      </c>
      <c r="B83" s="4">
        <v>201610311167</v>
      </c>
      <c r="C83" s="5" t="s">
        <v>96</v>
      </c>
      <c r="D83" s="2">
        <v>100</v>
      </c>
      <c r="E83" s="2">
        <v>93</v>
      </c>
      <c r="F83" s="2">
        <v>97</v>
      </c>
      <c r="G83" s="2">
        <v>90</v>
      </c>
      <c r="H83" s="3">
        <f>D83*0.233+E83*0.400+F83*0.100+G83*0.267</f>
        <v>0</v>
      </c>
      <c r="J83" s="2">
        <v>9</v>
      </c>
      <c r="K83" s="2">
        <v>13</v>
      </c>
      <c r="L83" s="2">
        <v>10</v>
      </c>
      <c r="M83" s="2">
        <v>30</v>
      </c>
      <c r="N83" s="2">
        <v>15</v>
      </c>
      <c r="O83" s="3">
        <f>SUM(J83:N83)</f>
        <v>0</v>
      </c>
      <c r="Q83" s="3">
        <f>H83*0.3+O83*0.7</f>
        <v>0</v>
      </c>
    </row>
    <row r="84" spans="1:17">
      <c r="A84" s="2">
        <v>83</v>
      </c>
      <c r="B84" s="2">
        <v>201610311183</v>
      </c>
      <c r="C84" s="3" t="s">
        <v>97</v>
      </c>
      <c r="D84" s="2">
        <v>100</v>
      </c>
      <c r="E84" s="2">
        <v>90</v>
      </c>
      <c r="F84" s="2">
        <v>90</v>
      </c>
      <c r="G84" s="2">
        <v>90</v>
      </c>
      <c r="H84" s="3">
        <f>D84*0.233+E84*0.400+F84*0.100+G84*0.267</f>
        <v>0</v>
      </c>
      <c r="J84" s="2">
        <v>7</v>
      </c>
      <c r="K84" s="2">
        <v>13</v>
      </c>
      <c r="L84" s="2">
        <v>11</v>
      </c>
      <c r="M84" s="2">
        <v>17</v>
      </c>
      <c r="N84" s="2">
        <v>16</v>
      </c>
      <c r="O84" s="3">
        <f>SUM(J84:N84)</f>
        <v>0</v>
      </c>
      <c r="Q84" s="3">
        <f>H84*0.3+O84*0.7</f>
        <v>0</v>
      </c>
    </row>
    <row r="85" spans="1:17">
      <c r="A85" s="4">
        <v>84</v>
      </c>
      <c r="B85" s="4">
        <v>201610311186</v>
      </c>
      <c r="C85" s="5" t="s">
        <v>98</v>
      </c>
      <c r="D85" s="2">
        <v>100</v>
      </c>
      <c r="E85" s="2">
        <v>80</v>
      </c>
      <c r="F85" s="2">
        <v>85</v>
      </c>
      <c r="G85" s="2">
        <v>80</v>
      </c>
      <c r="H85" s="3">
        <f>D85*0.233+E85*0.400+F85*0.100+G85*0.267</f>
        <v>0</v>
      </c>
      <c r="J85" s="2">
        <v>6</v>
      </c>
      <c r="K85" s="2">
        <v>10</v>
      </c>
      <c r="L85" s="2">
        <v>11</v>
      </c>
      <c r="M85" s="2">
        <v>13</v>
      </c>
      <c r="N85" s="2">
        <v>16</v>
      </c>
      <c r="O85" s="3">
        <f>SUM(J85:N85)</f>
        <v>0</v>
      </c>
      <c r="Q85" s="3">
        <f>H85*0.3+O85*0.7</f>
        <v>0</v>
      </c>
    </row>
    <row r="86" spans="1:17">
      <c r="A86" s="2">
        <v>85</v>
      </c>
      <c r="B86" s="2">
        <v>201610311187</v>
      </c>
      <c r="C86" s="3" t="s">
        <v>99</v>
      </c>
      <c r="D86" s="2">
        <v>100</v>
      </c>
      <c r="E86" s="2">
        <v>93</v>
      </c>
      <c r="F86" s="2">
        <v>90</v>
      </c>
      <c r="G86" s="2">
        <v>91</v>
      </c>
      <c r="H86" s="3">
        <f>D86*0.233+E86*0.400+F86*0.100+G86*0.267</f>
        <v>0</v>
      </c>
      <c r="J86" s="2">
        <v>8</v>
      </c>
      <c r="K86" s="2">
        <v>11</v>
      </c>
      <c r="L86" s="2">
        <v>10</v>
      </c>
      <c r="M86" s="2">
        <v>28</v>
      </c>
      <c r="N86" s="2">
        <v>22</v>
      </c>
      <c r="O86" s="3">
        <f>SUM(J86:N86)</f>
        <v>0</v>
      </c>
      <c r="Q86" s="3">
        <f>H86*0.3+O86*0.7</f>
        <v>0</v>
      </c>
    </row>
    <row r="87" spans="1:17">
      <c r="A87" s="4">
        <v>86</v>
      </c>
      <c r="B87" s="4">
        <v>201610311188</v>
      </c>
      <c r="C87" s="5" t="s">
        <v>100</v>
      </c>
      <c r="D87" s="2">
        <v>100</v>
      </c>
      <c r="E87" s="2">
        <v>80</v>
      </c>
      <c r="F87" s="2">
        <v>80</v>
      </c>
      <c r="G87" s="2">
        <v>80</v>
      </c>
      <c r="H87" s="3">
        <f>D87*0.233+E87*0.400+F87*0.100+G87*0.267</f>
        <v>0</v>
      </c>
      <c r="J87" s="2">
        <v>8</v>
      </c>
      <c r="K87" s="2">
        <v>13</v>
      </c>
      <c r="L87" s="2">
        <v>11</v>
      </c>
      <c r="M87" s="2">
        <v>27</v>
      </c>
      <c r="N87" s="2">
        <v>21</v>
      </c>
      <c r="O87" s="3">
        <f>SUM(J87:N87)</f>
        <v>0</v>
      </c>
      <c r="Q87" s="3">
        <f>H87*0.3+O87*0.7</f>
        <v>0</v>
      </c>
    </row>
    <row r="88" spans="1:17">
      <c r="A88" s="2">
        <v>87</v>
      </c>
      <c r="B88" s="2">
        <v>201610311189</v>
      </c>
      <c r="C88" s="3" t="s">
        <v>101</v>
      </c>
      <c r="D88" s="2">
        <v>100</v>
      </c>
      <c r="E88" s="2">
        <v>92</v>
      </c>
      <c r="F88" s="2">
        <v>96</v>
      </c>
      <c r="G88" s="2">
        <v>90</v>
      </c>
      <c r="H88" s="3">
        <f>D88*0.233+E88*0.400+F88*0.100+G88*0.267</f>
        <v>0</v>
      </c>
      <c r="J88" s="2">
        <v>7</v>
      </c>
      <c r="K88" s="2">
        <v>14</v>
      </c>
      <c r="L88" s="2">
        <v>10</v>
      </c>
      <c r="M88" s="2">
        <v>26</v>
      </c>
      <c r="N88" s="2">
        <v>18</v>
      </c>
      <c r="O88" s="3">
        <f>SUM(J88:N88)</f>
        <v>0</v>
      </c>
      <c r="Q88" s="3">
        <f>H88*0.3+O88*0.7</f>
        <v>0</v>
      </c>
    </row>
    <row r="89" spans="1:17">
      <c r="A89" s="4">
        <v>88</v>
      </c>
      <c r="B89" s="4">
        <v>201610311190</v>
      </c>
      <c r="C89" s="5" t="s">
        <v>102</v>
      </c>
      <c r="D89" s="2">
        <v>100</v>
      </c>
      <c r="E89" s="2">
        <v>88</v>
      </c>
      <c r="F89" s="2">
        <v>90</v>
      </c>
      <c r="G89" s="2">
        <v>85</v>
      </c>
      <c r="H89" s="3">
        <f>D89*0.233+E89*0.400+F89*0.100+G89*0.267</f>
        <v>0</v>
      </c>
      <c r="J89" s="2">
        <v>7</v>
      </c>
      <c r="K89" s="2">
        <v>11</v>
      </c>
      <c r="L89" s="2">
        <v>12</v>
      </c>
      <c r="M89" s="2">
        <v>24</v>
      </c>
      <c r="N89" s="2">
        <v>15</v>
      </c>
      <c r="O89" s="3">
        <f>SUM(J89:N89)</f>
        <v>0</v>
      </c>
      <c r="Q89" s="3">
        <f>H89*0.3+O89*0.7</f>
        <v>0</v>
      </c>
    </row>
    <row r="90" spans="1:17">
      <c r="A90" s="2">
        <v>89</v>
      </c>
      <c r="B90" s="2">
        <v>201610311196</v>
      </c>
      <c r="C90" s="3" t="s">
        <v>103</v>
      </c>
      <c r="D90" s="2">
        <v>100</v>
      </c>
      <c r="E90" s="2">
        <v>95</v>
      </c>
      <c r="F90" s="2">
        <v>93</v>
      </c>
      <c r="G90" s="2">
        <v>90</v>
      </c>
      <c r="H90" s="3">
        <f>D90*0.233+E90*0.400+F90*0.100+G90*0.267</f>
        <v>0</v>
      </c>
      <c r="J90" s="2">
        <v>9</v>
      </c>
      <c r="K90" s="2">
        <v>14</v>
      </c>
      <c r="L90" s="2">
        <v>9</v>
      </c>
      <c r="M90" s="2">
        <v>25</v>
      </c>
      <c r="N90" s="2">
        <v>22</v>
      </c>
      <c r="O90" s="3">
        <f>SUM(J90:N90)</f>
        <v>0</v>
      </c>
      <c r="Q90" s="3">
        <f>H90*0.3+O90*0.7</f>
        <v>0</v>
      </c>
    </row>
    <row r="91" spans="1:17">
      <c r="A91" s="4">
        <v>90</v>
      </c>
      <c r="B91" s="4">
        <v>201610311198</v>
      </c>
      <c r="C91" s="5" t="s">
        <v>104</v>
      </c>
      <c r="D91" s="2">
        <v>100</v>
      </c>
      <c r="E91" s="2">
        <v>100</v>
      </c>
      <c r="F91" s="2">
        <v>100</v>
      </c>
      <c r="G91" s="2">
        <v>100</v>
      </c>
      <c r="H91" s="3">
        <f>D91*0.233+E91*0.400+F91*0.100+G91*0.267</f>
        <v>0</v>
      </c>
      <c r="J91" s="2">
        <v>10</v>
      </c>
      <c r="K91" s="2">
        <v>13</v>
      </c>
      <c r="L91" s="2">
        <v>12</v>
      </c>
      <c r="M91" s="2">
        <v>28</v>
      </c>
      <c r="N91" s="2">
        <v>25</v>
      </c>
      <c r="O91" s="3">
        <f>SUM(J91:N91)</f>
        <v>0</v>
      </c>
      <c r="Q91" s="3">
        <f>H91*0.3+O91*0.7</f>
        <v>0</v>
      </c>
    </row>
    <row r="92" spans="1:17">
      <c r="A92" s="2">
        <v>91</v>
      </c>
      <c r="B92" s="2">
        <v>201610311201</v>
      </c>
      <c r="C92" s="3" t="s">
        <v>105</v>
      </c>
      <c r="D92" s="2">
        <v>100</v>
      </c>
      <c r="E92" s="2">
        <v>86</v>
      </c>
      <c r="F92" s="2">
        <v>90</v>
      </c>
      <c r="G92" s="2">
        <v>86</v>
      </c>
      <c r="H92" s="3">
        <f>D92*0.233+E92*0.400+F92*0.100+G92*0.267</f>
        <v>0</v>
      </c>
      <c r="J92" s="2">
        <v>8</v>
      </c>
      <c r="K92" s="2">
        <v>14</v>
      </c>
      <c r="L92" s="2">
        <v>8</v>
      </c>
      <c r="M92" s="2">
        <v>26</v>
      </c>
      <c r="N92" s="2">
        <v>12</v>
      </c>
      <c r="O92" s="3">
        <f>SUM(J92:N92)</f>
        <v>0</v>
      </c>
      <c r="Q92" s="3">
        <f>H92*0.3+O92*0.7</f>
        <v>0</v>
      </c>
    </row>
    <row r="93" spans="1:17">
      <c r="A93" s="4">
        <v>92</v>
      </c>
      <c r="B93" s="4">
        <v>201610311214</v>
      </c>
      <c r="C93" s="5" t="s">
        <v>106</v>
      </c>
      <c r="D93" s="2">
        <v>100</v>
      </c>
      <c r="E93" s="2">
        <v>98</v>
      </c>
      <c r="F93" s="2">
        <v>96</v>
      </c>
      <c r="G93" s="2">
        <v>98</v>
      </c>
      <c r="H93" s="3">
        <f>D93*0.233+E93*0.400+F93*0.100+G93*0.267</f>
        <v>0</v>
      </c>
      <c r="J93" s="2">
        <v>8</v>
      </c>
      <c r="K93" s="2">
        <v>13</v>
      </c>
      <c r="L93" s="2">
        <v>8</v>
      </c>
      <c r="M93" s="2">
        <v>24</v>
      </c>
      <c r="N93" s="2">
        <v>14</v>
      </c>
      <c r="O93" s="3">
        <f>SUM(J93:N93)</f>
        <v>0</v>
      </c>
      <c r="Q93" s="3">
        <f>H93*0.3+O93*0.7</f>
        <v>0</v>
      </c>
    </row>
    <row r="94" spans="1:17">
      <c r="A94" s="2">
        <v>93</v>
      </c>
      <c r="B94" s="2">
        <v>201610311216</v>
      </c>
      <c r="C94" s="3" t="s">
        <v>107</v>
      </c>
      <c r="D94" s="2">
        <v>100</v>
      </c>
      <c r="E94" s="2">
        <v>97</v>
      </c>
      <c r="F94" s="2">
        <v>96</v>
      </c>
      <c r="G94" s="2">
        <v>98</v>
      </c>
      <c r="H94" s="3">
        <f>D94*0.233+E94*0.400+F94*0.100+G94*0.267</f>
        <v>0</v>
      </c>
      <c r="J94" s="2">
        <v>8</v>
      </c>
      <c r="K94" s="2">
        <v>13</v>
      </c>
      <c r="L94" s="2">
        <v>7</v>
      </c>
      <c r="M94" s="2">
        <v>19</v>
      </c>
      <c r="N94" s="2">
        <v>14</v>
      </c>
      <c r="O94" s="3">
        <f>SUM(J94:N94)</f>
        <v>0</v>
      </c>
      <c r="Q94" s="3">
        <f>H94*0.3+O94*0.7</f>
        <v>0</v>
      </c>
    </row>
    <row r="95" spans="1:17">
      <c r="A95" s="4">
        <v>94</v>
      </c>
      <c r="B95" s="4">
        <v>201610311218</v>
      </c>
      <c r="C95" s="5" t="s">
        <v>108</v>
      </c>
      <c r="D95" s="2">
        <v>100</v>
      </c>
      <c r="E95" s="2">
        <v>90</v>
      </c>
      <c r="F95" s="2">
        <v>90</v>
      </c>
      <c r="G95" s="2">
        <v>93</v>
      </c>
      <c r="H95" s="3">
        <f>D95*0.233+E95*0.400+F95*0.100+G95*0.267</f>
        <v>0</v>
      </c>
      <c r="J95" s="2">
        <v>8</v>
      </c>
      <c r="K95" s="2">
        <v>13</v>
      </c>
      <c r="L95" s="2">
        <v>11</v>
      </c>
      <c r="M95" s="2">
        <v>23</v>
      </c>
      <c r="N95" s="2">
        <v>25</v>
      </c>
      <c r="O95" s="3">
        <f>SUM(J95:N95)</f>
        <v>0</v>
      </c>
      <c r="Q95" s="3">
        <f>H95*0.3+O95*0.7</f>
        <v>0</v>
      </c>
    </row>
    <row r="96" spans="1:17">
      <c r="A96" s="2">
        <v>95</v>
      </c>
      <c r="B96" s="2">
        <v>201610311219</v>
      </c>
      <c r="C96" s="3" t="s">
        <v>109</v>
      </c>
      <c r="D96" s="2">
        <v>100</v>
      </c>
      <c r="E96" s="2">
        <v>86</v>
      </c>
      <c r="F96" s="2">
        <v>90</v>
      </c>
      <c r="G96" s="2">
        <v>88</v>
      </c>
      <c r="H96" s="3">
        <f>D96*0.233+E96*0.400+F96*0.100+G96*0.267</f>
        <v>0</v>
      </c>
      <c r="J96" s="2">
        <v>8</v>
      </c>
      <c r="K96" s="2">
        <v>13</v>
      </c>
      <c r="L96" s="2">
        <v>9</v>
      </c>
      <c r="M96" s="2">
        <v>16</v>
      </c>
      <c r="N96" s="2">
        <v>23</v>
      </c>
      <c r="O96" s="3">
        <f>SUM(J96:N96)</f>
        <v>0</v>
      </c>
      <c r="Q96" s="3">
        <f>H96*0.3+O96*0.7</f>
        <v>0</v>
      </c>
    </row>
    <row r="97" spans="1:17">
      <c r="A97" s="4">
        <v>96</v>
      </c>
      <c r="B97" s="4">
        <v>201610311222</v>
      </c>
      <c r="C97" s="5" t="s">
        <v>110</v>
      </c>
      <c r="D97" s="2">
        <v>100</v>
      </c>
      <c r="E97" s="2">
        <v>92</v>
      </c>
      <c r="F97" s="2">
        <v>95</v>
      </c>
      <c r="G97" s="2">
        <v>90</v>
      </c>
      <c r="H97" s="3">
        <f>D97*0.233+E97*0.400+F97*0.100+G97*0.267</f>
        <v>0</v>
      </c>
      <c r="J97" s="2">
        <v>8</v>
      </c>
      <c r="K97" s="2">
        <v>15</v>
      </c>
      <c r="L97" s="2">
        <v>9</v>
      </c>
      <c r="M97" s="2">
        <v>28</v>
      </c>
      <c r="N97" s="2">
        <v>20</v>
      </c>
      <c r="O97" s="3">
        <f>SUM(J97:N97)</f>
        <v>0</v>
      </c>
      <c r="Q97" s="3">
        <f>H97*0.3+O97*0.7</f>
        <v>0</v>
      </c>
    </row>
    <row r="98" spans="1:17">
      <c r="A98" s="2">
        <v>97</v>
      </c>
      <c r="B98" s="2">
        <v>201610311224</v>
      </c>
      <c r="C98" s="3" t="s">
        <v>111</v>
      </c>
      <c r="D98" s="2">
        <v>100</v>
      </c>
      <c r="E98" s="2">
        <v>96</v>
      </c>
      <c r="F98" s="2">
        <v>97</v>
      </c>
      <c r="G98" s="2">
        <v>90</v>
      </c>
      <c r="H98" s="3">
        <f>D98*0.233+E98*0.400+F98*0.100+G98*0.267</f>
        <v>0</v>
      </c>
      <c r="J98" s="2">
        <v>9</v>
      </c>
      <c r="K98" s="2">
        <v>12</v>
      </c>
      <c r="L98" s="2">
        <v>9</v>
      </c>
      <c r="M98" s="2">
        <v>22</v>
      </c>
      <c r="N98" s="2">
        <v>9</v>
      </c>
      <c r="O98" s="3">
        <f>SUM(J98:N98)</f>
        <v>0</v>
      </c>
      <c r="Q98" s="3">
        <f>H98*0.3+O98*0.7</f>
        <v>0</v>
      </c>
    </row>
    <row r="99" spans="1:17">
      <c r="A99" s="4">
        <v>98</v>
      </c>
      <c r="B99" s="4">
        <v>201610311225</v>
      </c>
      <c r="C99" s="5" t="s">
        <v>112</v>
      </c>
      <c r="D99" s="2">
        <v>100</v>
      </c>
      <c r="E99" s="2">
        <v>90</v>
      </c>
      <c r="F99" s="2">
        <v>90</v>
      </c>
      <c r="G99" s="2">
        <v>93</v>
      </c>
      <c r="H99" s="3">
        <f>D99*0.233+E99*0.400+F99*0.100+G99*0.267</f>
        <v>0</v>
      </c>
      <c r="J99" s="2">
        <v>6</v>
      </c>
      <c r="K99" s="2">
        <v>13</v>
      </c>
      <c r="L99" s="2">
        <v>13</v>
      </c>
      <c r="M99" s="2">
        <v>26</v>
      </c>
      <c r="N99" s="2">
        <v>20</v>
      </c>
      <c r="O99" s="3">
        <f>SUM(J99:N99)</f>
        <v>0</v>
      </c>
      <c r="Q99" s="3">
        <f>H99*0.3+O99*0.7</f>
        <v>0</v>
      </c>
    </row>
    <row r="100" spans="1:17">
      <c r="A100" s="2">
        <v>99</v>
      </c>
      <c r="B100" s="2">
        <v>201610311226</v>
      </c>
      <c r="C100" s="3" t="s">
        <v>113</v>
      </c>
      <c r="D100" s="2">
        <v>100</v>
      </c>
      <c r="E100" s="2">
        <v>90</v>
      </c>
      <c r="F100" s="2">
        <v>90</v>
      </c>
      <c r="G100" s="2">
        <v>93</v>
      </c>
      <c r="H100" s="3">
        <f>D100*0.233+E100*0.400+F100*0.100+G100*0.267</f>
        <v>0</v>
      </c>
      <c r="J100" s="2">
        <v>8</v>
      </c>
      <c r="K100" s="2">
        <v>10</v>
      </c>
      <c r="L100" s="2">
        <v>7</v>
      </c>
      <c r="M100" s="2">
        <v>26</v>
      </c>
      <c r="N100" s="2">
        <v>22</v>
      </c>
      <c r="O100" s="3">
        <f>SUM(J100:N100)</f>
        <v>0</v>
      </c>
      <c r="Q100" s="3">
        <f>H100*0.3+O100*0.7</f>
        <v>0</v>
      </c>
    </row>
    <row r="101" spans="1:17">
      <c r="A101" s="4">
        <v>100</v>
      </c>
      <c r="B101" s="4">
        <v>201610311227</v>
      </c>
      <c r="C101" s="5" t="s">
        <v>114</v>
      </c>
      <c r="D101" s="2">
        <v>100</v>
      </c>
      <c r="E101" s="2">
        <v>97</v>
      </c>
      <c r="F101" s="2">
        <v>98</v>
      </c>
      <c r="G101" s="2">
        <v>98</v>
      </c>
      <c r="H101" s="3">
        <f>D101*0.233+E101*0.400+F101*0.100+G101*0.267</f>
        <v>0</v>
      </c>
      <c r="J101" s="2">
        <v>6</v>
      </c>
      <c r="K101" s="2">
        <v>13</v>
      </c>
      <c r="L101" s="2">
        <v>9</v>
      </c>
      <c r="M101" s="2">
        <v>25</v>
      </c>
      <c r="N101" s="2">
        <v>22</v>
      </c>
      <c r="O101" s="3">
        <f>SUM(J101:N101)</f>
        <v>0</v>
      </c>
      <c r="Q101" s="3">
        <f>H101*0.3+O101*0.7</f>
        <v>0</v>
      </c>
    </row>
    <row r="102" spans="1:17">
      <c r="A102" s="2">
        <v>101</v>
      </c>
      <c r="B102" s="2">
        <v>201610311228</v>
      </c>
      <c r="C102" s="3" t="s">
        <v>115</v>
      </c>
      <c r="D102" s="2">
        <v>100</v>
      </c>
      <c r="E102" s="2">
        <v>98</v>
      </c>
      <c r="F102" s="2">
        <v>95</v>
      </c>
      <c r="G102" s="2">
        <v>90</v>
      </c>
      <c r="H102" s="3">
        <f>D102*0.233+E102*0.400+F102*0.100+G102*0.267</f>
        <v>0</v>
      </c>
      <c r="J102" s="2">
        <v>8</v>
      </c>
      <c r="K102" s="2">
        <v>12</v>
      </c>
      <c r="L102" s="2">
        <v>14</v>
      </c>
      <c r="M102" s="2">
        <v>27</v>
      </c>
      <c r="N102" s="2">
        <v>27</v>
      </c>
      <c r="O102" s="3">
        <f>SUM(J102:N102)</f>
        <v>0</v>
      </c>
      <c r="Q102" s="3">
        <f>H102*0.3+O102*0.7</f>
        <v>0</v>
      </c>
    </row>
    <row r="103" spans="1:17">
      <c r="A103" s="4">
        <v>102</v>
      </c>
      <c r="B103" s="4">
        <v>201610311231</v>
      </c>
      <c r="C103" s="5" t="s">
        <v>116</v>
      </c>
      <c r="D103" s="2">
        <v>100</v>
      </c>
      <c r="E103" s="2">
        <v>86</v>
      </c>
      <c r="F103" s="2">
        <v>80</v>
      </c>
      <c r="G103" s="2">
        <v>90</v>
      </c>
      <c r="H103" s="3">
        <f>D103*0.233+E103*0.400+F103*0.100+G103*0.267</f>
        <v>0</v>
      </c>
      <c r="J103" s="2">
        <v>10</v>
      </c>
      <c r="K103" s="2">
        <v>11</v>
      </c>
      <c r="L103" s="2">
        <v>11</v>
      </c>
      <c r="M103" s="2">
        <v>25</v>
      </c>
      <c r="N103" s="2">
        <v>21</v>
      </c>
      <c r="O103" s="3">
        <f>SUM(J103:N103)</f>
        <v>0</v>
      </c>
      <c r="Q103" s="3">
        <f>H103*0.3+O103*0.7</f>
        <v>0</v>
      </c>
    </row>
    <row r="104" spans="1:17">
      <c r="A104" s="2">
        <v>103</v>
      </c>
      <c r="B104" s="2">
        <v>201610311232</v>
      </c>
      <c r="C104" s="3" t="s">
        <v>117</v>
      </c>
      <c r="D104" s="2">
        <v>100</v>
      </c>
      <c r="E104" s="2">
        <v>90</v>
      </c>
      <c r="F104" s="2">
        <v>90</v>
      </c>
      <c r="G104" s="2">
        <v>93</v>
      </c>
      <c r="H104" s="3">
        <f>D104*0.233+E104*0.400+F104*0.100+G104*0.267</f>
        <v>0</v>
      </c>
      <c r="J104" s="2">
        <v>8</v>
      </c>
      <c r="K104" s="2">
        <v>13</v>
      </c>
      <c r="L104" s="2">
        <v>13</v>
      </c>
      <c r="M104" s="2">
        <v>30</v>
      </c>
      <c r="N104" s="2">
        <v>25</v>
      </c>
      <c r="O104" s="3">
        <f>SUM(J104:N104)</f>
        <v>0</v>
      </c>
      <c r="Q104" s="3">
        <f>H104*0.3+O104*0.7</f>
        <v>0</v>
      </c>
    </row>
    <row r="105" spans="1:17">
      <c r="A105" s="4">
        <v>104</v>
      </c>
      <c r="B105" s="4">
        <v>201610311234</v>
      </c>
      <c r="C105" s="5" t="s">
        <v>118</v>
      </c>
      <c r="D105" s="2">
        <v>100</v>
      </c>
      <c r="E105" s="2">
        <v>90</v>
      </c>
      <c r="F105" s="2">
        <v>95</v>
      </c>
      <c r="G105" s="2">
        <v>84</v>
      </c>
      <c r="H105" s="3">
        <f>D105*0.233+E105*0.400+F105*0.100+G105*0.267</f>
        <v>0</v>
      </c>
      <c r="J105" s="2">
        <v>9</v>
      </c>
      <c r="K105" s="2">
        <v>14</v>
      </c>
      <c r="L105" s="2">
        <v>10</v>
      </c>
      <c r="M105" s="2">
        <v>26</v>
      </c>
      <c r="N105" s="2">
        <v>11</v>
      </c>
      <c r="O105" s="3">
        <f>SUM(J105:N105)</f>
        <v>0</v>
      </c>
      <c r="Q105" s="3">
        <f>H105*0.3+O105*0.7</f>
        <v>0</v>
      </c>
    </row>
    <row r="106" spans="1:17">
      <c r="A106" s="2">
        <v>105</v>
      </c>
      <c r="B106" s="2">
        <v>201610311235</v>
      </c>
      <c r="C106" s="3" t="s">
        <v>119</v>
      </c>
      <c r="D106" s="2">
        <v>100</v>
      </c>
      <c r="E106" s="2">
        <v>88</v>
      </c>
      <c r="F106" s="2">
        <v>85</v>
      </c>
      <c r="G106" s="2">
        <v>92</v>
      </c>
      <c r="H106" s="3">
        <f>D106*0.233+E106*0.400+F106*0.100+G106*0.267</f>
        <v>0</v>
      </c>
      <c r="J106" s="2">
        <v>6</v>
      </c>
      <c r="K106" s="2">
        <v>15</v>
      </c>
      <c r="L106" s="2">
        <v>10</v>
      </c>
      <c r="M106" s="2">
        <v>25</v>
      </c>
      <c r="N106" s="2">
        <v>21</v>
      </c>
      <c r="O106" s="3">
        <f>SUM(J106:N106)</f>
        <v>0</v>
      </c>
      <c r="Q106" s="3">
        <f>H106*0.3+O106*0.7</f>
        <v>0</v>
      </c>
    </row>
    <row r="107" spans="1:17">
      <c r="A107" s="4">
        <v>106</v>
      </c>
      <c r="B107" s="4">
        <v>201610311239</v>
      </c>
      <c r="C107" s="5" t="s">
        <v>120</v>
      </c>
      <c r="D107" s="2">
        <v>100</v>
      </c>
      <c r="E107" s="2">
        <v>90</v>
      </c>
      <c r="F107" s="2">
        <v>88</v>
      </c>
      <c r="G107" s="2">
        <v>90</v>
      </c>
      <c r="H107" s="3">
        <f>D107*0.233+E107*0.400+F107*0.100+G107*0.267</f>
        <v>0</v>
      </c>
      <c r="J107" s="2">
        <v>7</v>
      </c>
      <c r="K107" s="2">
        <v>12</v>
      </c>
      <c r="L107" s="2">
        <v>11</v>
      </c>
      <c r="M107" s="2">
        <v>21</v>
      </c>
      <c r="N107" s="2">
        <v>24</v>
      </c>
      <c r="O107" s="3">
        <f>SUM(J107:N107)</f>
        <v>0</v>
      </c>
      <c r="Q107" s="3">
        <f>H107*0.3+O107*0.7</f>
        <v>0</v>
      </c>
    </row>
    <row r="108" spans="1:17">
      <c r="A108" s="2">
        <v>107</v>
      </c>
      <c r="B108" s="2">
        <v>201610311241</v>
      </c>
      <c r="C108" s="3" t="s">
        <v>121</v>
      </c>
      <c r="D108" s="2">
        <v>100</v>
      </c>
      <c r="E108" s="2">
        <v>32</v>
      </c>
      <c r="F108" s="2">
        <v>0</v>
      </c>
      <c r="G108" s="2">
        <v>90</v>
      </c>
      <c r="H108" s="3">
        <f>D108*0.233+E108*0.400+F108*0.100+G108*0.267</f>
        <v>0</v>
      </c>
      <c r="J108" s="2">
        <v>7</v>
      </c>
      <c r="K108" s="2">
        <v>12</v>
      </c>
      <c r="L108" s="2">
        <v>9</v>
      </c>
      <c r="M108" s="2">
        <v>21</v>
      </c>
      <c r="N108" s="2">
        <v>22</v>
      </c>
      <c r="O108" s="3">
        <f>SUM(J108:N108)</f>
        <v>0</v>
      </c>
      <c r="Q108" s="3">
        <f>H108*0.3+O108*0.7</f>
        <v>0</v>
      </c>
    </row>
    <row r="109" spans="1:17">
      <c r="A109" s="4">
        <v>108</v>
      </c>
      <c r="B109" s="4">
        <v>201610311246</v>
      </c>
      <c r="C109" s="5" t="s">
        <v>122</v>
      </c>
      <c r="D109" s="2">
        <v>100</v>
      </c>
      <c r="E109" s="2">
        <v>92</v>
      </c>
      <c r="F109" s="2">
        <v>90</v>
      </c>
      <c r="G109" s="2">
        <v>90</v>
      </c>
      <c r="H109" s="3">
        <f>D109*0.233+E109*0.400+F109*0.100+G109*0.267</f>
        <v>0</v>
      </c>
      <c r="J109" s="2">
        <v>6</v>
      </c>
      <c r="K109" s="2">
        <v>13</v>
      </c>
      <c r="L109" s="2">
        <v>9</v>
      </c>
      <c r="M109" s="2">
        <v>25</v>
      </c>
      <c r="N109" s="2">
        <v>15</v>
      </c>
      <c r="O109" s="3">
        <f>SUM(J109:N109)</f>
        <v>0</v>
      </c>
      <c r="Q109" s="3">
        <f>H109*0.3+O109*0.7</f>
        <v>0</v>
      </c>
    </row>
    <row r="110" spans="1:17">
      <c r="A110" s="2">
        <v>109</v>
      </c>
      <c r="B110" s="2">
        <v>201610311249</v>
      </c>
      <c r="C110" s="3" t="s">
        <v>123</v>
      </c>
      <c r="D110" s="2">
        <v>100</v>
      </c>
      <c r="E110" s="2">
        <v>78</v>
      </c>
      <c r="F110" s="2">
        <v>78</v>
      </c>
      <c r="G110" s="2">
        <v>84</v>
      </c>
      <c r="H110" s="3">
        <f>D110*0.233+E110*0.400+F110*0.100+G110*0.267</f>
        <v>0</v>
      </c>
      <c r="J110" s="2">
        <v>9</v>
      </c>
      <c r="K110" s="2">
        <v>14</v>
      </c>
      <c r="L110" s="2">
        <v>10</v>
      </c>
      <c r="M110" s="2">
        <v>21</v>
      </c>
      <c r="N110" s="2">
        <v>20</v>
      </c>
      <c r="O110" s="3">
        <f>SUM(J110:N110)</f>
        <v>0</v>
      </c>
      <c r="Q110" s="3">
        <f>H110*0.3+O110*0.7</f>
        <v>0</v>
      </c>
    </row>
    <row r="111" spans="1:17">
      <c r="A111" s="4">
        <v>110</v>
      </c>
      <c r="B111" s="4">
        <v>201610311250</v>
      </c>
      <c r="C111" s="5" t="s">
        <v>124</v>
      </c>
      <c r="D111" s="2">
        <v>100</v>
      </c>
      <c r="E111" s="2">
        <v>98</v>
      </c>
      <c r="F111" s="2">
        <v>99</v>
      </c>
      <c r="G111" s="2">
        <v>90</v>
      </c>
      <c r="H111" s="3">
        <f>D111*0.233+E111*0.400+F111*0.100+G111*0.267</f>
        <v>0</v>
      </c>
      <c r="J111" s="2">
        <v>8</v>
      </c>
      <c r="K111" s="2">
        <v>13</v>
      </c>
      <c r="L111" s="2">
        <v>9</v>
      </c>
      <c r="M111" s="2">
        <v>26</v>
      </c>
      <c r="N111" s="2">
        <v>11</v>
      </c>
      <c r="O111" s="3">
        <f>SUM(J111:N111)</f>
        <v>0</v>
      </c>
      <c r="Q111" s="3">
        <f>H111*0.3+O111*0.7</f>
        <v>0</v>
      </c>
    </row>
    <row r="112" spans="1:17">
      <c r="A112" s="2">
        <v>111</v>
      </c>
      <c r="B112" s="2">
        <v>201610311251</v>
      </c>
      <c r="C112" s="3" t="s">
        <v>125</v>
      </c>
      <c r="D112" s="2">
        <v>100</v>
      </c>
      <c r="E112" s="2">
        <v>78</v>
      </c>
      <c r="F112" s="2">
        <v>75</v>
      </c>
      <c r="G112" s="2">
        <v>85</v>
      </c>
      <c r="H112" s="3">
        <f>D112*0.233+E112*0.400+F112*0.100+G112*0.267</f>
        <v>0</v>
      </c>
      <c r="J112" s="2">
        <v>8</v>
      </c>
      <c r="K112" s="2">
        <v>12</v>
      </c>
      <c r="L112" s="2">
        <v>12</v>
      </c>
      <c r="M112" s="2">
        <v>16</v>
      </c>
      <c r="N112" s="2">
        <v>13</v>
      </c>
      <c r="O112" s="3">
        <f>SUM(J112:N112)</f>
        <v>0</v>
      </c>
      <c r="Q112" s="3">
        <f>H112*0.3+O112*0.7</f>
        <v>0</v>
      </c>
    </row>
    <row r="113" spans="1:17">
      <c r="A113" s="4">
        <v>112</v>
      </c>
      <c r="B113" s="4">
        <v>201610311253</v>
      </c>
      <c r="C113" s="5" t="s">
        <v>126</v>
      </c>
      <c r="D113" s="2">
        <v>100</v>
      </c>
      <c r="E113" s="2">
        <v>90</v>
      </c>
      <c r="F113" s="2">
        <v>90</v>
      </c>
      <c r="G113" s="2">
        <v>92</v>
      </c>
      <c r="H113" s="3">
        <f>D113*0.233+E113*0.400+F113*0.100+G113*0.267</f>
        <v>0</v>
      </c>
      <c r="J113" s="2">
        <v>9</v>
      </c>
      <c r="K113" s="2">
        <v>11</v>
      </c>
      <c r="L113" s="2">
        <v>8</v>
      </c>
      <c r="M113" s="2">
        <v>27</v>
      </c>
      <c r="N113" s="2">
        <v>13</v>
      </c>
      <c r="O113" s="3">
        <f>SUM(J113:N113)</f>
        <v>0</v>
      </c>
      <c r="Q113" s="3">
        <f>H113*0.3+O113*0.7</f>
        <v>0</v>
      </c>
    </row>
    <row r="114" spans="1:17">
      <c r="A114" s="2">
        <v>113</v>
      </c>
      <c r="B114" s="2">
        <v>201610311254</v>
      </c>
      <c r="C114" s="3" t="s">
        <v>127</v>
      </c>
      <c r="D114" s="2">
        <v>92</v>
      </c>
      <c r="E114" s="2">
        <v>94</v>
      </c>
      <c r="F114" s="2">
        <v>94</v>
      </c>
      <c r="G114" s="2">
        <v>94</v>
      </c>
      <c r="H114" s="3">
        <f>D114*0.233+E114*0.400+F114*0.100+G114*0.267</f>
        <v>0</v>
      </c>
      <c r="J114" s="2">
        <v>9</v>
      </c>
      <c r="K114" s="2">
        <v>12</v>
      </c>
      <c r="L114" s="2">
        <v>13</v>
      </c>
      <c r="M114" s="2">
        <v>29</v>
      </c>
      <c r="N114" s="2">
        <v>23</v>
      </c>
      <c r="O114" s="3">
        <f>SUM(J114:N114)</f>
        <v>0</v>
      </c>
      <c r="Q114" s="3">
        <f>H114*0.3+O114*0.7</f>
        <v>0</v>
      </c>
    </row>
    <row r="115" spans="1:17">
      <c r="A115" s="4">
        <v>114</v>
      </c>
      <c r="B115" s="4">
        <v>201610311256</v>
      </c>
      <c r="C115" s="5" t="s">
        <v>128</v>
      </c>
      <c r="D115" s="2">
        <v>100</v>
      </c>
      <c r="E115" s="2">
        <v>85</v>
      </c>
      <c r="F115" s="2">
        <v>85</v>
      </c>
      <c r="G115" s="2">
        <v>85</v>
      </c>
      <c r="H115" s="3">
        <f>D115*0.233+E115*0.400+F115*0.100+G115*0.267</f>
        <v>0</v>
      </c>
      <c r="J115" s="2">
        <v>7</v>
      </c>
      <c r="K115" s="2">
        <v>13</v>
      </c>
      <c r="L115" s="2">
        <v>13</v>
      </c>
      <c r="M115" s="2">
        <v>26</v>
      </c>
      <c r="N115" s="2">
        <v>22</v>
      </c>
      <c r="O115" s="3">
        <f>SUM(J115:N115)</f>
        <v>0</v>
      </c>
      <c r="Q115" s="3">
        <f>H115*0.3+O115*0.7</f>
        <v>0</v>
      </c>
    </row>
    <row r="116" spans="1:17">
      <c r="A116" s="2">
        <v>115</v>
      </c>
      <c r="B116" s="2">
        <v>201610311265</v>
      </c>
      <c r="C116" s="3" t="s">
        <v>129</v>
      </c>
      <c r="D116" s="2">
        <v>100</v>
      </c>
      <c r="E116" s="2">
        <v>100</v>
      </c>
      <c r="F116" s="2">
        <v>100</v>
      </c>
      <c r="G116" s="2">
        <v>100</v>
      </c>
      <c r="H116" s="3">
        <f>D116*0.233+E116*0.400+F116*0.100+G116*0.267</f>
        <v>0</v>
      </c>
      <c r="J116" s="2">
        <v>8</v>
      </c>
      <c r="K116" s="2">
        <v>14</v>
      </c>
      <c r="L116" s="2">
        <v>11</v>
      </c>
      <c r="M116" s="2">
        <v>20</v>
      </c>
      <c r="N116" s="2">
        <v>19</v>
      </c>
      <c r="O116" s="3">
        <f>SUM(J116:N116)</f>
        <v>0</v>
      </c>
      <c r="Q116" s="3">
        <f>H116*0.3+O116*0.7</f>
        <v>0</v>
      </c>
    </row>
    <row r="117" spans="1:17">
      <c r="A117" s="4">
        <v>116</v>
      </c>
      <c r="B117" s="4">
        <v>201610320028</v>
      </c>
      <c r="C117" s="5" t="s">
        <v>130</v>
      </c>
      <c r="D117" s="2">
        <v>100</v>
      </c>
      <c r="E117" s="2">
        <v>90</v>
      </c>
      <c r="F117" s="2">
        <v>88</v>
      </c>
      <c r="G117" s="2">
        <v>94</v>
      </c>
      <c r="H117" s="3">
        <f>D117*0.233+E117*0.400+F117*0.100+G117*0.267</f>
        <v>0</v>
      </c>
      <c r="J117" s="2">
        <v>7</v>
      </c>
      <c r="K117" s="2">
        <v>13</v>
      </c>
      <c r="L117" s="2">
        <v>12</v>
      </c>
      <c r="M117" s="2">
        <v>29</v>
      </c>
      <c r="N117" s="2">
        <v>25</v>
      </c>
      <c r="O117" s="3">
        <f>SUM(J117:N117)</f>
        <v>0</v>
      </c>
      <c r="Q117" s="3">
        <f>H117*0.3+O117*0.7</f>
        <v>0</v>
      </c>
    </row>
    <row r="118" spans="1:17">
      <c r="A118" s="2">
        <v>117</v>
      </c>
      <c r="B118" s="2">
        <v>201610733071</v>
      </c>
      <c r="C118" s="3" t="s">
        <v>131</v>
      </c>
      <c r="D118" s="2">
        <v>100</v>
      </c>
      <c r="E118" s="2">
        <v>95</v>
      </c>
      <c r="F118" s="2">
        <v>96</v>
      </c>
      <c r="G118" s="2">
        <v>100</v>
      </c>
      <c r="H118" s="3">
        <f>D118*0.233+E118*0.400+F118*0.100+G118*0.267</f>
        <v>0</v>
      </c>
      <c r="J118" s="2">
        <v>9</v>
      </c>
      <c r="K118" s="2">
        <v>14</v>
      </c>
      <c r="L118" s="2">
        <v>14</v>
      </c>
      <c r="M118" s="2">
        <v>31</v>
      </c>
      <c r="N118" s="2">
        <v>23</v>
      </c>
      <c r="O118" s="3">
        <f>SUM(J118:N118)</f>
        <v>0</v>
      </c>
      <c r="Q118" s="3">
        <f>H118*0.3+O118*0.7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2022-03-07T13:40:22Z</dcterms:created>
  <dcterms:modified xsi:type="dcterms:W3CDTF">2022-03-07T13:40:22Z</dcterms:modified>
</cp:coreProperties>
</file>