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urynm/Desktop/StudiaUG/AlgNum/Projekt1/"/>
    </mc:Choice>
  </mc:AlternateContent>
  <xr:revisionPtr revIDLastSave="0" documentId="13_ncr:1_{DA476FB0-B2F8-6649-ABD3-9783AF7DCDE3}" xr6:coauthVersionLast="47" xr6:coauthVersionMax="47" xr10:uidLastSave="{00000000-0000-0000-0000-000000000000}"/>
  <bookViews>
    <workbookView xWindow="0" yWindow="500" windowWidth="25600" windowHeight="14280" xr2:uid="{74BB15E0-4915-1E4F-A2F9-6208C2E7AD03}"/>
  </bookViews>
  <sheets>
    <sheet name="Arkusz1" sheetId="1" r:id="rId1"/>
  </sheets>
  <definedNames>
    <definedName name="_xlchart.v1.0" hidden="1">Arkusz1!$A$1</definedName>
    <definedName name="_xlchart.v1.1" hidden="1">Arkusz1!$A$2:$A$204</definedName>
    <definedName name="_xlchart.v1.2" hidden="1">Arkusz1!$T$1</definedName>
    <definedName name="_xlchart.v1.3" hidden="1">Arkusz1!$T$2:$T$204</definedName>
    <definedName name="_xlchart.v1.4" hidden="1">Arkusz1!$A$1</definedName>
    <definedName name="_xlchart.v1.5" hidden="1">Arkusz1!$A$2:$A$204</definedName>
    <definedName name="_xlchart.v1.6" hidden="1">Arkusz1!$T$1</definedName>
    <definedName name="_xlchart.v1.7" hidden="1">Arkusz1!$T$2:$T$204</definedName>
    <definedName name="monte" localSheetId="0">Arkusz1!#REF!</definedName>
    <definedName name="monte_1" localSheetId="0">Arkusz1!$AX$2:$BA$205</definedName>
    <definedName name="test" localSheetId="0">Arkusz1!#REF!</definedName>
    <definedName name="test_1" localSheetId="0">Arkusz1!#REF!</definedName>
    <definedName name="test_2" localSheetId="0">Arkusz1!#REF!</definedName>
    <definedName name="test_3" localSheetId="0">Arkusz1!$A$386:$V$420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05" i="1" l="1"/>
  <c r="BC205" i="1"/>
  <c r="BD204" i="1"/>
  <c r="BC204" i="1"/>
  <c r="BD203" i="1"/>
  <c r="BC203" i="1"/>
  <c r="BD202" i="1"/>
  <c r="BC202" i="1"/>
  <c r="BD201" i="1"/>
  <c r="BC201" i="1"/>
  <c r="BD200" i="1"/>
  <c r="BC200" i="1"/>
  <c r="BD199" i="1"/>
  <c r="BC199" i="1"/>
  <c r="BD198" i="1"/>
  <c r="BC198" i="1"/>
  <c r="BD197" i="1"/>
  <c r="BC197" i="1"/>
  <c r="BD196" i="1"/>
  <c r="BC196" i="1"/>
  <c r="BD195" i="1"/>
  <c r="BC195" i="1"/>
  <c r="BD194" i="1"/>
  <c r="BC194" i="1"/>
  <c r="BD193" i="1"/>
  <c r="BC193" i="1"/>
  <c r="BD192" i="1"/>
  <c r="BC192" i="1"/>
  <c r="BD191" i="1"/>
  <c r="BC191" i="1"/>
  <c r="BD190" i="1"/>
  <c r="BC190" i="1"/>
  <c r="BD189" i="1"/>
  <c r="BC189" i="1"/>
  <c r="BD188" i="1"/>
  <c r="BC188" i="1"/>
  <c r="BD187" i="1"/>
  <c r="BC187" i="1"/>
  <c r="BD186" i="1"/>
  <c r="BC186" i="1"/>
  <c r="BD185" i="1"/>
  <c r="BC185" i="1"/>
  <c r="BD184" i="1"/>
  <c r="BC184" i="1"/>
  <c r="BD183" i="1"/>
  <c r="BC183" i="1"/>
  <c r="BD182" i="1"/>
  <c r="BC182" i="1"/>
  <c r="BD181" i="1"/>
  <c r="BC181" i="1"/>
  <c r="BD180" i="1"/>
  <c r="BC180" i="1"/>
  <c r="BD179" i="1"/>
  <c r="BC179" i="1"/>
  <c r="BD178" i="1"/>
  <c r="BC178" i="1"/>
  <c r="BD177" i="1"/>
  <c r="BC177" i="1"/>
  <c r="BD176" i="1"/>
  <c r="BC176" i="1"/>
  <c r="BD175" i="1"/>
  <c r="BC175" i="1"/>
  <c r="BD174" i="1"/>
  <c r="BC174" i="1"/>
  <c r="BD173" i="1"/>
  <c r="BC173" i="1"/>
  <c r="BD172" i="1"/>
  <c r="BC172" i="1"/>
  <c r="BD171" i="1"/>
  <c r="BC171" i="1"/>
  <c r="BD170" i="1"/>
  <c r="BC170" i="1"/>
  <c r="BD169" i="1"/>
  <c r="BC169" i="1"/>
  <c r="BD168" i="1"/>
  <c r="BC168" i="1"/>
  <c r="BD167" i="1"/>
  <c r="BC167" i="1"/>
  <c r="BD166" i="1"/>
  <c r="BC166" i="1"/>
  <c r="BD165" i="1"/>
  <c r="BC165" i="1"/>
  <c r="BD164" i="1"/>
  <c r="BC164" i="1"/>
  <c r="BD163" i="1"/>
  <c r="BC163" i="1"/>
  <c r="BD162" i="1"/>
  <c r="BC162" i="1"/>
  <c r="BD161" i="1"/>
  <c r="BC161" i="1"/>
  <c r="BD160" i="1"/>
  <c r="BC160" i="1"/>
  <c r="BD159" i="1"/>
  <c r="BC159" i="1"/>
  <c r="BD158" i="1"/>
  <c r="BC158" i="1"/>
  <c r="BD157" i="1"/>
  <c r="BC157" i="1"/>
  <c r="BD156" i="1"/>
  <c r="BC156" i="1"/>
  <c r="BD155" i="1"/>
  <c r="BC155" i="1"/>
  <c r="BD154" i="1"/>
  <c r="BC154" i="1"/>
  <c r="BD153" i="1"/>
  <c r="BC153" i="1"/>
  <c r="BD152" i="1"/>
  <c r="BC152" i="1"/>
  <c r="BD151" i="1"/>
  <c r="BC151" i="1"/>
  <c r="BD150" i="1"/>
  <c r="BC150" i="1"/>
  <c r="BD149" i="1"/>
  <c r="BC149" i="1"/>
  <c r="BD148" i="1"/>
  <c r="BC148" i="1"/>
  <c r="BD147" i="1"/>
  <c r="BC147" i="1"/>
  <c r="BD146" i="1"/>
  <c r="BC146" i="1"/>
  <c r="BD145" i="1"/>
  <c r="BC145" i="1"/>
  <c r="BD144" i="1"/>
  <c r="BC144" i="1"/>
  <c r="BD143" i="1"/>
  <c r="BC143" i="1"/>
  <c r="BD142" i="1"/>
  <c r="BC142" i="1"/>
  <c r="BD141" i="1"/>
  <c r="BC141" i="1"/>
  <c r="BD140" i="1"/>
  <c r="BC140" i="1"/>
  <c r="BD139" i="1"/>
  <c r="BC139" i="1"/>
  <c r="BD138" i="1"/>
  <c r="BC138" i="1"/>
  <c r="BD137" i="1"/>
  <c r="BC137" i="1"/>
  <c r="BD136" i="1"/>
  <c r="BC136" i="1"/>
  <c r="BD135" i="1"/>
  <c r="BC135" i="1"/>
  <c r="BD134" i="1"/>
  <c r="BC134" i="1"/>
  <c r="BD133" i="1"/>
  <c r="BC133" i="1"/>
  <c r="BD132" i="1"/>
  <c r="BC132" i="1"/>
  <c r="BD131" i="1"/>
  <c r="BC131" i="1"/>
  <c r="BD130" i="1"/>
  <c r="BC130" i="1"/>
  <c r="BD129" i="1"/>
  <c r="BC129" i="1"/>
  <c r="BD128" i="1"/>
  <c r="BC128" i="1"/>
  <c r="BD127" i="1"/>
  <c r="BC127" i="1"/>
  <c r="BD126" i="1"/>
  <c r="BC126" i="1"/>
  <c r="BD125" i="1"/>
  <c r="BC125" i="1"/>
  <c r="BD124" i="1"/>
  <c r="BC124" i="1"/>
  <c r="BD123" i="1"/>
  <c r="BC123" i="1"/>
  <c r="BD122" i="1"/>
  <c r="BC122" i="1"/>
  <c r="BD121" i="1"/>
  <c r="BC121" i="1"/>
  <c r="BD120" i="1"/>
  <c r="BC120" i="1"/>
  <c r="BD119" i="1"/>
  <c r="BC119" i="1"/>
  <c r="BD118" i="1"/>
  <c r="BC118" i="1"/>
  <c r="BD117" i="1"/>
  <c r="BC117" i="1"/>
  <c r="BD116" i="1"/>
  <c r="BC116" i="1"/>
  <c r="BD115" i="1"/>
  <c r="BC115" i="1"/>
  <c r="BD114" i="1"/>
  <c r="BC114" i="1"/>
  <c r="BD113" i="1"/>
  <c r="BC113" i="1"/>
  <c r="BD112" i="1"/>
  <c r="BC112" i="1"/>
  <c r="BD111" i="1"/>
  <c r="BC111" i="1"/>
  <c r="BD110" i="1"/>
  <c r="BC110" i="1"/>
  <c r="BD109" i="1"/>
  <c r="BC109" i="1"/>
  <c r="BD108" i="1"/>
  <c r="BC108" i="1"/>
  <c r="BD107" i="1"/>
  <c r="BC107" i="1"/>
  <c r="BD106" i="1"/>
  <c r="BC106" i="1"/>
  <c r="BD105" i="1"/>
  <c r="BC105" i="1"/>
  <c r="BD104" i="1"/>
  <c r="BC104" i="1"/>
  <c r="BD103" i="1"/>
  <c r="BC103" i="1"/>
  <c r="BD102" i="1"/>
  <c r="BC102" i="1"/>
  <c r="BD101" i="1"/>
  <c r="BC101" i="1"/>
  <c r="BD100" i="1"/>
  <c r="BC100" i="1"/>
  <c r="BD99" i="1"/>
  <c r="BC99" i="1"/>
  <c r="BD98" i="1"/>
  <c r="BC98" i="1"/>
  <c r="BD97" i="1"/>
  <c r="BC97" i="1"/>
  <c r="BD96" i="1"/>
  <c r="BC96" i="1"/>
  <c r="BD95" i="1"/>
  <c r="BC95" i="1"/>
  <c r="BD94" i="1"/>
  <c r="BC94" i="1"/>
  <c r="BD93" i="1"/>
  <c r="BC93" i="1"/>
  <c r="BD92" i="1"/>
  <c r="BC92" i="1"/>
  <c r="BD91" i="1"/>
  <c r="BC91" i="1"/>
  <c r="BD90" i="1"/>
  <c r="BC90" i="1"/>
  <c r="BD89" i="1"/>
  <c r="BC89" i="1"/>
  <c r="BD88" i="1"/>
  <c r="BC88" i="1"/>
  <c r="BD87" i="1"/>
  <c r="BC87" i="1"/>
  <c r="BD86" i="1"/>
  <c r="BC86" i="1"/>
  <c r="BD85" i="1"/>
  <c r="BC85" i="1"/>
  <c r="BD84" i="1"/>
  <c r="BC84" i="1"/>
  <c r="BD83" i="1"/>
  <c r="BC83" i="1"/>
  <c r="BD82" i="1"/>
  <c r="BC82" i="1"/>
  <c r="BD81" i="1"/>
  <c r="BC81" i="1"/>
  <c r="BD80" i="1"/>
  <c r="BC80" i="1"/>
  <c r="BD79" i="1"/>
  <c r="BC79" i="1"/>
  <c r="BD78" i="1"/>
  <c r="BC78" i="1"/>
  <c r="BD77" i="1"/>
  <c r="BC77" i="1"/>
  <c r="BD76" i="1"/>
  <c r="BC76" i="1"/>
  <c r="BD75" i="1"/>
  <c r="BC75" i="1"/>
  <c r="BD74" i="1"/>
  <c r="BC74" i="1"/>
  <c r="BD73" i="1"/>
  <c r="BC73" i="1"/>
  <c r="BD72" i="1"/>
  <c r="BC72" i="1"/>
  <c r="BD71" i="1"/>
  <c r="BC71" i="1"/>
  <c r="BD70" i="1"/>
  <c r="BC70" i="1"/>
  <c r="BD69" i="1"/>
  <c r="BC69" i="1"/>
  <c r="BD68" i="1"/>
  <c r="BC68" i="1"/>
  <c r="BD67" i="1"/>
  <c r="BC67" i="1"/>
  <c r="BD66" i="1"/>
  <c r="BC66" i="1"/>
  <c r="BD65" i="1"/>
  <c r="BC65" i="1"/>
  <c r="BD64" i="1"/>
  <c r="BC64" i="1"/>
  <c r="BD63" i="1"/>
  <c r="BC63" i="1"/>
  <c r="BD62" i="1"/>
  <c r="BC62" i="1"/>
  <c r="BD61" i="1"/>
  <c r="BC61" i="1"/>
  <c r="BD60" i="1"/>
  <c r="BC60" i="1"/>
  <c r="BD59" i="1"/>
  <c r="BC59" i="1"/>
  <c r="BD58" i="1"/>
  <c r="BC58" i="1"/>
  <c r="BD57" i="1"/>
  <c r="BC57" i="1"/>
  <c r="BD56" i="1"/>
  <c r="BC56" i="1"/>
  <c r="BD55" i="1"/>
  <c r="BC55" i="1"/>
  <c r="BD54" i="1"/>
  <c r="BC54" i="1"/>
  <c r="BD53" i="1"/>
  <c r="BC53" i="1"/>
  <c r="BD52" i="1"/>
  <c r="BC52" i="1"/>
  <c r="BD51" i="1"/>
  <c r="BC51" i="1"/>
  <c r="BD50" i="1"/>
  <c r="BC50" i="1"/>
  <c r="BD49" i="1"/>
  <c r="BC49" i="1"/>
  <c r="BD48" i="1"/>
  <c r="BC48" i="1"/>
  <c r="BD47" i="1"/>
  <c r="BC47" i="1"/>
  <c r="BD46" i="1"/>
  <c r="BC46" i="1"/>
  <c r="BD45" i="1"/>
  <c r="BC45" i="1"/>
  <c r="BD44" i="1"/>
  <c r="BC44" i="1"/>
  <c r="BD43" i="1"/>
  <c r="BC43" i="1"/>
  <c r="BD42" i="1"/>
  <c r="BC42" i="1"/>
  <c r="BD41" i="1"/>
  <c r="BC41" i="1"/>
  <c r="BD40" i="1"/>
  <c r="BC40" i="1"/>
  <c r="BD39" i="1"/>
  <c r="BC39" i="1"/>
  <c r="BD38" i="1"/>
  <c r="BC38" i="1"/>
  <c r="BD37" i="1"/>
  <c r="BC37" i="1"/>
  <c r="BD36" i="1"/>
  <c r="BC36" i="1"/>
  <c r="BD35" i="1"/>
  <c r="BC35" i="1"/>
  <c r="BD34" i="1"/>
  <c r="BC34" i="1"/>
  <c r="BD33" i="1"/>
  <c r="BC33" i="1"/>
  <c r="BD32" i="1"/>
  <c r="BC32" i="1"/>
  <c r="BD31" i="1"/>
  <c r="BC31" i="1"/>
  <c r="BD30" i="1"/>
  <c r="BC30" i="1"/>
  <c r="BD29" i="1"/>
  <c r="BC29" i="1"/>
  <c r="BD28" i="1"/>
  <c r="BC28" i="1"/>
  <c r="BD27" i="1"/>
  <c r="BC27" i="1"/>
  <c r="BD26" i="1"/>
  <c r="BC26" i="1"/>
  <c r="BD25" i="1"/>
  <c r="BC25" i="1"/>
  <c r="BD24" i="1"/>
  <c r="BC24" i="1"/>
  <c r="BD23" i="1"/>
  <c r="BC23" i="1"/>
  <c r="BD22" i="1"/>
  <c r="BC22" i="1"/>
  <c r="BD21" i="1"/>
  <c r="BC21" i="1"/>
  <c r="BD20" i="1"/>
  <c r="BC20" i="1"/>
  <c r="BD19" i="1"/>
  <c r="BC19" i="1"/>
  <c r="AQ19" i="1"/>
  <c r="BD18" i="1"/>
  <c r="BC18" i="1"/>
  <c r="BN17" i="1"/>
  <c r="BD17" i="1"/>
  <c r="BC17" i="1"/>
  <c r="BD16" i="1"/>
  <c r="BC16" i="1"/>
  <c r="BD15" i="1"/>
  <c r="BC15" i="1"/>
  <c r="BD14" i="1"/>
  <c r="BC14" i="1"/>
  <c r="BD13" i="1"/>
  <c r="BC13" i="1"/>
  <c r="BD12" i="1"/>
  <c r="BC12" i="1"/>
  <c r="BD11" i="1"/>
  <c r="BC11" i="1"/>
  <c r="BD10" i="1"/>
  <c r="BC10" i="1"/>
  <c r="BD9" i="1"/>
  <c r="BC9" i="1"/>
  <c r="BD8" i="1"/>
  <c r="BC8" i="1"/>
  <c r="BD7" i="1"/>
  <c r="BC7" i="1"/>
  <c r="BD6" i="1"/>
  <c r="BC6" i="1"/>
  <c r="BD5" i="1"/>
  <c r="BC5" i="1"/>
  <c r="BD4" i="1"/>
  <c r="BC4" i="1"/>
  <c r="BD3" i="1"/>
  <c r="BC3" i="1"/>
  <c r="BD2" i="1"/>
  <c r="BC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BA2" i="1"/>
  <c r="AZ2" i="1"/>
  <c r="AX2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" i="1"/>
  <c r="BN16" i="1" l="1"/>
  <c r="AQ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EED813-E127-BF47-B479-8A048BB7CE95}" name="monte1" type="6" refreshedVersion="8" background="1" saveData="1">
    <textPr sourceFile="/Users/safurynm/Desktop/StudiaUG/AlgNum/Projekt1/monte.txt" decimal="," thousands=" " semicolon="1">
      <textFields count="3">
        <textField/>
        <textField/>
        <textField/>
      </textFields>
    </textPr>
  </connection>
  <connection id="2" xr16:uid="{9848F8F5-C6DA-3B4A-BDE0-418572D2BC2E}" name="test3" type="6" refreshedVersion="8" background="1" saveData="1">
    <textPr sourceFile="/Users/safurynm/Desktop/StudiaUG/AlgNum/Projekt1/test.txt" decimal="," thousands=" 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<sst xmlns="http://schemas.openxmlformats.org/spreadsheetml/2006/main" count="250" uniqueCount="242">
  <si>
    <t>N</t>
  </si>
  <si>
    <t>2PI</t>
  </si>
  <si>
    <t>MY_2PI</t>
  </si>
  <si>
    <t>End_X</t>
  </si>
  <si>
    <t>End_Y</t>
  </si>
  <si>
    <t>Vec0_X</t>
  </si>
  <si>
    <t>Vec0_Y</t>
  </si>
  <si>
    <t>Sum_Y</t>
  </si>
  <si>
    <t>Sum_X</t>
  </si>
  <si>
    <t>Sorted_Sum_X</t>
  </si>
  <si>
    <t>Sorted_Sum_Y</t>
  </si>
  <si>
    <t>MY_PI</t>
  </si>
  <si>
    <t>Points_In</t>
  </si>
  <si>
    <t>H1</t>
  </si>
  <si>
    <t>Błąd</t>
  </si>
  <si>
    <t>H2</t>
  </si>
  <si>
    <t>Nie dokładnie ale blisko</t>
  </si>
  <si>
    <t>oscyluja wokół 0</t>
  </si>
  <si>
    <t>H3</t>
  </si>
  <si>
    <t>Od_sum</t>
  </si>
  <si>
    <t>Od_sorted_sum</t>
  </si>
  <si>
    <t>Ile blizej 0</t>
  </si>
  <si>
    <t>Jest wiecej posortowanych blizej 0</t>
  </si>
  <si>
    <t>Nieposortowane</t>
  </si>
  <si>
    <t>H4</t>
  </si>
  <si>
    <t>Błąd_monte</t>
  </si>
  <si>
    <t>Błąd_sum</t>
  </si>
  <si>
    <t xml:space="preserve">Monte carlo jest mniej efektywne dla małych wartości </t>
  </si>
  <si>
    <t xml:space="preserve">Dla wiekszych się wyrównuje </t>
  </si>
  <si>
    <t>Kolejka_X</t>
  </si>
  <si>
    <t>Kolejka_Y</t>
  </si>
  <si>
    <t>Od_kolejki</t>
  </si>
  <si>
    <t>Ile blizej 0 kolejka</t>
  </si>
  <si>
    <t>H5</t>
  </si>
  <si>
    <t>Kolejka blizej 0</t>
  </si>
  <si>
    <t>Orginalne</t>
  </si>
  <si>
    <t>Nie</t>
  </si>
  <si>
    <t>Pi</t>
  </si>
  <si>
    <t>MY_PI_monte</t>
  </si>
  <si>
    <t>-0,00000321865081790,0008831032318994</t>
  </si>
  <si>
    <t>-0,00000119209289550,0006599461194128</t>
  </si>
  <si>
    <t>0,00000071525573730,0004873836296611</t>
  </si>
  <si>
    <t>0,00000000000000000,0003945845528506</t>
  </si>
  <si>
    <t>-0,00000357627868650,0003354740038048</t>
  </si>
  <si>
    <t>0,00000619888305660,0002801422378980</t>
  </si>
  <si>
    <t>0,00001239776611330,0002472773194313</t>
  </si>
  <si>
    <t>0,00001859664916990,0002193809777964</t>
  </si>
  <si>
    <t>0,00000667572021480,0001914514577948</t>
  </si>
  <si>
    <t>-0,00000786781311040,0001729330397211</t>
  </si>
  <si>
    <t>-0,00001478195190430,0001747608184814</t>
  </si>
  <si>
    <t>-0,00005459785461430,0001478350895923</t>
  </si>
  <si>
    <t>-0,00005125999450680,0001645753218327</t>
  </si>
  <si>
    <t>-0,00006008148193360,0001296457921853</t>
  </si>
  <si>
    <t>-0,00007534027099610,0001211659109686</t>
  </si>
  <si>
    <t>0,00004076957702640,0001116921703215</t>
  </si>
  <si>
    <t>0,00006031990051270,0001124934060499</t>
  </si>
  <si>
    <t>-0,00008654594421390,0000999505718937</t>
  </si>
  <si>
    <t>-0,00001525878906250,0001037164693116</t>
  </si>
  <si>
    <t>0,00004529953002930,0000963175625657</t>
  </si>
  <si>
    <t>0,00003075599670410,0000942576953094</t>
  </si>
  <si>
    <t>0,00001025199890140,0000829895288916</t>
  </si>
  <si>
    <t>0,00004339218139650,0000872002710821</t>
  </si>
  <si>
    <t>0,00009775161743160,0000879916406120</t>
  </si>
  <si>
    <t>0,00010728836059570,0000776618981035</t>
  </si>
  <si>
    <t>-0,00003981590271000,0000743568816688</t>
  </si>
  <si>
    <t>-0,00004529953002930,0000833044396131</t>
  </si>
  <si>
    <t>0,00012493133544920,0000751033658162</t>
  </si>
  <si>
    <t>0,00009155273437500,0000685958075337</t>
  </si>
  <si>
    <t>0,00005197525024410,0000521134134033</t>
  </si>
  <si>
    <t>0,00011157989501950,0000639326462988</t>
  </si>
  <si>
    <t>0,00015544891357420,0000793228318798</t>
  </si>
  <si>
    <t>0,00009894371032710,0000522332629771</t>
  </si>
  <si>
    <t>0,00010895729064940,0000595388046349</t>
  </si>
  <si>
    <t>-0,00019121170043950,0000567308488826</t>
  </si>
  <si>
    <t>-0,00023603439331050,0000581962376600</t>
  </si>
  <si>
    <t>0,00019645690917970,0000758710739319</t>
  </si>
  <si>
    <t>0,00003528594970700,0000648274944979</t>
  </si>
  <si>
    <t>0,00021791458129880,0000580978667131</t>
  </si>
  <si>
    <t>0,00003743171691890,0000751169864088</t>
  </si>
  <si>
    <t>-0,00036299228668210,0000491346218041</t>
  </si>
  <si>
    <t>0,00007390975952150,0000857578052091</t>
  </si>
  <si>
    <t>0,00023579597473140,0000530195975443</t>
  </si>
  <si>
    <t>0,00006723403930660,0000563969551877</t>
  </si>
  <si>
    <t>0,00008320808410640,0000855736725498</t>
  </si>
  <si>
    <t>0,00004506111145020,0000444233373855</t>
  </si>
  <si>
    <t>0,00025534629821780,0000522577429365</t>
  </si>
  <si>
    <t>0,00004386901855470,0000707601284375</t>
  </si>
  <si>
    <t>-0,00033974647521970,0000491958999191</t>
  </si>
  <si>
    <t>-0,00021219253540040,0000531074365426</t>
  </si>
  <si>
    <t>-0,00031220912933350,0000912998439162</t>
  </si>
  <si>
    <t>-0,00045669078826900,0000534394130227</t>
  </si>
  <si>
    <t>0,00016999244689940,0000778085159254</t>
  </si>
  <si>
    <t>0,00030112266540530,0000515888459631</t>
  </si>
  <si>
    <t>0,00009810924530030,0000258032359852</t>
  </si>
  <si>
    <t>-0,00058567523956300,0000826822797535</t>
  </si>
  <si>
    <t>0,00029253959655760,0001064639727701</t>
  </si>
  <si>
    <t>-0,00025856494903560,0000353296200046</t>
  </si>
  <si>
    <t>0,00030827522277830,0000982249839581</t>
  </si>
  <si>
    <t>-0,00049602985382080,0000945462670643</t>
  </si>
  <si>
    <t>0,00027060508728030,0000474399057566</t>
  </si>
  <si>
    <t>0,00031304359436040,0000888457143446</t>
  </si>
  <si>
    <t>-0,00035679340362550,0000501677095599</t>
  </si>
  <si>
    <t>0,00016331672668460,0001267212064704</t>
  </si>
  <si>
    <t>0,00033617019653320,0001440411288058</t>
  </si>
  <si>
    <t>0,00030565261840820,0001604955468792</t>
  </si>
  <si>
    <t>-0,00039911270141600,0000344374566339</t>
  </si>
  <si>
    <t>-0,00056517124176030,0001024700759444</t>
  </si>
  <si>
    <t>-0,00030863285064700,0000509174387844</t>
  </si>
  <si>
    <t>-0,00017917156219480,0000893260294106</t>
  </si>
  <si>
    <t>-0,00003612041473390,0000986247760011</t>
  </si>
  <si>
    <t>0,00007629394531250,0001446352107450</t>
  </si>
  <si>
    <t>-0,00011897087097170,0001648955803830</t>
  </si>
  <si>
    <t>-0,00031995773315430,0000378991826437</t>
  </si>
  <si>
    <t>-0,00054287910461430,0001054149906849</t>
  </si>
  <si>
    <t>-0,00084781646728520,0001076170083252</t>
  </si>
  <si>
    <t>0,00023066997528080,0000736713409424</t>
  </si>
  <si>
    <t>0,00046682357788090,0002678148448467</t>
  </si>
  <si>
    <t>0,00043988227844240,0001232098293258</t>
  </si>
  <si>
    <t>0,00023794174194340,0001077433043974</t>
  </si>
  <si>
    <t>-0,00024628639221190,0000563056673855</t>
  </si>
  <si>
    <t>-0,00081253051757810,0000517517983099</t>
  </si>
  <si>
    <t>0,00064146518707280,0003161430358887</t>
  </si>
  <si>
    <t>0,00037288665771480,0000444872712251</t>
  </si>
  <si>
    <t>-0,00042021274566650,0000257406500168</t>
  </si>
  <si>
    <t>0,00028705596923830,0000553131103516</t>
  </si>
  <si>
    <t>0,00053596496582030,0000620713035460</t>
  </si>
  <si>
    <t>-0,00014889240264890,0002312445139978</t>
  </si>
  <si>
    <t>0,00008273124694820,0000467300415039</t>
  </si>
  <si>
    <t>0,00044560432434080,0002187547361245</t>
  </si>
  <si>
    <t>-0,00029456615448000,0000580207670282</t>
  </si>
  <si>
    <t>0,00044012069702150,0002319812774658</t>
  </si>
  <si>
    <t>0,00049328804016110,0001413822174072</t>
  </si>
  <si>
    <t>-0,00135445594787600,0001226653694175</t>
  </si>
  <si>
    <t>0,00072503089904790,0001882525684778</t>
  </si>
  <si>
    <t>-0,00076496601104740,0001684032758931</t>
  </si>
  <si>
    <t>0,00077140331268310,0000827645635582</t>
  </si>
  <si>
    <t>-0,00024616718292240,0003512823022902</t>
  </si>
  <si>
    <t>0,00064301490783690,0003039836883545</t>
  </si>
  <si>
    <t>-0,00008654594421390,0002213511324953</t>
  </si>
  <si>
    <t>0,00045967102050780,0001586800644873</t>
  </si>
  <si>
    <t>-0,00004172325134280,0001042836011038</t>
  </si>
  <si>
    <t>0,00059652328491210,0003559589385986</t>
  </si>
  <si>
    <t>0,00012731552124020,0002299913030583</t>
  </si>
  <si>
    <t>0,00072479248046880,0004222393035889</t>
  </si>
  <si>
    <t>-0,00038349628448490,0000199681780941</t>
  </si>
  <si>
    <t>0,00084686279296880,0000633493909845</t>
  </si>
  <si>
    <t>-0,00088810920715330,0000283758181467</t>
  </si>
  <si>
    <t>0,00099825859069820,0001809157256503</t>
  </si>
  <si>
    <t>-0,00169432163238530,0000479258414998</t>
  </si>
  <si>
    <t>0,00040674209594730,0002830028533936</t>
  </si>
  <si>
    <t>0,00065803527832030,0002253055572510</t>
  </si>
  <si>
    <t>-0,00027930736541750,0003438472340349</t>
  </si>
  <si>
    <t>0,00091242790222170,0000655408293824</t>
  </si>
  <si>
    <t>-0,00129806995391850,0000303550950775</t>
  </si>
  <si>
    <t>0,00031042098999020,0000406306098739</t>
  </si>
  <si>
    <t>0,00051951408386230,0000531678779225</t>
  </si>
  <si>
    <t>-0,00063490867614750,0001386220101267</t>
  </si>
  <si>
    <t>0,00076675415039060,0001188219466712</t>
  </si>
  <si>
    <t>-0,00002789497375490,0000415650829382</t>
  </si>
  <si>
    <t>0,00011730194091800,0002941094280686</t>
  </si>
  <si>
    <t>0,00078630447387700,0002797154011205</t>
  </si>
  <si>
    <t>-0,00138771533966060,0000718269366189</t>
  </si>
  <si>
    <t>0,00055098533630370,0003270351444371</t>
  </si>
  <si>
    <t>0,00099253654479980,0000667921049171</t>
  </si>
  <si>
    <t>-0,00165367126464840,0000586529095017</t>
  </si>
  <si>
    <t>-0,00000107288360600,0001395538129145</t>
  </si>
  <si>
    <t>0,00099968910217290,0003324565768708</t>
  </si>
  <si>
    <t>-0,00050103664398190,0003883838653564</t>
  </si>
  <si>
    <t>-0,00044846534729000,0003830307396129</t>
  </si>
  <si>
    <t>0,00132381916046140,0000702052639099</t>
  </si>
  <si>
    <t>0,00077199935913090,0003936290740967</t>
  </si>
  <si>
    <t>-0,00112843513488770,0000753759086365</t>
  </si>
  <si>
    <t>0,00051593780517580,0002185103367083</t>
  </si>
  <si>
    <t>0,00095582008361820,0001050181745086</t>
  </si>
  <si>
    <t>-0,00195395946502690,0000724143174011</t>
  </si>
  <si>
    <t>-0,00011479854583740,0004466348327696</t>
  </si>
  <si>
    <t>0,00085067749023440,0003702751128003</t>
  </si>
  <si>
    <t>0,00112092494964600,0004687309265137</t>
  </si>
  <si>
    <t>-0,00127863883972170,0003291410685051</t>
  </si>
  <si>
    <t>0,00023365020751950,0002099019620800</t>
  </si>
  <si>
    <t>0,00099992752075200,0002785898395814</t>
  </si>
  <si>
    <t>0,00041365623474120,0001425743103027</t>
  </si>
  <si>
    <t>-0,00077700614929200,0002060094120679</t>
  </si>
  <si>
    <t>0,00044822692871090,0003633499145508</t>
  </si>
  <si>
    <t>0,00130665302276610,0000529965400347</t>
  </si>
  <si>
    <t>0,00043606758117680,0001957416534424</t>
  </si>
  <si>
    <t>-0,00113379955291750,0001659534173086</t>
  </si>
  <si>
    <t>0,00078821182250980,0003123175119981</t>
  </si>
  <si>
    <t>0,00121033191680910,0001418496394763</t>
  </si>
  <si>
    <t>0,00089979171752930,0004086494445801</t>
  </si>
  <si>
    <t>-0,00238478183746340,0001516267220723</t>
  </si>
  <si>
    <t>-0,00017225742340090,0005645648343489</t>
  </si>
  <si>
    <t>0,00138640403747560,0002602994791232</t>
  </si>
  <si>
    <t>0,00134634971618650,0002499278343748</t>
  </si>
  <si>
    <t>0,00019097328186040,0001535415649414</t>
  </si>
  <si>
    <t>-0,00150442123413090,0000238588399952</t>
  </si>
  <si>
    <t>0,00010585784912110,0002999308053404</t>
  </si>
  <si>
    <t>0,00166118144989010,0001432998833479</t>
  </si>
  <si>
    <t>0,00154376029968260,0005924701690674</t>
  </si>
  <si>
    <t>-0,00075590610504150,0001906761754071</t>
  </si>
  <si>
    <t>-0,00152480602264400,0001518833014416</t>
  </si>
  <si>
    <t>0,00021243095397950,0003484839107841</t>
  </si>
  <si>
    <t>0,00122046470642090,0001516660704510</t>
  </si>
  <si>
    <t>0,00232434272766110,0006337165832520</t>
  </si>
  <si>
    <t>-0,00013685226440430,0001621246337891</t>
  </si>
  <si>
    <t>-0,00177216529846190,0000198364396056</t>
  </si>
  <si>
    <t>-0,00036644935607910,0003277365176473</t>
  </si>
  <si>
    <t>0,00073361396789550,0000597741563979</t>
  </si>
  <si>
    <t>0,00151431560516360,0001148982119048</t>
  </si>
  <si>
    <t>0,00192821025848390,0005774497985840</t>
  </si>
  <si>
    <t>-0,00278353691101070,0002075187512673</t>
  </si>
  <si>
    <t>-0,00135385990142820,0001330641098320</t>
  </si>
  <si>
    <t>0,00034761428833010,0002599409199320</t>
  </si>
  <si>
    <t>0,00116682052612300,0001260727149202</t>
  </si>
  <si>
    <t>0,00166511535644530,0005479280371219</t>
  </si>
  <si>
    <t>0,00108301639556880,0002689361572266</t>
  </si>
  <si>
    <t>-0,00259077548980710,0007175905629992</t>
  </si>
  <si>
    <t>-0,00074982643127440,0002014985366259</t>
  </si>
  <si>
    <t>0,00055050849914550,0002817338099703</t>
  </si>
  <si>
    <t>0,00124025344848630,0001951321755769</t>
  </si>
  <si>
    <t>0,00155687332153320,0002078977267956</t>
  </si>
  <si>
    <t>0,00058364868164060,0000686645507812</t>
  </si>
  <si>
    <t>-0,00351893901824950,0001173422788270</t>
  </si>
  <si>
    <t>-0,00120937824249270,0004998304648325</t>
  </si>
  <si>
    <t>0,00061881542205810,0006573643186130</t>
  </si>
  <si>
    <t>0,00078248977661130,0002798885980155</t>
  </si>
  <si>
    <t>0,00163149833679200,0000730639148969</t>
  </si>
  <si>
    <t>0,00169181823730470,0009493827819824</t>
  </si>
  <si>
    <t>0,00095903873443600,0004575252532959</t>
  </si>
  <si>
    <t>-0,00341701507568360,0001632964122109</t>
  </si>
  <si>
    <t>-0,00125372409820560,0000432558917964</t>
  </si>
  <si>
    <t>0,00102245807647710,0004897977923974</t>
  </si>
  <si>
    <t>0,00199127197265620,0007615089416504</t>
  </si>
  <si>
    <t>0,00172662734985350,0002630794188008</t>
  </si>
  <si>
    <t>0,00178956985473630,0009737014770508</t>
  </si>
  <si>
    <t>0,00049793720245360,0000650882720947</t>
  </si>
  <si>
    <t>-0,00425386428833010,0001749773509800</t>
  </si>
  <si>
    <t>-0,00270938873291020,0007881380151957</t>
  </si>
  <si>
    <t>-0,00044655799865720,0010245301527902</t>
  </si>
  <si>
    <t>0,00161528587341310,0002272129058838</t>
  </si>
  <si>
    <t>0,00269412994384770,0003518138255458</t>
  </si>
  <si>
    <t>-0,00000476837158200,0000210484577110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</si>
</sst>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Arkusz1!#REF!</c:f>
            </c:numRef>
          </c:xVal>
          <c:y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E-5846-A6A3-DDF6744AFEC6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Arkusz1!#REF!</c:f>
            </c:numRef>
          </c:xVal>
          <c:y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E-5846-A6A3-DDF6744A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06880"/>
        <c:axId val="1669284848"/>
      </c:scatterChart>
      <c:valAx>
        <c:axId val="16693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284848"/>
        <c:crosses val="autoZero"/>
        <c:crossBetween val="midCat"/>
      </c:valAx>
      <c:valAx>
        <c:axId val="16692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30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Arkusz1!#REF!</c:f>
            </c:numRef>
          </c:xVal>
          <c:y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D545-B7A9-2890B2D3577E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Arkusz1!#REF!</c:f>
            </c:numRef>
          </c:xVal>
          <c:y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D545-B7A9-2890B2D3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93200"/>
        <c:axId val="1695485200"/>
      </c:scatterChart>
      <c:valAx>
        <c:axId val="16347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485200"/>
        <c:crosses val="autoZero"/>
        <c:crossBetween val="midCat"/>
      </c:valAx>
      <c:valAx>
        <c:axId val="169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7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Arkusz1!$L$1</c:f>
              <c:strCache>
                <c:ptCount val="1"/>
                <c:pt idx="0">
                  <c:v>Kolejka_X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F00-9349-BD27-198D7E511169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F00-9349-BD27-198D7E51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65744"/>
        <c:axId val="1647914928"/>
      </c:lineChart>
      <c:catAx>
        <c:axId val="1647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14928"/>
        <c:crosses val="autoZero"/>
        <c:auto val="1"/>
        <c:lblAlgn val="ctr"/>
        <c:lblOffset val="100"/>
        <c:noMultiLvlLbl val="0"/>
      </c:catAx>
      <c:valAx>
        <c:axId val="16479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Arkusz1!$AY$1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Arkusz1!$AX$2:$AX$205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cat>
          <c:val>
            <c:numRef>
              <c:f>Arkusz1!$AY$2:$AY$205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8-C642-93A4-CD80E50A3CF1}"/>
            </c:ext>
          </c:extLst>
        </c:ser>
        <c:ser>
          <c:idx val="1"/>
          <c:order val="1"/>
          <c:tx>
            <c:strRef>
              <c:f>Arkusz1!$AZ$1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Arkusz1!$AX$2:$AX$205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cat>
          <c:val>
            <c:numRef>
              <c:f>Arkusz1!$AZ$2:$AZ$205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8-C642-93A4-CD80E50A3CF1}"/>
            </c:ext>
          </c:extLst>
        </c:ser>
        <c:ser>
          <c:idx val="2"/>
          <c:order val="2"/>
          <c:tx>
            <c:strRef>
              <c:f>Arkusz1!$BB$1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Arkusz1!$AX$2:$AX$205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cat>
          <c:val>
            <c:numRef>
              <c:f>Arkusz1!$BB$2:$BB$205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8-C642-93A4-CD80E50A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640496"/>
        <c:axId val="1722759136"/>
      </c:lineChart>
      <c:catAx>
        <c:axId val="16956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759136"/>
        <c:crosses val="autoZero"/>
        <c:auto val="1"/>
        <c:lblAlgn val="ctr"/>
        <c:lblOffset val="100"/>
        <c:noMultiLvlLbl val="0"/>
      </c:catAx>
      <c:valAx>
        <c:axId val="1722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6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Arkusz1!$BC$1</c:f>
              <c:strCache>
                <c:ptCount val="1"/>
                <c:pt idx="0">
                  <c:v>Błąd_monte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Arkusz1!$AX$2:$AX$205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cat>
          <c:val>
            <c:numRef>
              <c:f>Arkusz1!$BC$2:$BC$205</c:f>
              <c:numCache>
                <c:formatCode>0.000000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9049-9826-76021F61E14B}"/>
            </c:ext>
          </c:extLst>
        </c:ser>
        <c:ser>
          <c:idx val="1"/>
          <c:order val="1"/>
          <c:tx>
            <c:strRef>
              <c:f>Arkusz1!$BD$1</c:f>
              <c:strCache>
                <c:ptCount val="1"/>
                <c:pt idx="0">
                  <c:v>Błąd_sum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Arkusz1!$AX$2:$AX$205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cat>
          <c:val>
            <c:numRef>
              <c:f>Arkusz1!$BD$2:$BD$205</c:f>
              <c:numCache>
                <c:formatCode>0.000000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9049-9826-76021F61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97632"/>
        <c:axId val="1724099360"/>
      </c:lineChart>
      <c:catAx>
        <c:axId val="17240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099360"/>
        <c:crosses val="autoZero"/>
        <c:auto val="1"/>
        <c:lblAlgn val="ctr"/>
        <c:lblOffset val="100"/>
        <c:noMultiLvlLbl val="0"/>
      </c:catAx>
      <c:valAx>
        <c:axId val="172409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0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Vec0_X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FE0-AD43-ACC6-EF00E4E09C81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Vec0_Y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FE0-AD43-ACC6-EF00E4E0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28800"/>
        <c:axId val="179485056"/>
      </c:lineChart>
      <c:catAx>
        <c:axId val="1801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85056"/>
        <c:crosses val="autoZero"/>
        <c:auto val="1"/>
        <c:lblAlgn val="ctr"/>
        <c:lblOffset val="100"/>
        <c:noMultiLvlLbl val="0"/>
      </c:catAx>
      <c:valAx>
        <c:axId val="1794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Sorted_Sum_X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9C0-124D-8F2C-269876DAD1C7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9C0-124D-8F2C-269876DA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63680"/>
        <c:axId val="974284991"/>
      </c:lineChart>
      <c:catAx>
        <c:axId val="1806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284991"/>
        <c:crosses val="autoZero"/>
        <c:auto val="1"/>
        <c:lblAlgn val="ctr"/>
        <c:lblOffset val="100"/>
        <c:noMultiLvlLbl val="0"/>
      </c:catAx>
      <c:valAx>
        <c:axId val="9742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Arkusz1!$B$2:$B$204</c:f>
              <c:numCache>
                <c:formatCode>General</c:formatCode>
                <c:ptCount val="203"/>
                <c:pt idx="0">
                  <c:v>6.28318530717958</c:v>
                </c:pt>
                <c:pt idx="1">
                  <c:v>6.28318530717958</c:v>
                </c:pt>
                <c:pt idx="2">
                  <c:v>6.28318530717958</c:v>
                </c:pt>
                <c:pt idx="3">
                  <c:v>6.28318530717958</c:v>
                </c:pt>
                <c:pt idx="4">
                  <c:v>6.28318530717958</c:v>
                </c:pt>
                <c:pt idx="5">
                  <c:v>6.28318530717958</c:v>
                </c:pt>
                <c:pt idx="6">
                  <c:v>6.28318530717958</c:v>
                </c:pt>
                <c:pt idx="7">
                  <c:v>6.28318530717958</c:v>
                </c:pt>
                <c:pt idx="8">
                  <c:v>6.28318530717958</c:v>
                </c:pt>
                <c:pt idx="9">
                  <c:v>6.28318530717958</c:v>
                </c:pt>
                <c:pt idx="10">
                  <c:v>6.28318530717958</c:v>
                </c:pt>
                <c:pt idx="11">
                  <c:v>6.28318530717958</c:v>
                </c:pt>
                <c:pt idx="12">
                  <c:v>6.28318530717958</c:v>
                </c:pt>
                <c:pt idx="13">
                  <c:v>6.28318530717958</c:v>
                </c:pt>
                <c:pt idx="14">
                  <c:v>6.28318530717958</c:v>
                </c:pt>
                <c:pt idx="15">
                  <c:v>6.28318530717958</c:v>
                </c:pt>
                <c:pt idx="16">
                  <c:v>6.28318530717958</c:v>
                </c:pt>
                <c:pt idx="17">
                  <c:v>6.28318530717958</c:v>
                </c:pt>
                <c:pt idx="18">
                  <c:v>6.28318530717958</c:v>
                </c:pt>
                <c:pt idx="19">
                  <c:v>6.28318530717958</c:v>
                </c:pt>
                <c:pt idx="20">
                  <c:v>6.28318530717958</c:v>
                </c:pt>
                <c:pt idx="21">
                  <c:v>6.28318530717958</c:v>
                </c:pt>
                <c:pt idx="22">
                  <c:v>6.28318530717958</c:v>
                </c:pt>
                <c:pt idx="23">
                  <c:v>6.28318530717958</c:v>
                </c:pt>
                <c:pt idx="24">
                  <c:v>6.28318530717958</c:v>
                </c:pt>
                <c:pt idx="25">
                  <c:v>6.28318530717958</c:v>
                </c:pt>
                <c:pt idx="26">
                  <c:v>6.28318530717958</c:v>
                </c:pt>
                <c:pt idx="27">
                  <c:v>6.28318530717958</c:v>
                </c:pt>
                <c:pt idx="28">
                  <c:v>6.28318530717958</c:v>
                </c:pt>
                <c:pt idx="29">
                  <c:v>6.28318530717958</c:v>
                </c:pt>
                <c:pt idx="30">
                  <c:v>6.28318530717958</c:v>
                </c:pt>
                <c:pt idx="31">
                  <c:v>6.28318530717958</c:v>
                </c:pt>
                <c:pt idx="32">
                  <c:v>6.28318530717958</c:v>
                </c:pt>
                <c:pt idx="33">
                  <c:v>6.28318530717958</c:v>
                </c:pt>
                <c:pt idx="34">
                  <c:v>6.28318530717958</c:v>
                </c:pt>
                <c:pt idx="35">
                  <c:v>6.28318530717958</c:v>
                </c:pt>
                <c:pt idx="36">
                  <c:v>6.28318530717958</c:v>
                </c:pt>
                <c:pt idx="37">
                  <c:v>6.28318530717958</c:v>
                </c:pt>
                <c:pt idx="38">
                  <c:v>6.28318530717958</c:v>
                </c:pt>
                <c:pt idx="39">
                  <c:v>6.28318530717958</c:v>
                </c:pt>
                <c:pt idx="40">
                  <c:v>6.28318530717958</c:v>
                </c:pt>
                <c:pt idx="41">
                  <c:v>6.28318530717958</c:v>
                </c:pt>
                <c:pt idx="42">
                  <c:v>6.28318530717958</c:v>
                </c:pt>
                <c:pt idx="43">
                  <c:v>6.28318530717958</c:v>
                </c:pt>
                <c:pt idx="44">
                  <c:v>6.28318530717958</c:v>
                </c:pt>
                <c:pt idx="45">
                  <c:v>6.28318530717958</c:v>
                </c:pt>
                <c:pt idx="46">
                  <c:v>6.28318530717958</c:v>
                </c:pt>
                <c:pt idx="47">
                  <c:v>6.28318530717958</c:v>
                </c:pt>
                <c:pt idx="48">
                  <c:v>6.28318530717958</c:v>
                </c:pt>
                <c:pt idx="49">
                  <c:v>6.28318530717958</c:v>
                </c:pt>
                <c:pt idx="50">
                  <c:v>6.28318530717958</c:v>
                </c:pt>
                <c:pt idx="51">
                  <c:v>6.28318530717958</c:v>
                </c:pt>
                <c:pt idx="52">
                  <c:v>6.28318530717958</c:v>
                </c:pt>
                <c:pt idx="53">
                  <c:v>6.28318530717958</c:v>
                </c:pt>
                <c:pt idx="54">
                  <c:v>6.28318530717958</c:v>
                </c:pt>
                <c:pt idx="55">
                  <c:v>6.28318530717958</c:v>
                </c:pt>
                <c:pt idx="56">
                  <c:v>6.28318530717958</c:v>
                </c:pt>
                <c:pt idx="57">
                  <c:v>6.28318530717958</c:v>
                </c:pt>
                <c:pt idx="58">
                  <c:v>6.28318530717958</c:v>
                </c:pt>
                <c:pt idx="59">
                  <c:v>6.28318530717958</c:v>
                </c:pt>
                <c:pt idx="60">
                  <c:v>6.28318530717958</c:v>
                </c:pt>
                <c:pt idx="61">
                  <c:v>6.28318530717958</c:v>
                </c:pt>
                <c:pt idx="62">
                  <c:v>6.28318530717958</c:v>
                </c:pt>
                <c:pt idx="63">
                  <c:v>6.28318530717958</c:v>
                </c:pt>
                <c:pt idx="64">
                  <c:v>6.28318530717958</c:v>
                </c:pt>
                <c:pt idx="65">
                  <c:v>6.28318530717958</c:v>
                </c:pt>
                <c:pt idx="66">
                  <c:v>6.28318530717958</c:v>
                </c:pt>
                <c:pt idx="67">
                  <c:v>6.28318530717958</c:v>
                </c:pt>
                <c:pt idx="68">
                  <c:v>6.28318530717958</c:v>
                </c:pt>
                <c:pt idx="69">
                  <c:v>6.28318530717958</c:v>
                </c:pt>
                <c:pt idx="70">
                  <c:v>6.28318530717958</c:v>
                </c:pt>
                <c:pt idx="71">
                  <c:v>6.28318530717958</c:v>
                </c:pt>
                <c:pt idx="72">
                  <c:v>6.28318530717958</c:v>
                </c:pt>
                <c:pt idx="73">
                  <c:v>6.28318530717958</c:v>
                </c:pt>
                <c:pt idx="74">
                  <c:v>6.28318530717958</c:v>
                </c:pt>
                <c:pt idx="75">
                  <c:v>6.28318530717958</c:v>
                </c:pt>
                <c:pt idx="76">
                  <c:v>6.28318530717958</c:v>
                </c:pt>
                <c:pt idx="77">
                  <c:v>6.28318530717958</c:v>
                </c:pt>
                <c:pt idx="78">
                  <c:v>6.28318530717958</c:v>
                </c:pt>
                <c:pt idx="79">
                  <c:v>6.28318530717958</c:v>
                </c:pt>
                <c:pt idx="80">
                  <c:v>6.28318530717958</c:v>
                </c:pt>
                <c:pt idx="81">
                  <c:v>6.28318530717958</c:v>
                </c:pt>
                <c:pt idx="82">
                  <c:v>6.28318530717958</c:v>
                </c:pt>
                <c:pt idx="83">
                  <c:v>6.28318530717958</c:v>
                </c:pt>
                <c:pt idx="84">
                  <c:v>6.28318530717958</c:v>
                </c:pt>
                <c:pt idx="85">
                  <c:v>6.28318530717958</c:v>
                </c:pt>
                <c:pt idx="86">
                  <c:v>6.28318530717958</c:v>
                </c:pt>
                <c:pt idx="87">
                  <c:v>6.28318530717958</c:v>
                </c:pt>
                <c:pt idx="88">
                  <c:v>6.28318530717958</c:v>
                </c:pt>
                <c:pt idx="89">
                  <c:v>6.28318530717958</c:v>
                </c:pt>
                <c:pt idx="90">
                  <c:v>6.28318530717958</c:v>
                </c:pt>
                <c:pt idx="91">
                  <c:v>6.28318530717958</c:v>
                </c:pt>
                <c:pt idx="92">
                  <c:v>6.28318530717958</c:v>
                </c:pt>
                <c:pt idx="93">
                  <c:v>6.28318530717958</c:v>
                </c:pt>
                <c:pt idx="94">
                  <c:v>6.28318530717958</c:v>
                </c:pt>
                <c:pt idx="95">
                  <c:v>6.28318530717958</c:v>
                </c:pt>
                <c:pt idx="96">
                  <c:v>6.28318530717958</c:v>
                </c:pt>
                <c:pt idx="97">
                  <c:v>6.28318530717958</c:v>
                </c:pt>
                <c:pt idx="98">
                  <c:v>6.28318530717958</c:v>
                </c:pt>
                <c:pt idx="99">
                  <c:v>6.28318530717958</c:v>
                </c:pt>
                <c:pt idx="100">
                  <c:v>6.28318530717958</c:v>
                </c:pt>
                <c:pt idx="101">
                  <c:v>6.28318530717958</c:v>
                </c:pt>
                <c:pt idx="102">
                  <c:v>6.28318530717958</c:v>
                </c:pt>
                <c:pt idx="103">
                  <c:v>6.28318530717958</c:v>
                </c:pt>
                <c:pt idx="104">
                  <c:v>6.28318530717958</c:v>
                </c:pt>
                <c:pt idx="105">
                  <c:v>6.28318530717958</c:v>
                </c:pt>
                <c:pt idx="106">
                  <c:v>6.28318530717958</c:v>
                </c:pt>
                <c:pt idx="107">
                  <c:v>6.28318530717958</c:v>
                </c:pt>
                <c:pt idx="108">
                  <c:v>6.28318530717958</c:v>
                </c:pt>
                <c:pt idx="109">
                  <c:v>6.28318530717958</c:v>
                </c:pt>
                <c:pt idx="110">
                  <c:v>6.28318530717958</c:v>
                </c:pt>
                <c:pt idx="111">
                  <c:v>6.28318530717958</c:v>
                </c:pt>
                <c:pt idx="112">
                  <c:v>6.28318530717958</c:v>
                </c:pt>
                <c:pt idx="113">
                  <c:v>6.28318530717958</c:v>
                </c:pt>
                <c:pt idx="114">
                  <c:v>6.28318530717958</c:v>
                </c:pt>
                <c:pt idx="115">
                  <c:v>6.28318530717958</c:v>
                </c:pt>
                <c:pt idx="116">
                  <c:v>6.28318530717958</c:v>
                </c:pt>
                <c:pt idx="117">
                  <c:v>6.28318530717958</c:v>
                </c:pt>
                <c:pt idx="118">
                  <c:v>6.28318530717958</c:v>
                </c:pt>
                <c:pt idx="119">
                  <c:v>6.28318530717958</c:v>
                </c:pt>
                <c:pt idx="120">
                  <c:v>6.28318530717958</c:v>
                </c:pt>
                <c:pt idx="121">
                  <c:v>6.28318530717958</c:v>
                </c:pt>
                <c:pt idx="122">
                  <c:v>6.28318530717958</c:v>
                </c:pt>
                <c:pt idx="123">
                  <c:v>6.28318530717958</c:v>
                </c:pt>
                <c:pt idx="124">
                  <c:v>6.28318530717958</c:v>
                </c:pt>
                <c:pt idx="125">
                  <c:v>6.28318530717958</c:v>
                </c:pt>
                <c:pt idx="126">
                  <c:v>6.28318530717958</c:v>
                </c:pt>
                <c:pt idx="127">
                  <c:v>6.28318530717958</c:v>
                </c:pt>
                <c:pt idx="128">
                  <c:v>6.28318530717958</c:v>
                </c:pt>
                <c:pt idx="129">
                  <c:v>6.28318530717958</c:v>
                </c:pt>
                <c:pt idx="130">
                  <c:v>6.28318530717958</c:v>
                </c:pt>
                <c:pt idx="131">
                  <c:v>6.28318530717958</c:v>
                </c:pt>
                <c:pt idx="132">
                  <c:v>6.28318530717958</c:v>
                </c:pt>
                <c:pt idx="133">
                  <c:v>6.28318530717958</c:v>
                </c:pt>
                <c:pt idx="134">
                  <c:v>6.28318530717958</c:v>
                </c:pt>
                <c:pt idx="135">
                  <c:v>6.28318530717958</c:v>
                </c:pt>
                <c:pt idx="136">
                  <c:v>6.28318530717958</c:v>
                </c:pt>
                <c:pt idx="137">
                  <c:v>6.28318530717958</c:v>
                </c:pt>
                <c:pt idx="138">
                  <c:v>6.28318530717958</c:v>
                </c:pt>
                <c:pt idx="139">
                  <c:v>6.28318530717958</c:v>
                </c:pt>
                <c:pt idx="140">
                  <c:v>6.28318530717958</c:v>
                </c:pt>
                <c:pt idx="141">
                  <c:v>6.28318530717958</c:v>
                </c:pt>
                <c:pt idx="142">
                  <c:v>6.28318530717958</c:v>
                </c:pt>
                <c:pt idx="143">
                  <c:v>6.28318530717958</c:v>
                </c:pt>
                <c:pt idx="144">
                  <c:v>6.28318530717958</c:v>
                </c:pt>
                <c:pt idx="145">
                  <c:v>6.28318530717958</c:v>
                </c:pt>
                <c:pt idx="146">
                  <c:v>6.28318530717958</c:v>
                </c:pt>
                <c:pt idx="147">
                  <c:v>6.28318530717958</c:v>
                </c:pt>
                <c:pt idx="148">
                  <c:v>6.28318530717958</c:v>
                </c:pt>
                <c:pt idx="149">
                  <c:v>6.28318530717958</c:v>
                </c:pt>
                <c:pt idx="150">
                  <c:v>6.28318530717958</c:v>
                </c:pt>
                <c:pt idx="151">
                  <c:v>6.28318530717958</c:v>
                </c:pt>
                <c:pt idx="152">
                  <c:v>6.28318530717958</c:v>
                </c:pt>
                <c:pt idx="153">
                  <c:v>6.28318530717958</c:v>
                </c:pt>
                <c:pt idx="154">
                  <c:v>6.28318530717958</c:v>
                </c:pt>
                <c:pt idx="155">
                  <c:v>6.28318530717958</c:v>
                </c:pt>
                <c:pt idx="156">
                  <c:v>6.28318530717958</c:v>
                </c:pt>
                <c:pt idx="157">
                  <c:v>6.28318530717958</c:v>
                </c:pt>
                <c:pt idx="158">
                  <c:v>6.28318530717958</c:v>
                </c:pt>
                <c:pt idx="159">
                  <c:v>6.28318530717958</c:v>
                </c:pt>
                <c:pt idx="160">
                  <c:v>6.28318530717958</c:v>
                </c:pt>
                <c:pt idx="161">
                  <c:v>6.28318530717958</c:v>
                </c:pt>
                <c:pt idx="162">
                  <c:v>6.28318530717958</c:v>
                </c:pt>
                <c:pt idx="163">
                  <c:v>6.28318530717958</c:v>
                </c:pt>
                <c:pt idx="164">
                  <c:v>6.28318530717958</c:v>
                </c:pt>
                <c:pt idx="165">
                  <c:v>6.28318530717958</c:v>
                </c:pt>
                <c:pt idx="166">
                  <c:v>6.28318530717958</c:v>
                </c:pt>
                <c:pt idx="167">
                  <c:v>6.28318530717958</c:v>
                </c:pt>
                <c:pt idx="168">
                  <c:v>6.28318530717958</c:v>
                </c:pt>
                <c:pt idx="169">
                  <c:v>6.28318530717958</c:v>
                </c:pt>
                <c:pt idx="170">
                  <c:v>6.28318530717958</c:v>
                </c:pt>
                <c:pt idx="171">
                  <c:v>6.28318530717958</c:v>
                </c:pt>
                <c:pt idx="172">
                  <c:v>6.28318530717958</c:v>
                </c:pt>
                <c:pt idx="173">
                  <c:v>6.28318530717958</c:v>
                </c:pt>
                <c:pt idx="174">
                  <c:v>6.28318530717958</c:v>
                </c:pt>
                <c:pt idx="175">
                  <c:v>6.28318530717958</c:v>
                </c:pt>
                <c:pt idx="176">
                  <c:v>6.28318530717958</c:v>
                </c:pt>
                <c:pt idx="177">
                  <c:v>6.28318530717958</c:v>
                </c:pt>
                <c:pt idx="178">
                  <c:v>6.28318530717958</c:v>
                </c:pt>
                <c:pt idx="179">
                  <c:v>6.28318530717958</c:v>
                </c:pt>
                <c:pt idx="180">
                  <c:v>6.28318530717958</c:v>
                </c:pt>
                <c:pt idx="181">
                  <c:v>6.28318530717958</c:v>
                </c:pt>
                <c:pt idx="182">
                  <c:v>6.28318530717958</c:v>
                </c:pt>
                <c:pt idx="183">
                  <c:v>6.28318530717958</c:v>
                </c:pt>
                <c:pt idx="184">
                  <c:v>6.28318530717958</c:v>
                </c:pt>
                <c:pt idx="185">
                  <c:v>6.28318530717958</c:v>
                </c:pt>
                <c:pt idx="186">
                  <c:v>6.28318530717958</c:v>
                </c:pt>
                <c:pt idx="187">
                  <c:v>6.28318530717958</c:v>
                </c:pt>
                <c:pt idx="188">
                  <c:v>6.28318530717958</c:v>
                </c:pt>
                <c:pt idx="189">
                  <c:v>6.28318530717958</c:v>
                </c:pt>
                <c:pt idx="190">
                  <c:v>6.28318530717958</c:v>
                </c:pt>
                <c:pt idx="191">
                  <c:v>6.28318530717958</c:v>
                </c:pt>
                <c:pt idx="192">
                  <c:v>6.28318530717958</c:v>
                </c:pt>
                <c:pt idx="193">
                  <c:v>6.28318530717958</c:v>
                </c:pt>
                <c:pt idx="194">
                  <c:v>6.28318530717958</c:v>
                </c:pt>
                <c:pt idx="195">
                  <c:v>6.28318530717958</c:v>
                </c:pt>
                <c:pt idx="196">
                  <c:v>6.28318530717958</c:v>
                </c:pt>
                <c:pt idx="197">
                  <c:v>6.28318530717958</c:v>
                </c:pt>
                <c:pt idx="198">
                  <c:v>6.28318530717958</c:v>
                </c:pt>
                <c:pt idx="199">
                  <c:v>6.28318530717958</c:v>
                </c:pt>
                <c:pt idx="200">
                  <c:v>6.28318530717958</c:v>
                </c:pt>
                <c:pt idx="201">
                  <c:v>6.28318530717958</c:v>
                </c:pt>
                <c:pt idx="202">
                  <c:v>6.28318530717958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4-E24C-9DDA-B3CCED2B5997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MY_2PI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Arkusz1!$C$2:$C$204</c:f>
              <c:numCache>
                <c:formatCode>General</c:formatCode>
                <c:ptCount val="203"/>
                <c:pt idx="0">
                  <c:v>6.28350400924682</c:v>
                </c:pt>
                <c:pt idx="1">
                  <c:v>6.2790241241454998</c:v>
                </c:pt>
                <c:pt idx="2">
                  <c:v>6.2841491699218697</c:v>
                </c:pt>
                <c:pt idx="3">
                  <c:v>6.2880086898803702</c:v>
                </c:pt>
                <c:pt idx="4">
                  <c:v>6.2867507934570304</c:v>
                </c:pt>
                <c:pt idx="5">
                  <c:v>6.2868175506591699</c:v>
                </c:pt>
                <c:pt idx="6">
                  <c:v>6.2831296920776296</c:v>
                </c:pt>
                <c:pt idx="7">
                  <c:v>6.2849850654601997</c:v>
                </c:pt>
                <c:pt idx="8">
                  <c:v>6.2786016464233301</c:v>
                </c:pt>
                <c:pt idx="9">
                  <c:v>6.2905006408691397</c:v>
                </c:pt>
                <c:pt idx="10">
                  <c:v>6.290283203125</c:v>
                </c:pt>
                <c:pt idx="11">
                  <c:v>6.2899761199951101</c:v>
                </c:pt>
                <c:pt idx="12">
                  <c:v>6.27687311172485</c:v>
                </c:pt>
                <c:pt idx="13">
                  <c:v>6.2765011787414497</c:v>
                </c:pt>
                <c:pt idx="14">
                  <c:v>6.2898902893066397</c:v>
                </c:pt>
                <c:pt idx="15">
                  <c:v>6.2757411003112704</c:v>
                </c:pt>
                <c:pt idx="16">
                  <c:v>6.29707479476928</c:v>
                </c:pt>
                <c:pt idx="17">
                  <c:v>6.2721209526062003</c:v>
                </c:pt>
                <c:pt idx="18">
                  <c:v>6.2746481895446697</c:v>
                </c:pt>
                <c:pt idx="19">
                  <c:v>6.29237556457519</c:v>
                </c:pt>
                <c:pt idx="20">
                  <c:v>6.2882275581359801</c:v>
                </c:pt>
                <c:pt idx="21">
                  <c:v>6.2922668457031197</c:v>
                </c:pt>
                <c:pt idx="22">
                  <c:v>6.27789306640625</c:v>
                </c:pt>
                <c:pt idx="23">
                  <c:v>6.29211330413818</c:v>
                </c:pt>
                <c:pt idx="24">
                  <c:v>6.2890887260437003</c:v>
                </c:pt>
                <c:pt idx="25">
                  <c:v>6.2913365364074698</c:v>
                </c:pt>
                <c:pt idx="26">
                  <c:v>6.2989120483398402</c:v>
                </c:pt>
                <c:pt idx="27">
                  <c:v>6.2758393287658603</c:v>
                </c:pt>
                <c:pt idx="28">
                  <c:v>6.2659535408020002</c:v>
                </c:pt>
                <c:pt idx="29">
                  <c:v>6.29207038879394</c:v>
                </c:pt>
                <c:pt idx="30">
                  <c:v>6.3091902732849103</c:v>
                </c:pt>
                <c:pt idx="31">
                  <c:v>6.2659225463867099</c:v>
                </c:pt>
                <c:pt idx="32">
                  <c:v>6.2918882369995099</c:v>
                </c:pt>
                <c:pt idx="33">
                  <c:v>6.3099675178527797</c:v>
                </c:pt>
                <c:pt idx="34">
                  <c:v>6.2988486289978001</c:v>
                </c:pt>
                <c:pt idx="35">
                  <c:v>6.2999610900878897</c:v>
                </c:pt>
                <c:pt idx="36">
                  <c:v>6.2986392974853498</c:v>
                </c:pt>
                <c:pt idx="37">
                  <c:v>6.2957887649536097</c:v>
                </c:pt>
                <c:pt idx="38">
                  <c:v>6.3087563514709402</c:v>
                </c:pt>
                <c:pt idx="39">
                  <c:v>6.29331302642822</c:v>
                </c:pt>
                <c:pt idx="40">
                  <c:v>6.2678046226501403</c:v>
                </c:pt>
                <c:pt idx="41">
                  <c:v>6.2601170539855904</c:v>
                </c:pt>
                <c:pt idx="42">
                  <c:v>6.3032746315002397</c:v>
                </c:pt>
                <c:pt idx="43">
                  <c:v>6.2932581901550204</c:v>
                </c:pt>
                <c:pt idx="44">
                  <c:v>6.2745103836059499</c:v>
                </c:pt>
                <c:pt idx="45">
                  <c:v>6.3043441772460902</c:v>
                </c:pt>
                <c:pt idx="46">
                  <c:v>6.2760257720947203</c:v>
                </c:pt>
                <c:pt idx="47">
                  <c:v>6.2514877319335902</c:v>
                </c:pt>
                <c:pt idx="48">
                  <c:v>6.3041234016418404</c:v>
                </c:pt>
                <c:pt idx="49">
                  <c:v>6.26012659072875</c:v>
                </c:pt>
                <c:pt idx="50">
                  <c:v>6.30739021301269</c:v>
                </c:pt>
                <c:pt idx="51">
                  <c:v>6.2618613243103001</c:v>
                </c:pt>
                <c:pt idx="52">
                  <c:v>6.3028907775878897</c:v>
                </c:pt>
                <c:pt idx="53">
                  <c:v>6.2567186355590803</c:v>
                </c:pt>
                <c:pt idx="54">
                  <c:v>6.2932057380676198</c:v>
                </c:pt>
                <c:pt idx="55">
                  <c:v>6.3239231109619096</c:v>
                </c:pt>
                <c:pt idx="56">
                  <c:v>6.2567195892333896</c:v>
                </c:pt>
                <c:pt idx="57">
                  <c:v>6.2936935424804599</c:v>
                </c:pt>
                <c:pt idx="58">
                  <c:v>6.2606854438781703</c:v>
                </c:pt>
                <c:pt idx="59">
                  <c:v>6.2931604385375897</c:v>
                </c:pt>
                <c:pt idx="60">
                  <c:v>6.31170129776</c:v>
                </c:pt>
                <c:pt idx="61">
                  <c:v>6.2784657478332502</c:v>
                </c:pt>
                <c:pt idx="62">
                  <c:v>6.3037657737731898</c:v>
                </c:pt>
                <c:pt idx="63">
                  <c:v>6.3161597251892001</c:v>
                </c:pt>
                <c:pt idx="64">
                  <c:v>6.2726631164550701</c:v>
                </c:pt>
                <c:pt idx="65">
                  <c:v>6.29306936264038</c:v>
                </c:pt>
                <c:pt idx="66">
                  <c:v>6.3078641891479403</c:v>
                </c:pt>
                <c:pt idx="67">
                  <c:v>6.25701904296875</c:v>
                </c:pt>
                <c:pt idx="68">
                  <c:v>6.2574706077575604</c:v>
                </c:pt>
                <c:pt idx="69">
                  <c:v>6.3203930854797301</c:v>
                </c:pt>
                <c:pt idx="70">
                  <c:v>6.3261475563049299</c:v>
                </c:pt>
                <c:pt idx="71">
                  <c:v>6.2628588676452601</c:v>
                </c:pt>
                <c:pt idx="72">
                  <c:v>6.2672696113586399</c:v>
                </c:pt>
                <c:pt idx="73">
                  <c:v>6.3250560760498002</c:v>
                </c:pt>
                <c:pt idx="74">
                  <c:v>6.3285207748412997</c:v>
                </c:pt>
                <c:pt idx="75">
                  <c:v>6.2526082992553702</c:v>
                </c:pt>
                <c:pt idx="76">
                  <c:v>6.2489914894104004</c:v>
                </c:pt>
                <c:pt idx="77">
                  <c:v>6.3158082962036097</c:v>
                </c:pt>
                <c:pt idx="78">
                  <c:v>6.3076829910278303</c:v>
                </c:pt>
                <c:pt idx="79">
                  <c:v>6.2242732048034597</c:v>
                </c:pt>
                <c:pt idx="80">
                  <c:v>6.27154493331909</c:v>
                </c:pt>
                <c:pt idx="81">
                  <c:v>6.2619547843933097</c:v>
                </c:pt>
                <c:pt idx="82">
                  <c:v>6.32452344894409</c:v>
                </c:pt>
                <c:pt idx="83">
                  <c:v>6.3063416481018004</c:v>
                </c:pt>
                <c:pt idx="84">
                  <c:v>6.3559594154357901</c:v>
                </c:pt>
                <c:pt idx="85">
                  <c:v>6.2546033859252903</c:v>
                </c:pt>
                <c:pt idx="86">
                  <c:v>6.2477922439575098</c:v>
                </c:pt>
                <c:pt idx="87">
                  <c:v>6.2937541007995597</c:v>
                </c:pt>
                <c:pt idx="88">
                  <c:v>6.3339900970458896</c:v>
                </c:pt>
                <c:pt idx="89">
                  <c:v>6.3261561393737704</c:v>
                </c:pt>
                <c:pt idx="90">
                  <c:v>6.2124209403991602</c:v>
                </c:pt>
                <c:pt idx="91">
                  <c:v>6.2522392272949201</c:v>
                </c:pt>
                <c:pt idx="92">
                  <c:v>6.2365798950195304</c:v>
                </c:pt>
                <c:pt idx="93">
                  <c:v>6.2756013870239196</c:v>
                </c:pt>
                <c:pt idx="94">
                  <c:v>6.3147163391113201</c:v>
                </c:pt>
                <c:pt idx="95">
                  <c:v>6.2977099418640101</c:v>
                </c:pt>
                <c:pt idx="96">
                  <c:v>6.3349270820617596</c:v>
                </c:pt>
                <c:pt idx="97">
                  <c:v>6.2209196090698198</c:v>
                </c:pt>
                <c:pt idx="98">
                  <c:v>6.2510004043579102</c:v>
                </c:pt>
                <c:pt idx="99">
                  <c:v>6.2295050621032697</c:v>
                </c:pt>
                <c:pt idx="100">
                  <c:v>6.26281690597534</c:v>
                </c:pt>
                <c:pt idx="101">
                  <c:v>6.3151254653930602</c:v>
                </c:pt>
                <c:pt idx="102">
                  <c:v>6.3476457595825098</c:v>
                </c:pt>
                <c:pt idx="103">
                  <c:v>6.3195872306823704</c:v>
                </c:pt>
                <c:pt idx="104">
                  <c:v>6.3512616157531703</c:v>
                </c:pt>
                <c:pt idx="105">
                  <c:v>6.2180719375610298</c:v>
                </c:pt>
                <c:pt idx="106">
                  <c:v>6.2508468627929599</c:v>
                </c:pt>
                <c:pt idx="107">
                  <c:v>6.2182641029357901</c:v>
                </c:pt>
                <c:pt idx="108">
                  <c:v>6.2453866004943803</c:v>
                </c:pt>
                <c:pt idx="109">
                  <c:v>6.2937283515930096</c:v>
                </c:pt>
                <c:pt idx="110">
                  <c:v>6.3196454048156703</c:v>
                </c:pt>
                <c:pt idx="111">
                  <c:v>6.3663072586059499</c:v>
                </c:pt>
                <c:pt idx="112">
                  <c:v>6.3275256156921298</c:v>
                </c:pt>
                <c:pt idx="113">
                  <c:v>6.35202836990356</c:v>
                </c:pt>
                <c:pt idx="114">
                  <c:v>6.20381355285644</c:v>
                </c:pt>
                <c:pt idx="115">
                  <c:v>6.2262840270995996</c:v>
                </c:pt>
                <c:pt idx="116">
                  <c:v>6.2684545516967702</c:v>
                </c:pt>
                <c:pt idx="117">
                  <c:v>6.2250161170959402</c:v>
                </c:pt>
                <c:pt idx="118">
                  <c:v>6.2503819465637198</c:v>
                </c:pt>
                <c:pt idx="119">
                  <c:v>6.2937054634094203</c:v>
                </c:pt>
                <c:pt idx="120">
                  <c:v>6.3353891372680602</c:v>
                </c:pt>
                <c:pt idx="121">
                  <c:v>6.3554377555847097</c:v>
                </c:pt>
                <c:pt idx="122">
                  <c:v>6.3075752258300701</c:v>
                </c:pt>
                <c:pt idx="123">
                  <c:v>6.3502736091613698</c:v>
                </c:pt>
                <c:pt idx="124">
                  <c:v>6.3685164451599103</c:v>
                </c:pt>
                <c:pt idx="125">
                  <c:v>6.1963443756103498</c:v>
                </c:pt>
                <c:pt idx="126">
                  <c:v>6.2348341941833398</c:v>
                </c:pt>
                <c:pt idx="127">
                  <c:v>6.2499294281005797</c:v>
                </c:pt>
                <c:pt idx="128">
                  <c:v>6.1977062225341699</c:v>
                </c:pt>
                <c:pt idx="129">
                  <c:v>6.2357730865478498</c:v>
                </c:pt>
                <c:pt idx="130">
                  <c:v>6.2496604919433496</c:v>
                </c:pt>
                <c:pt idx="131">
                  <c:v>6.2936592102050701</c:v>
                </c:pt>
                <c:pt idx="132">
                  <c:v>6.3316688537597603</c:v>
                </c:pt>
                <c:pt idx="133">
                  <c:v>6.3487415313720703</c:v>
                </c:pt>
                <c:pt idx="134">
                  <c:v>6.3861851692199698</c:v>
                </c:pt>
                <c:pt idx="135">
                  <c:v>6.3251347541809002</c:v>
                </c:pt>
                <c:pt idx="136">
                  <c:v>6.3357629776000897</c:v>
                </c:pt>
                <c:pt idx="137">
                  <c:v>6.3730554580688397</c:v>
                </c:pt>
                <c:pt idx="138">
                  <c:v>6.1751356124877903</c:v>
                </c:pt>
                <c:pt idx="139">
                  <c:v>6.2084722518920801</c:v>
                </c:pt>
                <c:pt idx="140">
                  <c:v>6.2225542068481401</c:v>
                </c:pt>
                <c:pt idx="141">
                  <c:v>6.2541117668151802</c:v>
                </c:pt>
                <c:pt idx="142">
                  <c:v>6.1884422302245996</c:v>
                </c:pt>
                <c:pt idx="143">
                  <c:v>6.22133445739746</c:v>
                </c:pt>
                <c:pt idx="144">
                  <c:v>6.23382568359375</c:v>
                </c:pt>
                <c:pt idx="145">
                  <c:v>6.2664561271667401</c:v>
                </c:pt>
                <c:pt idx="146">
                  <c:v>6.3058943748474103</c:v>
                </c:pt>
                <c:pt idx="147">
                  <c:v>6.3382644653320304</c:v>
                </c:pt>
                <c:pt idx="148">
                  <c:v>6.34989261627197</c:v>
                </c:pt>
                <c:pt idx="149">
                  <c:v>6.38291311264038</c:v>
                </c:pt>
                <c:pt idx="150">
                  <c:v>6.3046269416809002</c:v>
                </c:pt>
                <c:pt idx="151">
                  <c:v>6.3364763259887598</c:v>
                </c:pt>
                <c:pt idx="152">
                  <c:v>6.3458757400512598</c:v>
                </c:pt>
                <c:pt idx="153">
                  <c:v>6.3774785995483301</c:v>
                </c:pt>
                <c:pt idx="154">
                  <c:v>6.4165873527526802</c:v>
                </c:pt>
                <c:pt idx="155">
                  <c:v>6.1829032897949201</c:v>
                </c:pt>
                <c:pt idx="156">
                  <c:v>6.21099853515625</c:v>
                </c:pt>
                <c:pt idx="157">
                  <c:v>6.2172327041625897</c:v>
                </c:pt>
                <c:pt idx="158">
                  <c:v>6.2464132308959899</c:v>
                </c:pt>
                <c:pt idx="159">
                  <c:v>6.1638946533203098</c:v>
                </c:pt>
                <c:pt idx="160">
                  <c:v>6.19109678268432</c:v>
                </c:pt>
                <c:pt idx="161">
                  <c:v>6.2256774902343697</c:v>
                </c:pt>
                <c:pt idx="162">
                  <c:v>6.2302975654601997</c:v>
                </c:pt>
                <c:pt idx="163">
                  <c:v>6.2590370178222603</c:v>
                </c:pt>
                <c:pt idx="164">
                  <c:v>6.2940092086791903</c:v>
                </c:pt>
                <c:pt idx="165">
                  <c:v>6.3284606933593697</c:v>
                </c:pt>
                <c:pt idx="166">
                  <c:v>6.3549222946166903</c:v>
                </c:pt>
                <c:pt idx="167">
                  <c:v>6.3575162887573198</c:v>
                </c:pt>
                <c:pt idx="168">
                  <c:v>6.3861947059631303</c:v>
                </c:pt>
                <c:pt idx="169">
                  <c:v>6.4204721450805602</c:v>
                </c:pt>
                <c:pt idx="170">
                  <c:v>6.3218903541564897</c:v>
                </c:pt>
                <c:pt idx="171">
                  <c:v>6.3497619628906197</c:v>
                </c:pt>
                <c:pt idx="172">
                  <c:v>6.3500437736511204</c:v>
                </c:pt>
                <c:pt idx="173">
                  <c:v>6.3842754364013601</c:v>
                </c:pt>
                <c:pt idx="174">
                  <c:v>6.41015625</c:v>
                </c:pt>
                <c:pt idx="175">
                  <c:v>6.14106893539428</c:v>
                </c:pt>
                <c:pt idx="176">
                  <c:v>6.1708183288574201</c:v>
                </c:pt>
                <c:pt idx="177">
                  <c:v>6.1932244300842196</c:v>
                </c:pt>
                <c:pt idx="178">
                  <c:v>6.19319295883178</c:v>
                </c:pt>
                <c:pt idx="179">
                  <c:v>6.2229471206665004</c:v>
                </c:pt>
                <c:pt idx="180">
                  <c:v>6.2448587417602504</c:v>
                </c:pt>
                <c:pt idx="181">
                  <c:v>6.1436648368835396</c:v>
                </c:pt>
                <c:pt idx="182">
                  <c:v>6.1733026504516602</c:v>
                </c:pt>
                <c:pt idx="183">
                  <c:v>6.1969509124755797</c:v>
                </c:pt>
                <c:pt idx="184">
                  <c:v>6.1925721168518004</c:v>
                </c:pt>
                <c:pt idx="185">
                  <c:v>6.2225003242492596</c:v>
                </c:pt>
                <c:pt idx="186">
                  <c:v>6.2453975677490199</c:v>
                </c:pt>
                <c:pt idx="187">
                  <c:v>6.2753891944885201</c:v>
                </c:pt>
                <c:pt idx="188">
                  <c:v>6.30745077133178</c:v>
                </c:pt>
                <c:pt idx="189">
                  <c:v>6.32832479476928</c:v>
                </c:pt>
                <c:pt idx="190">
                  <c:v>6.3582115173339799</c:v>
                </c:pt>
                <c:pt idx="191">
                  <c:v>6.3532018661498997</c:v>
                </c:pt>
                <c:pt idx="192">
                  <c:v>6.3824734687805096</c:v>
                </c:pt>
                <c:pt idx="193">
                  <c:v>6.4051876068115199</c:v>
                </c:pt>
                <c:pt idx="194">
                  <c:v>6.4348278045654199</c:v>
                </c:pt>
                <c:pt idx="195">
                  <c:v>6.3131365776062003</c:v>
                </c:pt>
                <c:pt idx="196">
                  <c:v>6.3428220748901296</c:v>
                </c:pt>
                <c:pt idx="197">
                  <c:v>6.3627133369445801</c:v>
                </c:pt>
                <c:pt idx="198">
                  <c:v>6.3549499511718697</c:v>
                </c:pt>
                <c:pt idx="199">
                  <c:v>6.38451671600341</c:v>
                </c:pt>
                <c:pt idx="200">
                  <c:v>6.4064588546752903</c:v>
                </c:pt>
                <c:pt idx="201">
                  <c:v>6.4358592033386204</c:v>
                </c:pt>
                <c:pt idx="202">
                  <c:v>6.1153593063354403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4-E24C-9DDA-B3CCED2B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20671"/>
        <c:axId val="435122399"/>
      </c:lineChart>
      <c:catAx>
        <c:axId val="4351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122399"/>
        <c:crosses val="autoZero"/>
        <c:auto val="1"/>
        <c:lblAlgn val="ctr"/>
        <c:lblOffset val="100"/>
        <c:noMultiLvlLbl val="0"/>
      </c:catAx>
      <c:valAx>
        <c:axId val="4351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1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Arkusz1!$T$1</c:f>
              <c:strCache>
                <c:ptCount val="1"/>
                <c:pt idx="0">
                  <c:v>Błąd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Arkusz1!$T$2:$T$204</c:f>
              <c:numCache>
                <c:formatCode>General</c:formatCode>
                <c:ptCount val="203"/>
                <c:pt idx="0">
                  <c:v>3.1870206723989998E-4</c:v>
                </c:pt>
                <c:pt idx="1">
                  <c:v>4.1611830340784004E-3</c:v>
                </c:pt>
                <c:pt idx="2">
                  <c:v>9.6386274228879999E-4</c:v>
                </c:pt>
                <c:pt idx="3">
                  <c:v>4.8233827007848999E-3</c:v>
                </c:pt>
                <c:pt idx="4">
                  <c:v>3.5654862774449998E-3</c:v>
                </c:pt>
                <c:pt idx="5">
                  <c:v>3.6322434795935002E-3</c:v>
                </c:pt>
                <c:pt idx="6">
                  <c:v>5.5615101949499998E-5</c:v>
                </c:pt>
                <c:pt idx="7">
                  <c:v>1.7997582806187999E-3</c:v>
                </c:pt>
                <c:pt idx="8">
                  <c:v>4.5836607562464004E-3</c:v>
                </c:pt>
                <c:pt idx="9">
                  <c:v>7.3153336895543999E-3</c:v>
                </c:pt>
                <c:pt idx="10">
                  <c:v>7.0978959454138001E-3</c:v>
                </c:pt>
                <c:pt idx="11">
                  <c:v>6.7908128155309997E-3</c:v>
                </c:pt>
                <c:pt idx="12">
                  <c:v>6.3121954547326999E-3</c:v>
                </c:pt>
                <c:pt idx="13">
                  <c:v>6.6841284381311998E-3</c:v>
                </c:pt>
                <c:pt idx="14">
                  <c:v>6.7049821270543999E-3</c:v>
                </c:pt>
                <c:pt idx="15">
                  <c:v>7.4442068683069004E-3</c:v>
                </c:pt>
                <c:pt idx="16">
                  <c:v>1.38894875897009E-2</c:v>
                </c:pt>
                <c:pt idx="17">
                  <c:v>1.10643545733851E-2</c:v>
                </c:pt>
                <c:pt idx="18">
                  <c:v>8.5371176349084994E-3</c:v>
                </c:pt>
                <c:pt idx="19">
                  <c:v>9.1902573956090996E-3</c:v>
                </c:pt>
                <c:pt idx="20">
                  <c:v>5.0422509564000996E-3</c:v>
                </c:pt>
                <c:pt idx="21">
                  <c:v>9.0815385235387992E-3</c:v>
                </c:pt>
                <c:pt idx="22">
                  <c:v>5.2922407733361999E-3</c:v>
                </c:pt>
                <c:pt idx="23">
                  <c:v>8.9279969585973999E-3</c:v>
                </c:pt>
                <c:pt idx="24">
                  <c:v>5.9034188641149E-3</c:v>
                </c:pt>
                <c:pt idx="25">
                  <c:v>8.1512292278845006E-3</c:v>
                </c:pt>
                <c:pt idx="26">
                  <c:v>1.5726741160257501E-2</c:v>
                </c:pt>
                <c:pt idx="27">
                  <c:v>7.3459784137171E-3</c:v>
                </c:pt>
                <c:pt idx="28">
                  <c:v>1.72317663775843E-2</c:v>
                </c:pt>
                <c:pt idx="29">
                  <c:v>8.8850816143590996E-3</c:v>
                </c:pt>
                <c:pt idx="30">
                  <c:v>2.6004966105325902E-2</c:v>
                </c:pt>
                <c:pt idx="31">
                  <c:v>1.7262760792867499E-2</c:v>
                </c:pt>
                <c:pt idx="32">
                  <c:v>8.7029298199255006E-3</c:v>
                </c:pt>
                <c:pt idx="33">
                  <c:v>2.6782210673196999E-2</c:v>
                </c:pt>
                <c:pt idx="34">
                  <c:v>1.5663321818216499E-2</c:v>
                </c:pt>
                <c:pt idx="35">
                  <c:v>1.67757829083044E-2</c:v>
                </c:pt>
                <c:pt idx="36">
                  <c:v>1.5453990305765299E-2</c:v>
                </c:pt>
                <c:pt idx="37">
                  <c:v>1.2603457774027001E-2</c:v>
                </c:pt>
                <c:pt idx="38">
                  <c:v>2.5571044291360999E-2</c:v>
                </c:pt>
                <c:pt idx="39">
                  <c:v>1.01277192486364E-2</c:v>
                </c:pt>
                <c:pt idx="40">
                  <c:v>1.5380684529439701E-2</c:v>
                </c:pt>
                <c:pt idx="41">
                  <c:v>2.3068253193990501E-2</c:v>
                </c:pt>
                <c:pt idx="42">
                  <c:v>2.0089324320657902E-2</c:v>
                </c:pt>
                <c:pt idx="43">
                  <c:v>1.00728829754431E-2</c:v>
                </c:pt>
                <c:pt idx="44">
                  <c:v>8.6749235736292007E-3</c:v>
                </c:pt>
                <c:pt idx="45">
                  <c:v>2.1158870066507501E-2</c:v>
                </c:pt>
                <c:pt idx="46">
                  <c:v>7.1595350848596999E-3</c:v>
                </c:pt>
                <c:pt idx="47">
                  <c:v>3.1697575245992503E-2</c:v>
                </c:pt>
                <c:pt idx="48">
                  <c:v>2.0938094462259499E-2</c:v>
                </c:pt>
                <c:pt idx="49">
                  <c:v>2.3058716450826501E-2</c:v>
                </c:pt>
                <c:pt idx="50">
                  <c:v>2.4204905833109101E-2</c:v>
                </c:pt>
                <c:pt idx="51">
                  <c:v>2.1323982869283501E-2</c:v>
                </c:pt>
                <c:pt idx="52">
                  <c:v>1.97054704083044E-2</c:v>
                </c:pt>
                <c:pt idx="53">
                  <c:v>2.6466671620504201E-2</c:v>
                </c:pt>
                <c:pt idx="54">
                  <c:v>1.00204308880407E-2</c:v>
                </c:pt>
                <c:pt idx="55">
                  <c:v>4.0737803782327803E-2</c:v>
                </c:pt>
                <c:pt idx="56">
                  <c:v>2.6465717946187801E-2</c:v>
                </c:pt>
                <c:pt idx="57">
                  <c:v>1.0508235300882501E-2</c:v>
                </c:pt>
                <c:pt idx="58">
                  <c:v>2.24998633014124E-2</c:v>
                </c:pt>
                <c:pt idx="59">
                  <c:v>9.9751313580114E-3</c:v>
                </c:pt>
                <c:pt idx="60">
                  <c:v>2.8515990580423499E-2</c:v>
                </c:pt>
                <c:pt idx="61">
                  <c:v>4.7195593463342997E-3</c:v>
                </c:pt>
                <c:pt idx="62">
                  <c:v>2.05804665936071E-2</c:v>
                </c:pt>
                <c:pt idx="63">
                  <c:v>3.2974418009622801E-2</c:v>
                </c:pt>
                <c:pt idx="64">
                  <c:v>1.05221907245081E-2</c:v>
                </c:pt>
                <c:pt idx="65">
                  <c:v>9.8840554607945996E-3</c:v>
                </c:pt>
                <c:pt idx="66">
                  <c:v>2.4678881968363001E-2</c:v>
                </c:pt>
                <c:pt idx="67">
                  <c:v>2.6166264210836201E-2</c:v>
                </c:pt>
                <c:pt idx="68">
                  <c:v>2.57146994220179E-2</c:v>
                </c:pt>
                <c:pt idx="69">
                  <c:v>3.7207778300150103E-2</c:v>
                </c:pt>
                <c:pt idx="70">
                  <c:v>4.2962249125345402E-2</c:v>
                </c:pt>
                <c:pt idx="71">
                  <c:v>2.0326439534322598E-2</c:v>
                </c:pt>
                <c:pt idx="72">
                  <c:v>1.5915695820943699E-2</c:v>
                </c:pt>
                <c:pt idx="73">
                  <c:v>4.1870768870218497E-2</c:v>
                </c:pt>
                <c:pt idx="74">
                  <c:v>4.5335467661722403E-2</c:v>
                </c:pt>
                <c:pt idx="75">
                  <c:v>3.05770079242151E-2</c:v>
                </c:pt>
                <c:pt idx="76">
                  <c:v>3.41938177691858E-2</c:v>
                </c:pt>
                <c:pt idx="77">
                  <c:v>3.2622989024027001E-2</c:v>
                </c:pt>
                <c:pt idx="78">
                  <c:v>2.4497683848245799E-2</c:v>
                </c:pt>
                <c:pt idx="79">
                  <c:v>5.89121023761194E-2</c:v>
                </c:pt>
                <c:pt idx="80">
                  <c:v>1.16403738604944E-2</c:v>
                </c:pt>
                <c:pt idx="81">
                  <c:v>2.1230522786275699E-2</c:v>
                </c:pt>
                <c:pt idx="82">
                  <c:v>4.13381417645056E-2</c:v>
                </c:pt>
                <c:pt idx="83">
                  <c:v>2.3156340922220402E-2</c:v>
                </c:pt>
                <c:pt idx="84">
                  <c:v>7.2774108256204798E-2</c:v>
                </c:pt>
                <c:pt idx="85">
                  <c:v>2.8581921254293301E-2</c:v>
                </c:pt>
                <c:pt idx="86">
                  <c:v>3.5393063222066701E-2</c:v>
                </c:pt>
                <c:pt idx="87">
                  <c:v>1.0568793619974299E-2</c:v>
                </c:pt>
                <c:pt idx="88">
                  <c:v>5.0804789866312199E-2</c:v>
                </c:pt>
                <c:pt idx="89">
                  <c:v>4.29708321941931E-2</c:v>
                </c:pt>
                <c:pt idx="90">
                  <c:v>7.0764366780416296E-2</c:v>
                </c:pt>
                <c:pt idx="91">
                  <c:v>3.0946079884664399E-2</c:v>
                </c:pt>
                <c:pt idx="92">
                  <c:v>4.6605412160055003E-2</c:v>
                </c:pt>
                <c:pt idx="93">
                  <c:v>7.5839201556605002E-3</c:v>
                </c:pt>
                <c:pt idx="94">
                  <c:v>3.15310319317419E-2</c:v>
                </c:pt>
                <c:pt idx="95">
                  <c:v>1.45246346844274E-2</c:v>
                </c:pt>
                <c:pt idx="96">
                  <c:v>5.1741774882181298E-2</c:v>
                </c:pt>
                <c:pt idx="97">
                  <c:v>6.2265698109761999E-2</c:v>
                </c:pt>
                <c:pt idx="98">
                  <c:v>3.2184902821676097E-2</c:v>
                </c:pt>
                <c:pt idx="99">
                  <c:v>5.3680245076314699E-2</c:v>
                </c:pt>
                <c:pt idx="100">
                  <c:v>2.03684012042444E-2</c:v>
                </c:pt>
                <c:pt idx="101">
                  <c:v>3.1940158213480202E-2</c:v>
                </c:pt>
                <c:pt idx="102">
                  <c:v>6.4460452402933299E-2</c:v>
                </c:pt>
                <c:pt idx="103">
                  <c:v>3.6401923502786801E-2</c:v>
                </c:pt>
                <c:pt idx="104">
                  <c:v>6.8076308573587596E-2</c:v>
                </c:pt>
                <c:pt idx="105">
                  <c:v>6.5113369618551104E-2</c:v>
                </c:pt>
                <c:pt idx="106">
                  <c:v>3.2338444386617503E-2</c:v>
                </c:pt>
                <c:pt idx="107">
                  <c:v>6.4921204243795202E-2</c:v>
                </c:pt>
                <c:pt idx="108">
                  <c:v>3.7798706685201501E-2</c:v>
                </c:pt>
                <c:pt idx="109">
                  <c:v>1.0543044413431299E-2</c:v>
                </c:pt>
                <c:pt idx="110">
                  <c:v>3.6460097636087603E-2</c:v>
                </c:pt>
                <c:pt idx="111">
                  <c:v>8.3121951426370799E-2</c:v>
                </c:pt>
                <c:pt idx="112">
                  <c:v>4.4340308512552398E-2</c:v>
                </c:pt>
                <c:pt idx="113">
                  <c:v>6.8843062723978193E-2</c:v>
                </c:pt>
                <c:pt idx="114">
                  <c:v>7.9371754323140906E-2</c:v>
                </c:pt>
                <c:pt idx="115">
                  <c:v>5.6901280079976899E-2</c:v>
                </c:pt>
                <c:pt idx="116">
                  <c:v>1.47307554828089E-2</c:v>
                </c:pt>
                <c:pt idx="117">
                  <c:v>5.8169190083639001E-2</c:v>
                </c:pt>
                <c:pt idx="118">
                  <c:v>3.2803360615865501E-2</c:v>
                </c:pt>
                <c:pt idx="119">
                  <c:v>1.05201562298376E-2</c:v>
                </c:pt>
                <c:pt idx="120">
                  <c:v>5.2203830088480202E-2</c:v>
                </c:pt>
                <c:pt idx="121">
                  <c:v>7.2252448405130607E-2</c:v>
                </c:pt>
                <c:pt idx="122">
                  <c:v>2.43899186504919E-2</c:v>
                </c:pt>
                <c:pt idx="123">
                  <c:v>6.7088301981790693E-2</c:v>
                </c:pt>
                <c:pt idx="124">
                  <c:v>8.5331137980325905E-2</c:v>
                </c:pt>
                <c:pt idx="125">
                  <c:v>8.6840931569234697E-2</c:v>
                </c:pt>
                <c:pt idx="126">
                  <c:v>4.8351112996236602E-2</c:v>
                </c:pt>
                <c:pt idx="127">
                  <c:v>3.3255879079000301E-2</c:v>
                </c:pt>
                <c:pt idx="128">
                  <c:v>8.5479084645406503E-2</c:v>
                </c:pt>
                <c:pt idx="129">
                  <c:v>4.7412220631734697E-2</c:v>
                </c:pt>
                <c:pt idx="130">
                  <c:v>3.3524815236226899E-2</c:v>
                </c:pt>
                <c:pt idx="131">
                  <c:v>1.04739030254919E-2</c:v>
                </c:pt>
                <c:pt idx="132">
                  <c:v>4.84835465801794E-2</c:v>
                </c:pt>
                <c:pt idx="133">
                  <c:v>6.5556224192484094E-2</c:v>
                </c:pt>
                <c:pt idx="134">
                  <c:v>0.102999862040384</c:v>
                </c:pt>
                <c:pt idx="135">
                  <c:v>4.1949447001321999E-2</c:v>
                </c:pt>
                <c:pt idx="136">
                  <c:v>5.2577670420511403E-2</c:v>
                </c:pt>
                <c:pt idx="137">
                  <c:v>8.9870150889261396E-2</c:v>
                </c:pt>
                <c:pt idx="138">
                  <c:v>0.108049694691793</c:v>
                </c:pt>
                <c:pt idx="139">
                  <c:v>7.4713055287496402E-2</c:v>
                </c:pt>
                <c:pt idx="140">
                  <c:v>6.0631100331441701E-2</c:v>
                </c:pt>
                <c:pt idx="141">
                  <c:v>2.9073540364400699E-2</c:v>
                </c:pt>
                <c:pt idx="142">
                  <c:v>9.4743076954976899E-2</c:v>
                </c:pt>
                <c:pt idx="143">
                  <c:v>6.1850849782125301E-2</c:v>
                </c:pt>
                <c:pt idx="144">
                  <c:v>4.9359623585836197E-2</c:v>
                </c:pt>
                <c:pt idx="145">
                  <c:v>1.6729180012838199E-2</c:v>
                </c:pt>
                <c:pt idx="146">
                  <c:v>2.2709067667825902E-2</c:v>
                </c:pt>
                <c:pt idx="147">
                  <c:v>5.5079158152444997E-2</c:v>
                </c:pt>
                <c:pt idx="148">
                  <c:v>6.6707309092386396E-2</c:v>
                </c:pt>
                <c:pt idx="149">
                  <c:v>9.97278054607946E-2</c:v>
                </c:pt>
                <c:pt idx="150">
                  <c:v>2.1441634501321999E-2</c:v>
                </c:pt>
                <c:pt idx="151">
                  <c:v>5.3291018809183299E-2</c:v>
                </c:pt>
                <c:pt idx="152">
                  <c:v>6.2690432871683299E-2</c:v>
                </c:pt>
                <c:pt idx="153">
                  <c:v>9.4293292368753598E-2</c:v>
                </c:pt>
                <c:pt idx="154">
                  <c:v>0.13340204557309901</c:v>
                </c:pt>
                <c:pt idx="155">
                  <c:v>0.100282017384664</c:v>
                </c:pt>
                <c:pt idx="156">
                  <c:v>7.2186772023336204E-2</c:v>
                </c:pt>
                <c:pt idx="157">
                  <c:v>6.5952603016988604E-2</c:v>
                </c:pt>
                <c:pt idx="158">
                  <c:v>3.6772076283590097E-2</c:v>
                </c:pt>
                <c:pt idx="159">
                  <c:v>0.119290653859273</c:v>
                </c:pt>
                <c:pt idx="160">
                  <c:v>9.2088524495260102E-2</c:v>
                </c:pt>
                <c:pt idx="161">
                  <c:v>5.7507816945211197E-2</c:v>
                </c:pt>
                <c:pt idx="162">
                  <c:v>5.2887741719381202E-2</c:v>
                </c:pt>
                <c:pt idx="163">
                  <c:v>2.41482893573206E-2</c:v>
                </c:pt>
                <c:pt idx="164">
                  <c:v>1.0823901499613001E-2</c:v>
                </c:pt>
                <c:pt idx="165">
                  <c:v>4.5275386179788803E-2</c:v>
                </c:pt>
                <c:pt idx="166">
                  <c:v>7.1736987437113001E-2</c:v>
                </c:pt>
                <c:pt idx="167">
                  <c:v>7.4330981577738001E-2</c:v>
                </c:pt>
                <c:pt idx="168">
                  <c:v>0.10300939878354801</c:v>
                </c:pt>
                <c:pt idx="169">
                  <c:v>0.13728683790098001</c:v>
                </c:pt>
                <c:pt idx="170">
                  <c:v>3.8705046976907902E-2</c:v>
                </c:pt>
                <c:pt idx="171">
                  <c:v>6.6576655711038796E-2</c:v>
                </c:pt>
                <c:pt idx="172">
                  <c:v>6.6858466471536801E-2</c:v>
                </c:pt>
                <c:pt idx="173">
                  <c:v>0.101090129221781</c:v>
                </c:pt>
                <c:pt idx="174">
                  <c:v>0.12697094282041299</c:v>
                </c:pt>
                <c:pt idx="175">
                  <c:v>0.14211637178529901</c:v>
                </c:pt>
                <c:pt idx="176">
                  <c:v>0.112366978322164</c:v>
                </c:pt>
                <c:pt idx="177">
                  <c:v>8.9960877095357702E-2</c:v>
                </c:pt>
                <c:pt idx="178">
                  <c:v>8.9992348347799095E-2</c:v>
                </c:pt>
                <c:pt idx="179">
                  <c:v>6.0238186513082298E-2</c:v>
                </c:pt>
                <c:pt idx="180">
                  <c:v>3.8326565419332298E-2</c:v>
                </c:pt>
                <c:pt idx="181">
                  <c:v>0.139520470296041</c:v>
                </c:pt>
                <c:pt idx="182">
                  <c:v>0.10988265672792601</c:v>
                </c:pt>
                <c:pt idx="183">
                  <c:v>8.6234394704000294E-2</c:v>
                </c:pt>
                <c:pt idx="184">
                  <c:v>9.0613190327779605E-2</c:v>
                </c:pt>
                <c:pt idx="185">
                  <c:v>6.0684982930318702E-2</c:v>
                </c:pt>
                <c:pt idx="186">
                  <c:v>3.7787739430562801E-2</c:v>
                </c:pt>
                <c:pt idx="187">
                  <c:v>7.7961126910607997E-3</c:v>
                </c:pt>
                <c:pt idx="188">
                  <c:v>2.4265464152200902E-2</c:v>
                </c:pt>
                <c:pt idx="189">
                  <c:v>4.5139487589700898E-2</c:v>
                </c:pt>
                <c:pt idx="190">
                  <c:v>7.5026210154398101E-2</c:v>
                </c:pt>
                <c:pt idx="191">
                  <c:v>7.0016558970316098E-2</c:v>
                </c:pt>
                <c:pt idx="192">
                  <c:v>9.9288161600931304E-2</c:v>
                </c:pt>
                <c:pt idx="193">
                  <c:v>0.122002299631937</c:v>
                </c:pt>
                <c:pt idx="194">
                  <c:v>0.15164249738584301</c:v>
                </c:pt>
                <c:pt idx="195">
                  <c:v>2.9951270426614902E-2</c:v>
                </c:pt>
                <c:pt idx="196">
                  <c:v>5.9636767710550501E-2</c:v>
                </c:pt>
                <c:pt idx="197">
                  <c:v>7.9528029764993804E-2</c:v>
                </c:pt>
                <c:pt idx="198">
                  <c:v>7.1764643992288796E-2</c:v>
                </c:pt>
                <c:pt idx="199">
                  <c:v>0.101331408823831</c:v>
                </c:pt>
                <c:pt idx="200">
                  <c:v>0.123273547495706</c:v>
                </c:pt>
                <c:pt idx="201">
                  <c:v>0.15267389615903601</c:v>
                </c:pt>
                <c:pt idx="202">
                  <c:v>0.16782600084413701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4-4F42-ADBA-718658E8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38287"/>
        <c:axId val="393440015"/>
      </c:lineChart>
      <c:catAx>
        <c:axId val="3934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40015"/>
        <c:crosses val="autoZero"/>
        <c:auto val="1"/>
        <c:lblAlgn val="ctr"/>
        <c:lblOffset val="100"/>
        <c:noMultiLvlLbl val="0"/>
      </c:catAx>
      <c:valAx>
        <c:axId val="39344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3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16933</xdr:colOff>
      <xdr:row>0</xdr:row>
      <xdr:rowOff>50799</xdr:rowOff>
    </xdr:from>
    <xdr:to>
      <xdr:col>46</xdr:col>
      <xdr:colOff>440266</xdr:colOff>
      <xdr:row>13</xdr:row>
      <xdr:rowOff>152399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B732BA9-7707-9FF7-9F7F-74F19F592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812800</xdr:colOff>
      <xdr:row>0</xdr:row>
      <xdr:rowOff>101600</xdr:rowOff>
    </xdr:from>
    <xdr:to>
      <xdr:col>69</xdr:col>
      <xdr:colOff>406400</xdr:colOff>
      <xdr:row>14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2F32F1C-BDF5-E456-6AB6-F7CC41692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0</xdr:colOff>
      <xdr:row>18</xdr:row>
      <xdr:rowOff>16933</xdr:rowOff>
    </xdr:from>
    <xdr:to>
      <xdr:col>69</xdr:col>
      <xdr:colOff>423333</xdr:colOff>
      <xdr:row>31</xdr:row>
      <xdr:rowOff>118533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CFBBF04B-6F97-6FD8-9154-F5069E8E2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107009</xdr:colOff>
      <xdr:row>0</xdr:row>
      <xdr:rowOff>92427</xdr:rowOff>
    </xdr:from>
    <xdr:to>
      <xdr:col>61</xdr:col>
      <xdr:colOff>563268</xdr:colOff>
      <xdr:row>14</xdr:row>
      <xdr:rowOff>36923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66F9B016-C29E-7C6F-54B3-475E218F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107009</xdr:colOff>
      <xdr:row>20</xdr:row>
      <xdr:rowOff>68908</xdr:rowOff>
    </xdr:from>
    <xdr:to>
      <xdr:col>61</xdr:col>
      <xdr:colOff>563268</xdr:colOff>
      <xdr:row>34</xdr:row>
      <xdr:rowOff>13404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BE449A8-97D3-7D68-28FD-125D1DA9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236361</xdr:colOff>
      <xdr:row>14</xdr:row>
      <xdr:rowOff>80669</xdr:rowOff>
    </xdr:from>
    <xdr:to>
      <xdr:col>39</xdr:col>
      <xdr:colOff>692620</xdr:colOff>
      <xdr:row>28</xdr:row>
      <xdr:rowOff>25166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769047-2754-E2F8-ACDF-9866318D9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718492</xdr:colOff>
      <xdr:row>19</xdr:row>
      <xdr:rowOff>80670</xdr:rowOff>
    </xdr:from>
    <xdr:to>
      <xdr:col>46</xdr:col>
      <xdr:colOff>351603</xdr:colOff>
      <xdr:row>33</xdr:row>
      <xdr:rowOff>25167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DCC3B5F-8CB4-E560-3CF5-69960E6B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</xdr:colOff>
      <xdr:row>1</xdr:row>
      <xdr:rowOff>16933</xdr:rowOff>
    </xdr:from>
    <xdr:to>
      <xdr:col>32</xdr:col>
      <xdr:colOff>423335</xdr:colOff>
      <xdr:row>14</xdr:row>
      <xdr:rowOff>118533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D565AD6-3B4E-CDA4-9A8D-D1D24E39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736600</xdr:colOff>
      <xdr:row>17</xdr:row>
      <xdr:rowOff>16934</xdr:rowOff>
    </xdr:from>
    <xdr:to>
      <xdr:col>33</xdr:col>
      <xdr:colOff>8467</xdr:colOff>
      <xdr:row>30</xdr:row>
      <xdr:rowOff>84668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A4FEC9F-CBBC-B160-8262-F4FCB7F5D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3" connectionId="2" xr16:uid="{69B34288-FF68-F749-BB98-AEBE8E8E6C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1" connectionId="1" xr16:uid="{6AC95EF6-51F0-6842-98F5-C8D740CB2F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E3B1-F151-234F-98DB-BDD998196096}">
  <dimension ref="A1:BN412"/>
  <sheetViews>
    <sheetView tabSelected="1" topLeftCell="A194" zoomScale="81" workbookViewId="0">
      <selection activeCell="G210" sqref="G210"/>
    </sheetView>
  </sheetViews>
  <sheetFormatPr baseColWidth="10" defaultRowHeight="16" x14ac:dyDescent="0.2"/>
  <cols>
    <col min="1" max="1" width="9" bestFit="1" customWidth="1"/>
    <col min="2" max="3" width="21" bestFit="1" customWidth="1"/>
    <col min="4" max="4" width="20.5" bestFit="1" customWidth="1"/>
    <col min="5" max="11" width="21.5" bestFit="1" customWidth="1"/>
    <col min="12" max="12" width="21" bestFit="1" customWidth="1"/>
    <col min="13" max="13" width="41" style="5" bestFit="1" customWidth="1"/>
    <col min="14" max="14" width="37.6640625" bestFit="1" customWidth="1"/>
    <col min="15" max="15" width="8" customWidth="1"/>
    <col min="16" max="16" width="16.83203125" bestFit="1" customWidth="1"/>
    <col min="17" max="17" width="20.6640625" bestFit="1" customWidth="1"/>
    <col min="18" max="18" width="9" bestFit="1" customWidth="1"/>
    <col min="19" max="19" width="20.6640625" bestFit="1" customWidth="1"/>
    <col min="20" max="20" width="9" bestFit="1" customWidth="1"/>
    <col min="21" max="21" width="20.33203125" bestFit="1" customWidth="1"/>
    <col min="22" max="22" width="12.33203125" bestFit="1" customWidth="1"/>
    <col min="23" max="23" width="13" bestFit="1" customWidth="1"/>
    <col min="24" max="24" width="12.83203125" bestFit="1" customWidth="1"/>
    <col min="25" max="25" width="12.33203125" bestFit="1" customWidth="1"/>
    <col min="50" max="50" width="8.1640625" bestFit="1" customWidth="1"/>
    <col min="51" max="51" width="12.6640625" customWidth="1"/>
    <col min="52" max="52" width="13" customWidth="1"/>
    <col min="53" max="53" width="9.33203125" bestFit="1" customWidth="1"/>
  </cols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29</v>
      </c>
      <c r="M1" s="5" t="s">
        <v>30</v>
      </c>
      <c r="N1" t="s">
        <v>19</v>
      </c>
      <c r="P1" t="s">
        <v>20</v>
      </c>
      <c r="Q1" t="s">
        <v>21</v>
      </c>
      <c r="R1" t="s">
        <v>31</v>
      </c>
      <c r="S1" t="s">
        <v>32</v>
      </c>
      <c r="T1" t="s">
        <v>14</v>
      </c>
      <c r="V1" t="s">
        <v>0</v>
      </c>
      <c r="W1" t="s">
        <v>37</v>
      </c>
      <c r="X1" t="s">
        <v>38</v>
      </c>
      <c r="Y1" t="s">
        <v>12</v>
      </c>
      <c r="AA1" t="s">
        <v>13</v>
      </c>
      <c r="AB1" t="s">
        <v>36</v>
      </c>
      <c r="AH1" t="s">
        <v>15</v>
      </c>
      <c r="AI1" t="s">
        <v>16</v>
      </c>
      <c r="AK1" t="s">
        <v>0</v>
      </c>
      <c r="AL1" t="s">
        <v>5</v>
      </c>
      <c r="AM1" t="s">
        <v>6</v>
      </c>
      <c r="AO1" t="s">
        <v>18</v>
      </c>
      <c r="AW1" t="s">
        <v>24</v>
      </c>
      <c r="AX1" t="s">
        <v>0</v>
      </c>
      <c r="AY1" t="s">
        <v>37</v>
      </c>
      <c r="AZ1" t="s">
        <v>38</v>
      </c>
      <c r="BA1" t="s">
        <v>12</v>
      </c>
      <c r="BB1" t="s">
        <v>11</v>
      </c>
      <c r="BC1" t="s">
        <v>25</v>
      </c>
      <c r="BD1" t="s">
        <v>26</v>
      </c>
      <c r="BL1" t="s">
        <v>33</v>
      </c>
    </row>
    <row r="2" spans="1:66" x14ac:dyDescent="0.2">
      <c r="A2">
        <v>10000</v>
      </c>
      <c r="B2">
        <v>6.28318530717958</v>
      </c>
      <c r="C2">
        <v>6.28350400924682</v>
      </c>
      <c r="D2">
        <v>1.00002145767211</v>
      </c>
      <c r="E2">
        <v>-1.4097895469999999E-7</v>
      </c>
      <c r="F2">
        <v>1.6444375432899999E-5</v>
      </c>
      <c r="G2">
        <v>-1.4097895469999999E-7</v>
      </c>
      <c r="H2">
        <v>2.07424163818E-5</v>
      </c>
      <c r="I2">
        <v>-3.5762786865000001E-6</v>
      </c>
      <c r="J2">
        <v>2.1457672119100001E-5</v>
      </c>
      <c r="K2">
        <v>-1.6689300537E-6</v>
      </c>
      <c r="L2">
        <v>1.7404556274399998E-5</v>
      </c>
      <c r="M2" s="5" t="s">
        <v>241</v>
      </c>
      <c r="P2">
        <v>3.03457309201E-5</v>
      </c>
      <c r="Q2">
        <v>0</v>
      </c>
      <c r="R2">
        <v>1.8045939214100001E-5</v>
      </c>
      <c r="S2">
        <v>1</v>
      </c>
      <c r="T2">
        <v>3.1870206723989998E-4</v>
      </c>
      <c r="V2">
        <v>10000</v>
      </c>
      <c r="X2">
        <v>3.1487998962402299</v>
      </c>
      <c r="Y2">
        <v>7872</v>
      </c>
      <c r="AI2" t="s">
        <v>17</v>
      </c>
      <c r="AK2">
        <v>10</v>
      </c>
      <c r="AL2">
        <v>0</v>
      </c>
      <c r="AM2">
        <v>0</v>
      </c>
      <c r="AX2" t="e">
        <f>#REF!</f>
        <v>#REF!</v>
      </c>
      <c r="AY2" t="e">
        <f>#REF!</f>
        <v>#REF!</v>
      </c>
      <c r="AZ2" t="e">
        <f>#REF!</f>
        <v>#REF!</v>
      </c>
      <c r="BA2" t="e">
        <f>#REF!</f>
        <v>#REF!</v>
      </c>
      <c r="BB2" t="e">
        <f>#REF!/2</f>
        <v>#REF!</v>
      </c>
      <c r="BC2" s="2" t="e">
        <f>ABS(AY2-AZ2)</f>
        <v>#REF!</v>
      </c>
      <c r="BD2" s="2" t="e">
        <f>ABS(AY2-BB2)</f>
        <v>#REF!</v>
      </c>
    </row>
    <row r="3" spans="1:66" x14ac:dyDescent="0.2">
      <c r="A3">
        <v>20000</v>
      </c>
      <c r="B3">
        <v>6.28318530717958</v>
      </c>
      <c r="C3">
        <v>6.2790241241454998</v>
      </c>
      <c r="D3">
        <v>0.99911552667617798</v>
      </c>
      <c r="E3">
        <v>-1.9319995772000001E-6</v>
      </c>
      <c r="F3">
        <v>-8.8020710973070004E-4</v>
      </c>
      <c r="G3">
        <v>-1.9319995772000001E-6</v>
      </c>
      <c r="H3">
        <v>-8.8310241699219997E-4</v>
      </c>
      <c r="I3">
        <v>-1.1920928955000001E-6</v>
      </c>
      <c r="J3">
        <v>-8.8441371917720002E-4</v>
      </c>
      <c r="K3">
        <v>-4.8875808716000002E-6</v>
      </c>
      <c r="L3">
        <v>-8.8071823120119996E-4</v>
      </c>
      <c r="M3" s="5" t="s">
        <v>39</v>
      </c>
      <c r="P3">
        <v>1.2507499195635E-3</v>
      </c>
      <c r="Q3">
        <v>0</v>
      </c>
      <c r="R3">
        <v>8.8072411017489996E-4</v>
      </c>
      <c r="S3">
        <v>1</v>
      </c>
      <c r="T3">
        <v>4.1611830340784004E-3</v>
      </c>
      <c r="V3">
        <v>20000</v>
      </c>
      <c r="X3">
        <v>3.1440000534057599</v>
      </c>
      <c r="Y3">
        <v>15720</v>
      </c>
      <c r="AK3">
        <v>10010</v>
      </c>
      <c r="AL3" s="1">
        <v>-2.8242400000000001E-7</v>
      </c>
      <c r="AM3" s="3">
        <v>2.00272E-5</v>
      </c>
      <c r="AX3" t="e">
        <f>#REF!</f>
        <v>#REF!</v>
      </c>
      <c r="AY3" t="e">
        <f>#REF!</f>
        <v>#REF!</v>
      </c>
      <c r="AZ3" t="e">
        <f>#REF!</f>
        <v>#REF!</v>
      </c>
      <c r="BA3" t="e">
        <f>#REF!</f>
        <v>#REF!</v>
      </c>
      <c r="BB3" t="e">
        <f>#REF!/2</f>
        <v>#REF!</v>
      </c>
      <c r="BC3" s="2" t="e">
        <f t="shared" ref="BC3:BC66" si="0">ABS(AY3-AZ3)</f>
        <v>#REF!</v>
      </c>
      <c r="BD3" s="2" t="e">
        <f t="shared" ref="BD3:BD66" si="1">ABS(AY3-BB3)</f>
        <v>#REF!</v>
      </c>
    </row>
    <row r="4" spans="1:66" x14ac:dyDescent="0.2">
      <c r="A4">
        <v>30000</v>
      </c>
      <c r="B4">
        <v>6.28318530717958</v>
      </c>
      <c r="C4">
        <v>6.2841491699218697</v>
      </c>
      <c r="D4">
        <v>1.0006585121154701</v>
      </c>
      <c r="E4">
        <v>-1.3102689990999999E-6</v>
      </c>
      <c r="F4">
        <v>6.6331820562480005E-4</v>
      </c>
      <c r="G4">
        <v>-1.3102689990999999E-6</v>
      </c>
      <c r="H4">
        <v>6.5994262695309995E-4</v>
      </c>
      <c r="I4">
        <v>2.1457672119000001E-6</v>
      </c>
      <c r="J4">
        <v>6.6184997558589999E-4</v>
      </c>
      <c r="K4">
        <v>5.4836273192999996E-6</v>
      </c>
      <c r="L4">
        <v>6.6280364990229995E-4</v>
      </c>
      <c r="M4" s="5" t="s">
        <v>40</v>
      </c>
      <c r="P4">
        <v>9.3599723186340005E-4</v>
      </c>
      <c r="Q4">
        <v>0</v>
      </c>
      <c r="R4">
        <v>6.6280469764019997E-4</v>
      </c>
      <c r="S4">
        <v>0</v>
      </c>
      <c r="T4">
        <v>9.6386274228879999E-4</v>
      </c>
      <c r="V4">
        <v>30000</v>
      </c>
      <c r="X4">
        <v>3.16106677055358</v>
      </c>
      <c r="Y4">
        <v>23708</v>
      </c>
      <c r="AK4">
        <v>20010</v>
      </c>
      <c r="AL4" s="1">
        <v>3.4986599999999998E-6</v>
      </c>
      <c r="AM4" s="3">
        <v>-8.7988400000000005E-4</v>
      </c>
      <c r="AX4" t="e">
        <f>#REF!</f>
        <v>#REF!</v>
      </c>
      <c r="AY4" t="e">
        <f>#REF!</f>
        <v>#REF!</v>
      </c>
      <c r="AZ4" t="e">
        <f>#REF!</f>
        <v>#REF!</v>
      </c>
      <c r="BA4" t="e">
        <f>#REF!</f>
        <v>#REF!</v>
      </c>
      <c r="BB4" t="e">
        <f>#REF!/2</f>
        <v>#REF!</v>
      </c>
      <c r="BC4" s="2" t="e">
        <f t="shared" si="0"/>
        <v>#REF!</v>
      </c>
      <c r="BD4" s="2" t="e">
        <f t="shared" si="1"/>
        <v>#REF!</v>
      </c>
    </row>
    <row r="5" spans="1:66" x14ac:dyDescent="0.2">
      <c r="A5">
        <v>40000</v>
      </c>
      <c r="B5">
        <v>6.28318530717958</v>
      </c>
      <c r="C5">
        <v>6.2880086898803702</v>
      </c>
      <c r="D5">
        <v>1.00049436092376</v>
      </c>
      <c r="E5">
        <v>-3.2884418032999999E-6</v>
      </c>
      <c r="F5">
        <v>4.8926874296740001E-4</v>
      </c>
      <c r="G5">
        <v>-3.2884418032999999E-6</v>
      </c>
      <c r="H5">
        <v>4.8732757568359998E-4</v>
      </c>
      <c r="I5">
        <v>-7.3909759520999999E-6</v>
      </c>
      <c r="J5">
        <v>4.8923492431639996E-4</v>
      </c>
      <c r="K5">
        <v>-4.2915344238000001E-6</v>
      </c>
      <c r="L5">
        <v>4.9138069152830004E-4</v>
      </c>
      <c r="M5" s="5" t="s">
        <v>41</v>
      </c>
      <c r="P5">
        <v>6.9188268389550002E-4</v>
      </c>
      <c r="Q5">
        <v>0</v>
      </c>
      <c r="R5">
        <v>4.9138121539729998E-4</v>
      </c>
      <c r="S5">
        <v>0</v>
      </c>
      <c r="T5">
        <v>4.8233827007848999E-3</v>
      </c>
      <c r="V5">
        <v>40000</v>
      </c>
      <c r="X5">
        <v>3.1545000076293901</v>
      </c>
      <c r="Y5">
        <v>31545</v>
      </c>
      <c r="AK5">
        <v>30010</v>
      </c>
      <c r="AL5" s="1">
        <v>-3.6470699999999998E-6</v>
      </c>
      <c r="AM5">
        <v>6.5922699999999997E-4</v>
      </c>
      <c r="AX5" t="e">
        <f>#REF!</f>
        <v>#REF!</v>
      </c>
      <c r="AY5" t="e">
        <f>#REF!</f>
        <v>#REF!</v>
      </c>
      <c r="AZ5" t="e">
        <f>#REF!</f>
        <v>#REF!</v>
      </c>
      <c r="BA5" t="e">
        <f>#REF!</f>
        <v>#REF!</v>
      </c>
      <c r="BB5" t="e">
        <f>#REF!/2</f>
        <v>#REF!</v>
      </c>
      <c r="BC5" s="2" t="e">
        <f t="shared" si="0"/>
        <v>#REF!</v>
      </c>
      <c r="BD5" s="2" t="e">
        <f t="shared" si="1"/>
        <v>#REF!</v>
      </c>
    </row>
    <row r="6" spans="1:66" x14ac:dyDescent="0.2">
      <c r="A6">
        <v>50000</v>
      </c>
      <c r="B6">
        <v>6.28318530717958</v>
      </c>
      <c r="C6">
        <v>6.2867507934570304</v>
      </c>
      <c r="D6">
        <v>1.0003978013992301</v>
      </c>
      <c r="E6">
        <v>9.7608426590000009E-7</v>
      </c>
      <c r="F6">
        <v>3.9468429167749999E-4</v>
      </c>
      <c r="G6">
        <v>9.7608426590000009E-7</v>
      </c>
      <c r="H6">
        <v>3.9458274841309998E-4</v>
      </c>
      <c r="I6">
        <v>1.1920928955000001E-6</v>
      </c>
      <c r="J6">
        <v>3.869533538818E-4</v>
      </c>
      <c r="K6">
        <v>9.0599060059000004E-6</v>
      </c>
      <c r="L6">
        <v>3.8194656372069998E-4</v>
      </c>
      <c r="M6" s="5" t="s">
        <v>42</v>
      </c>
      <c r="P6">
        <v>5.4723466746509997E-4</v>
      </c>
      <c r="Q6">
        <v>0</v>
      </c>
      <c r="R6">
        <v>3.8194656372069998E-4</v>
      </c>
      <c r="S6">
        <v>1</v>
      </c>
      <c r="T6">
        <v>3.5654862774449998E-3</v>
      </c>
      <c r="V6">
        <v>50000</v>
      </c>
      <c r="X6">
        <v>3.1530399322509699</v>
      </c>
      <c r="Y6">
        <v>39413</v>
      </c>
      <c r="AK6">
        <v>40010</v>
      </c>
      <c r="AL6" s="1">
        <v>1.94664E-6</v>
      </c>
      <c r="AM6">
        <v>4.99249E-4</v>
      </c>
      <c r="AX6" t="e">
        <f>#REF!</f>
        <v>#REF!</v>
      </c>
      <c r="AY6" t="e">
        <f>#REF!</f>
        <v>#REF!</v>
      </c>
      <c r="AZ6" t="e">
        <f>#REF!</f>
        <v>#REF!</v>
      </c>
      <c r="BA6" t="e">
        <f>#REF!</f>
        <v>#REF!</v>
      </c>
      <c r="BB6" t="e">
        <f>#REF!/2</f>
        <v>#REF!</v>
      </c>
      <c r="BC6" s="2" t="e">
        <f t="shared" si="0"/>
        <v>#REF!</v>
      </c>
      <c r="BD6" s="2" t="e">
        <f t="shared" si="1"/>
        <v>#REF!</v>
      </c>
    </row>
    <row r="7" spans="1:66" x14ac:dyDescent="0.2">
      <c r="A7">
        <v>60000</v>
      </c>
      <c r="B7">
        <v>6.28318530717958</v>
      </c>
      <c r="C7">
        <v>6.2868175506591699</v>
      </c>
      <c r="D7">
        <v>1.0003302097320499</v>
      </c>
      <c r="E7">
        <v>2.2878957679000002E-6</v>
      </c>
      <c r="F7">
        <v>3.364386793692E-4</v>
      </c>
      <c r="G7">
        <v>2.2878957679000002E-6</v>
      </c>
      <c r="H7">
        <v>3.3545494079590001E-4</v>
      </c>
      <c r="I7">
        <v>3.5762786865000001E-6</v>
      </c>
      <c r="J7">
        <v>3.4308433532709997E-4</v>
      </c>
      <c r="K7">
        <v>-6.6757202147999999E-6</v>
      </c>
      <c r="L7">
        <v>3.342628479004E-4</v>
      </c>
      <c r="M7" s="5" t="s">
        <v>43</v>
      </c>
      <c r="P7">
        <v>4.8519452684560001E-4</v>
      </c>
      <c r="Q7">
        <v>0</v>
      </c>
      <c r="R7">
        <v>3.3428196911699999E-4</v>
      </c>
      <c r="S7">
        <v>1</v>
      </c>
      <c r="T7">
        <v>3.6322434795935002E-3</v>
      </c>
      <c r="V7">
        <v>60000</v>
      </c>
      <c r="X7">
        <v>3.1510667800903298</v>
      </c>
      <c r="Y7">
        <v>47266</v>
      </c>
      <c r="AK7">
        <v>50010</v>
      </c>
      <c r="AL7" s="1">
        <v>4.1179000000000001E-7</v>
      </c>
      <c r="AM7">
        <v>3.8957599999999998E-4</v>
      </c>
      <c r="AX7" t="e">
        <f>#REF!</f>
        <v>#REF!</v>
      </c>
      <c r="AY7" t="e">
        <f>#REF!</f>
        <v>#REF!</v>
      </c>
      <c r="AZ7" t="e">
        <f>#REF!</f>
        <v>#REF!</v>
      </c>
      <c r="BA7" t="e">
        <f>#REF!</f>
        <v>#REF!</v>
      </c>
      <c r="BB7" t="e">
        <f>#REF!/2</f>
        <v>#REF!</v>
      </c>
      <c r="BC7" s="2" t="e">
        <f t="shared" si="0"/>
        <v>#REF!</v>
      </c>
      <c r="BD7" s="2" t="e">
        <f t="shared" si="1"/>
        <v>#REF!</v>
      </c>
    </row>
    <row r="8" spans="1:66" x14ac:dyDescent="0.2">
      <c r="A8">
        <v>70000</v>
      </c>
      <c r="B8">
        <v>6.28318530717958</v>
      </c>
      <c r="C8">
        <v>6.2831296920776296</v>
      </c>
      <c r="D8">
        <v>1.0002844333648599</v>
      </c>
      <c r="E8">
        <v>2.9071379686000002E-6</v>
      </c>
      <c r="F8">
        <v>2.7963909087699997E-4</v>
      </c>
      <c r="G8">
        <v>2.9071379686000002E-6</v>
      </c>
      <c r="H8">
        <v>2.801418304443E-4</v>
      </c>
      <c r="I8">
        <v>-4.7683715819999998E-7</v>
      </c>
      <c r="J8">
        <v>2.7990341186520001E-4</v>
      </c>
      <c r="K8">
        <v>1.6689300537E-6</v>
      </c>
      <c r="L8">
        <v>2.8705596923830001E-4</v>
      </c>
      <c r="M8" s="5" t="s">
        <v>44</v>
      </c>
      <c r="P8">
        <v>3.9584320620630003E-4</v>
      </c>
      <c r="Q8">
        <v>0</v>
      </c>
      <c r="R8">
        <v>2.8712287894449998E-4</v>
      </c>
      <c r="S8">
        <v>0</v>
      </c>
      <c r="T8">
        <v>5.5615101949499998E-5</v>
      </c>
      <c r="V8">
        <v>70000</v>
      </c>
      <c r="X8">
        <v>3.1518285274505602</v>
      </c>
      <c r="Y8">
        <v>55157</v>
      </c>
      <c r="AK8">
        <v>60010</v>
      </c>
      <c r="AL8" s="1">
        <v>7.5493899999999998E-7</v>
      </c>
      <c r="AM8">
        <v>3.3021E-4</v>
      </c>
      <c r="AX8" t="e">
        <f>#REF!</f>
        <v>#REF!</v>
      </c>
      <c r="AY8" t="e">
        <f>#REF!</f>
        <v>#REF!</v>
      </c>
      <c r="AZ8" t="e">
        <f>#REF!</f>
        <v>#REF!</v>
      </c>
      <c r="BA8" t="e">
        <f>#REF!</f>
        <v>#REF!</v>
      </c>
      <c r="BB8" t="e">
        <f>#REF!/2</f>
        <v>#REF!</v>
      </c>
      <c r="BC8" s="2" t="e">
        <f t="shared" si="0"/>
        <v>#REF!</v>
      </c>
      <c r="BD8" s="2" t="e">
        <f t="shared" si="1"/>
        <v>#REF!</v>
      </c>
    </row>
    <row r="9" spans="1:66" x14ac:dyDescent="0.2">
      <c r="A9">
        <v>80000</v>
      </c>
      <c r="B9">
        <v>6.28318530717958</v>
      </c>
      <c r="C9">
        <v>6.2849850654601997</v>
      </c>
      <c r="D9">
        <v>1.0002479553222601</v>
      </c>
      <c r="E9">
        <v>8.6263753500000003E-8</v>
      </c>
      <c r="F9">
        <v>2.4716081679800002E-4</v>
      </c>
      <c r="G9">
        <v>8.6263753500000003E-8</v>
      </c>
      <c r="H9">
        <v>2.4724006652829998E-4</v>
      </c>
      <c r="I9">
        <v>-4.2915344238000001E-6</v>
      </c>
      <c r="J9">
        <v>2.4795532226560001E-4</v>
      </c>
      <c r="K9">
        <v>7.1525573730000002E-7</v>
      </c>
      <c r="L9">
        <v>2.608299255371E-4</v>
      </c>
      <c r="M9" s="5" t="s">
        <v>45</v>
      </c>
      <c r="P9">
        <v>3.5066177952099999E-4</v>
      </c>
      <c r="Q9">
        <v>0</v>
      </c>
      <c r="R9">
        <v>2.6112439809369999E-4</v>
      </c>
      <c r="S9">
        <v>0</v>
      </c>
      <c r="T9">
        <v>1.7997582806187999E-3</v>
      </c>
      <c r="V9">
        <v>80000</v>
      </c>
      <c r="X9">
        <v>3.1289501190185498</v>
      </c>
      <c r="Y9">
        <v>62579</v>
      </c>
      <c r="AK9">
        <v>70010</v>
      </c>
      <c r="AL9" s="1">
        <v>2.18068E-6</v>
      </c>
      <c r="AM9">
        <v>2.87294E-4</v>
      </c>
      <c r="AX9" t="e">
        <f>#REF!</f>
        <v>#REF!</v>
      </c>
      <c r="AY9" t="e">
        <f>#REF!</f>
        <v>#REF!</v>
      </c>
      <c r="AZ9" t="e">
        <f>#REF!</f>
        <v>#REF!</v>
      </c>
      <c r="BA9" t="e">
        <f>#REF!</f>
        <v>#REF!</v>
      </c>
      <c r="BB9" t="e">
        <f>#REF!/2</f>
        <v>#REF!</v>
      </c>
      <c r="BC9" s="2" t="e">
        <f t="shared" si="0"/>
        <v>#REF!</v>
      </c>
      <c r="BD9" s="2" t="e">
        <f t="shared" si="1"/>
        <v>#REF!</v>
      </c>
    </row>
    <row r="10" spans="1:66" x14ac:dyDescent="0.2">
      <c r="A10">
        <v>90000</v>
      </c>
      <c r="B10">
        <v>6.28318530717958</v>
      </c>
      <c r="C10">
        <v>6.2786016464233301</v>
      </c>
      <c r="D10">
        <v>1.00022184848785</v>
      </c>
      <c r="E10">
        <v>3.7558929762E-6</v>
      </c>
      <c r="F10">
        <v>2.186433557654E-4</v>
      </c>
      <c r="G10">
        <v>3.7558929762E-6</v>
      </c>
      <c r="H10">
        <v>2.191066741943E-4</v>
      </c>
      <c r="I10">
        <v>1.09672546387E-5</v>
      </c>
      <c r="J10">
        <v>2.2578239440919999E-4</v>
      </c>
      <c r="K10">
        <v>1.4305114746E-6</v>
      </c>
      <c r="L10">
        <v>2.3794174194340001E-4</v>
      </c>
      <c r="M10" s="5" t="s">
        <v>46</v>
      </c>
      <c r="P10">
        <v>3.1930452678349998E-4</v>
      </c>
      <c r="Q10">
        <v>0</v>
      </c>
      <c r="R10">
        <v>2.3866735864429999E-4</v>
      </c>
      <c r="S10">
        <v>0</v>
      </c>
      <c r="T10">
        <v>4.5836607562464004E-3</v>
      </c>
      <c r="V10">
        <v>90000</v>
      </c>
      <c r="X10">
        <v>3.1264889240264799</v>
      </c>
      <c r="Y10">
        <v>70346</v>
      </c>
      <c r="AK10">
        <v>80010</v>
      </c>
      <c r="AL10" s="1">
        <v>-1.35682E-6</v>
      </c>
      <c r="AM10">
        <v>2.4819399999999998E-4</v>
      </c>
      <c r="AX10" t="e">
        <f>#REF!</f>
        <v>#REF!</v>
      </c>
      <c r="AY10" t="e">
        <f>#REF!</f>
        <v>#REF!</v>
      </c>
      <c r="AZ10" t="e">
        <f>#REF!</f>
        <v>#REF!</v>
      </c>
      <c r="BA10" t="e">
        <f>#REF!</f>
        <v>#REF!</v>
      </c>
      <c r="BB10" t="e">
        <f>#REF!/2</f>
        <v>#REF!</v>
      </c>
      <c r="BC10" s="2" t="e">
        <f t="shared" si="0"/>
        <v>#REF!</v>
      </c>
      <c r="BD10" s="2" t="e">
        <f t="shared" si="1"/>
        <v>#REF!</v>
      </c>
    </row>
    <row r="11" spans="1:66" x14ac:dyDescent="0.2">
      <c r="A11">
        <v>100000</v>
      </c>
      <c r="B11">
        <v>6.28318530717958</v>
      </c>
      <c r="C11">
        <v>6.2905006408691397</v>
      </c>
      <c r="D11">
        <v>1.0001971721649101</v>
      </c>
      <c r="E11">
        <v>1.8241844373E-6</v>
      </c>
      <c r="F11">
        <v>1.9070194684899999E-4</v>
      </c>
      <c r="G11">
        <v>1.8241844373E-6</v>
      </c>
      <c r="H11">
        <v>1.9145011901860001E-4</v>
      </c>
      <c r="I11">
        <v>-7.1525573730000002E-7</v>
      </c>
      <c r="J11">
        <v>1.9121170043949999E-4</v>
      </c>
      <c r="K11">
        <v>1.6689300537E-6</v>
      </c>
      <c r="L11">
        <v>2.0217895507810001E-4</v>
      </c>
      <c r="M11" s="5" t="s">
        <v>47</v>
      </c>
      <c r="P11">
        <v>2.7041416615249998E-4</v>
      </c>
      <c r="Q11">
        <v>0</v>
      </c>
      <c r="R11">
        <v>2.0228914218019999E-4</v>
      </c>
      <c r="S11">
        <v>0</v>
      </c>
      <c r="T11">
        <v>7.3153336895543999E-3</v>
      </c>
      <c r="V11">
        <v>100000</v>
      </c>
      <c r="X11">
        <v>3.1302800178527801</v>
      </c>
      <c r="Y11">
        <v>78257</v>
      </c>
      <c r="AK11">
        <v>90010</v>
      </c>
      <c r="AL11" s="1">
        <v>-1.6486E-6</v>
      </c>
      <c r="AM11">
        <v>2.1839099999999999E-4</v>
      </c>
      <c r="AX11" t="e">
        <f>#REF!</f>
        <v>#REF!</v>
      </c>
      <c r="AY11" t="e">
        <f>#REF!</f>
        <v>#REF!</v>
      </c>
      <c r="AZ11" t="e">
        <f>#REF!</f>
        <v>#REF!</v>
      </c>
      <c r="BA11" t="e">
        <f>#REF!</f>
        <v>#REF!</v>
      </c>
      <c r="BB11" t="e">
        <f>#REF!/2</f>
        <v>#REF!</v>
      </c>
      <c r="BC11" s="2" t="e">
        <f t="shared" si="0"/>
        <v>#REF!</v>
      </c>
      <c r="BD11" s="2" t="e">
        <f t="shared" si="1"/>
        <v>#REF!</v>
      </c>
    </row>
    <row r="12" spans="1:66" x14ac:dyDescent="0.2">
      <c r="A12">
        <v>110000</v>
      </c>
      <c r="B12">
        <v>6.28318530717958</v>
      </c>
      <c r="C12">
        <v>6.290283203125</v>
      </c>
      <c r="D12">
        <v>1.00017833709716</v>
      </c>
      <c r="E12">
        <v>3.9905717129999999E-7</v>
      </c>
      <c r="F12">
        <v>1.7357055912729999E-4</v>
      </c>
      <c r="G12">
        <v>3.9905717129999999E-7</v>
      </c>
      <c r="H12">
        <v>1.7285346984859999E-4</v>
      </c>
      <c r="I12">
        <v>5.2452087401999999E-6</v>
      </c>
      <c r="J12">
        <v>1.73807144165E-4</v>
      </c>
      <c r="K12">
        <v>-1.4305114746E-6</v>
      </c>
      <c r="L12">
        <v>1.7213821411129999E-4</v>
      </c>
      <c r="M12" s="5" t="s">
        <v>48</v>
      </c>
      <c r="P12">
        <v>2.4580041645089998E-4</v>
      </c>
      <c r="Q12">
        <v>0</v>
      </c>
      <c r="R12">
        <v>1.723179302644E-4</v>
      </c>
      <c r="S12">
        <v>1</v>
      </c>
      <c r="T12">
        <v>7.0978959454138001E-3</v>
      </c>
      <c r="V12">
        <v>110000</v>
      </c>
      <c r="X12">
        <v>3.1307272911071702</v>
      </c>
      <c r="Y12">
        <v>86095</v>
      </c>
      <c r="AK12">
        <v>100010</v>
      </c>
      <c r="AL12" s="1">
        <v>-3.5044400000000001E-6</v>
      </c>
      <c r="AM12">
        <v>1.9455000000000001E-4</v>
      </c>
      <c r="AX12" t="e">
        <f>#REF!</f>
        <v>#REF!</v>
      </c>
      <c r="AY12" t="e">
        <f>#REF!</f>
        <v>#REF!</v>
      </c>
      <c r="AZ12" t="e">
        <f>#REF!</f>
        <v>#REF!</v>
      </c>
      <c r="BA12" t="e">
        <f>#REF!</f>
        <v>#REF!</v>
      </c>
      <c r="BB12" t="e">
        <f>#REF!/2</f>
        <v>#REF!</v>
      </c>
      <c r="BC12" s="2" t="e">
        <f t="shared" si="0"/>
        <v>#REF!</v>
      </c>
      <c r="BD12" s="2" t="e">
        <f t="shared" si="1"/>
        <v>#REF!</v>
      </c>
    </row>
    <row r="13" spans="1:66" x14ac:dyDescent="0.2">
      <c r="A13">
        <v>120000</v>
      </c>
      <c r="B13">
        <v>6.28318530717958</v>
      </c>
      <c r="C13">
        <v>6.2899761199951101</v>
      </c>
      <c r="D13">
        <v>1.00016546249389</v>
      </c>
      <c r="E13">
        <v>-2.4251712603E-6</v>
      </c>
      <c r="F13">
        <v>1.7199781723319999E-4</v>
      </c>
      <c r="G13">
        <v>-2.4251712603E-6</v>
      </c>
      <c r="H13">
        <v>1.7476081848139999E-4</v>
      </c>
      <c r="I13">
        <v>0</v>
      </c>
      <c r="J13">
        <v>1.6021728515619999E-4</v>
      </c>
      <c r="K13">
        <v>-1.1920928955000001E-6</v>
      </c>
      <c r="L13">
        <v>1.4877319335939999E-4</v>
      </c>
      <c r="M13" s="5" t="s">
        <v>49</v>
      </c>
      <c r="P13">
        <v>2.2658145462629999E-4</v>
      </c>
      <c r="Q13">
        <v>0</v>
      </c>
      <c r="R13">
        <v>1.4950575132390001E-4</v>
      </c>
      <c r="S13">
        <v>1</v>
      </c>
      <c r="T13">
        <v>6.7908128155309997E-3</v>
      </c>
      <c r="V13">
        <v>120000</v>
      </c>
      <c r="X13">
        <v>3.1318666934967001</v>
      </c>
      <c r="Y13">
        <v>93956</v>
      </c>
      <c r="AK13">
        <v>110010</v>
      </c>
      <c r="AL13" s="1">
        <v>7.0714999999999995E-8</v>
      </c>
      <c r="AM13">
        <v>1.7452200000000001E-4</v>
      </c>
      <c r="AX13" t="e">
        <f>#REF!</f>
        <v>#REF!</v>
      </c>
      <c r="AY13" t="e">
        <f>#REF!</f>
        <v>#REF!</v>
      </c>
      <c r="AZ13" t="e">
        <f>#REF!</f>
        <v>#REF!</v>
      </c>
      <c r="BA13" t="e">
        <f>#REF!</f>
        <v>#REF!</v>
      </c>
      <c r="BB13" t="e">
        <f>#REF!/2</f>
        <v>#REF!</v>
      </c>
      <c r="BC13" s="2" t="e">
        <f t="shared" si="0"/>
        <v>#REF!</v>
      </c>
      <c r="BD13" s="2" t="e">
        <f t="shared" si="1"/>
        <v>#REF!</v>
      </c>
    </row>
    <row r="14" spans="1:66" x14ac:dyDescent="0.2">
      <c r="A14">
        <v>130000</v>
      </c>
      <c r="B14">
        <v>6.28318530717958</v>
      </c>
      <c r="C14">
        <v>6.27687311172485</v>
      </c>
      <c r="D14">
        <v>1.00015103816986</v>
      </c>
      <c r="E14">
        <v>-1.3155513443000001E-6</v>
      </c>
      <c r="F14">
        <v>1.475502940593E-4</v>
      </c>
      <c r="G14">
        <v>-1.3155513443000001E-6</v>
      </c>
      <c r="H14">
        <v>1.47819519043E-4</v>
      </c>
      <c r="I14">
        <v>-2.1457672119000001E-6</v>
      </c>
      <c r="J14">
        <v>1.4495849609380001E-4</v>
      </c>
      <c r="K14">
        <v>5.0067901611000001E-6</v>
      </c>
      <c r="L14">
        <v>8.2969665527300002E-5</v>
      </c>
      <c r="M14" s="5" t="s">
        <v>50</v>
      </c>
      <c r="P14">
        <v>2.0500227401500001E-4</v>
      </c>
      <c r="Q14">
        <v>0</v>
      </c>
      <c r="R14">
        <v>9.9322154710499995E-5</v>
      </c>
      <c r="S14">
        <v>1</v>
      </c>
      <c r="T14">
        <v>6.3121954547326999E-3</v>
      </c>
      <c r="V14">
        <v>130000</v>
      </c>
      <c r="X14">
        <v>3.1336922645568799</v>
      </c>
      <c r="Y14">
        <v>101845</v>
      </c>
      <c r="AK14">
        <v>120010</v>
      </c>
      <c r="AL14" s="1">
        <v>-2.0298E-6</v>
      </c>
      <c r="AM14">
        <v>1.5974000000000001E-4</v>
      </c>
      <c r="AX14" t="e">
        <f>#REF!</f>
        <v>#REF!</v>
      </c>
      <c r="AY14" t="e">
        <f>#REF!</f>
        <v>#REF!</v>
      </c>
      <c r="AZ14" t="e">
        <f>#REF!</f>
        <v>#REF!</v>
      </c>
      <c r="BA14" t="e">
        <f>#REF!</f>
        <v>#REF!</v>
      </c>
      <c r="BB14" t="e">
        <f>#REF!/2</f>
        <v>#REF!</v>
      </c>
      <c r="BC14" s="2" t="e">
        <f t="shared" si="0"/>
        <v>#REF!</v>
      </c>
      <c r="BD14" s="2" t="e">
        <f t="shared" si="1"/>
        <v>#REF!</v>
      </c>
    </row>
    <row r="15" spans="1:66" x14ac:dyDescent="0.2">
      <c r="A15">
        <v>140000</v>
      </c>
      <c r="B15">
        <v>6.28318530717958</v>
      </c>
      <c r="C15">
        <v>6.2765011787414497</v>
      </c>
      <c r="D15">
        <v>1.00013995170593</v>
      </c>
      <c r="E15">
        <v>-8.9321838459999999E-7</v>
      </c>
      <c r="F15">
        <v>1.6332622908519999E-4</v>
      </c>
      <c r="G15">
        <v>-8.9321838459999999E-7</v>
      </c>
      <c r="H15">
        <v>1.6427040100100001E-4</v>
      </c>
      <c r="I15">
        <v>1.0013580322299999E-5</v>
      </c>
      <c r="J15">
        <v>1.8668174743649999E-4</v>
      </c>
      <c r="K15">
        <v>1.4305114746E-6</v>
      </c>
      <c r="L15">
        <v>1.1134147644039999E-4</v>
      </c>
      <c r="M15" s="5" t="s">
        <v>51</v>
      </c>
      <c r="P15">
        <v>2.6400786009620001E-4</v>
      </c>
      <c r="Q15">
        <v>0</v>
      </c>
      <c r="R15">
        <v>1.2257450725880001E-4</v>
      </c>
      <c r="S15">
        <v>1</v>
      </c>
      <c r="T15">
        <v>6.6841284381311998E-3</v>
      </c>
      <c r="V15">
        <v>140000</v>
      </c>
      <c r="X15">
        <v>3.1334571838378902</v>
      </c>
      <c r="Y15">
        <v>109671</v>
      </c>
      <c r="AX15" t="e">
        <f>#REF!</f>
        <v>#REF!</v>
      </c>
      <c r="AY15" t="e">
        <f>#REF!</f>
        <v>#REF!</v>
      </c>
      <c r="AZ15" t="e">
        <f>#REF!</f>
        <v>#REF!</v>
      </c>
      <c r="BA15" t="e">
        <f>#REF!</f>
        <v>#REF!</v>
      </c>
      <c r="BB15" t="e">
        <f>#REF!/2</f>
        <v>#REF!</v>
      </c>
      <c r="BC15" s="2" t="e">
        <f t="shared" si="0"/>
        <v>#REF!</v>
      </c>
      <c r="BD15" s="2" t="e">
        <f t="shared" si="1"/>
        <v>#REF!</v>
      </c>
    </row>
    <row r="16" spans="1:66" x14ac:dyDescent="0.2">
      <c r="A16">
        <v>150000</v>
      </c>
      <c r="B16">
        <v>6.28318530717958</v>
      </c>
      <c r="C16">
        <v>6.2898902893066397</v>
      </c>
      <c r="D16">
        <v>1.0001311302185001</v>
      </c>
      <c r="E16">
        <v>-7.0453825170000003E-7</v>
      </c>
      <c r="F16">
        <v>1.27753810375E-4</v>
      </c>
      <c r="G16">
        <v>-7.0453825170000003E-7</v>
      </c>
      <c r="H16">
        <v>1.294612884521E-4</v>
      </c>
      <c r="I16">
        <v>-6.9141387938999996E-6</v>
      </c>
      <c r="J16">
        <v>1.2588500976560001E-4</v>
      </c>
      <c r="K16">
        <v>-4.7683715819999998E-7</v>
      </c>
      <c r="L16">
        <v>7.5101852416999994E-5</v>
      </c>
      <c r="M16" s="5" t="s">
        <v>52</v>
      </c>
      <c r="P16">
        <v>1.7802829097489999E-4</v>
      </c>
      <c r="Q16">
        <v>0</v>
      </c>
      <c r="R16">
        <v>9.6177296654800006E-5</v>
      </c>
      <c r="S16">
        <v>1</v>
      </c>
      <c r="T16">
        <v>6.7049821270543999E-3</v>
      </c>
      <c r="V16">
        <v>150000</v>
      </c>
      <c r="X16">
        <v>3.1401066780090301</v>
      </c>
      <c r="Y16">
        <v>117754</v>
      </c>
      <c r="AX16" t="e">
        <f>#REF!</f>
        <v>#REF!</v>
      </c>
      <c r="AY16" t="e">
        <f>#REF!</f>
        <v>#REF!</v>
      </c>
      <c r="AZ16" t="e">
        <f>#REF!</f>
        <v>#REF!</v>
      </c>
      <c r="BA16" t="e">
        <f>#REF!</f>
        <v>#REF!</v>
      </c>
      <c r="BB16" t="e">
        <f>#REF!/2</f>
        <v>#REF!</v>
      </c>
      <c r="BC16" s="2" t="e">
        <f t="shared" si="0"/>
        <v>#REF!</v>
      </c>
      <c r="BD16" s="2" t="e">
        <f t="shared" si="1"/>
        <v>#REF!</v>
      </c>
      <c r="BM16" t="s">
        <v>34</v>
      </c>
      <c r="BN16">
        <f>SUM(S2:S2000)</f>
        <v>28</v>
      </c>
    </row>
    <row r="17" spans="1:66" x14ac:dyDescent="0.2">
      <c r="A17">
        <v>160000</v>
      </c>
      <c r="B17">
        <v>6.28318530717958</v>
      </c>
      <c r="C17">
        <v>6.2757411003112704</v>
      </c>
      <c r="D17">
        <v>1.0001254081726001</v>
      </c>
      <c r="E17">
        <v>9.9275348480000004E-7</v>
      </c>
      <c r="F17">
        <v>1.195876902784E-4</v>
      </c>
      <c r="G17">
        <v>9.9275348480000004E-7</v>
      </c>
      <c r="H17">
        <v>1.2087821960449999E-4</v>
      </c>
      <c r="I17">
        <v>-8.3446502686000004E-6</v>
      </c>
      <c r="J17">
        <v>1.190900802612E-4</v>
      </c>
      <c r="K17">
        <v>2.1457672119000001E-6</v>
      </c>
      <c r="L17">
        <v>4.4345855712900003E-5</v>
      </c>
      <c r="M17" s="5" t="s">
        <v>53</v>
      </c>
      <c r="P17">
        <v>1.6841880278660001E-4</v>
      </c>
      <c r="Q17">
        <v>0</v>
      </c>
      <c r="R17">
        <v>8.7422602518899998E-5</v>
      </c>
      <c r="S17">
        <v>1</v>
      </c>
      <c r="T17">
        <v>7.4442068683069004E-3</v>
      </c>
      <c r="V17">
        <v>160000</v>
      </c>
      <c r="X17">
        <v>3.1405999660491899</v>
      </c>
      <c r="Y17">
        <v>125624</v>
      </c>
      <c r="AX17" t="e">
        <f>#REF!</f>
        <v>#REF!</v>
      </c>
      <c r="AY17" t="e">
        <f>#REF!</f>
        <v>#REF!</v>
      </c>
      <c r="AZ17" t="e">
        <f>#REF!</f>
        <v>#REF!</v>
      </c>
      <c r="BA17" t="e">
        <f>#REF!</f>
        <v>#REF!</v>
      </c>
      <c r="BB17" t="e">
        <f>#REF!/2</f>
        <v>#REF!</v>
      </c>
      <c r="BC17" s="2" t="e">
        <f t="shared" si="0"/>
        <v>#REF!</v>
      </c>
      <c r="BD17" s="2" t="e">
        <f t="shared" si="1"/>
        <v>#REF!</v>
      </c>
      <c r="BM17" t="s">
        <v>35</v>
      </c>
      <c r="BN17">
        <f>204-BN16</f>
        <v>176</v>
      </c>
    </row>
    <row r="18" spans="1:66" x14ac:dyDescent="0.2">
      <c r="A18">
        <v>170000</v>
      </c>
      <c r="B18">
        <v>6.28318530717958</v>
      </c>
      <c r="C18">
        <v>6.29707479476928</v>
      </c>
      <c r="D18">
        <v>1.00011670589447</v>
      </c>
      <c r="E18">
        <v>3.1342788134000002E-6</v>
      </c>
      <c r="F18">
        <v>1.133525001933E-4</v>
      </c>
      <c r="G18">
        <v>3.1342788134000002E-6</v>
      </c>
      <c r="H18">
        <v>1.115798950195E-4</v>
      </c>
      <c r="I18">
        <v>5.0067901611000001E-6</v>
      </c>
      <c r="J18">
        <v>1.12771987915E-4</v>
      </c>
      <c r="K18">
        <v>3.5762786865000001E-6</v>
      </c>
      <c r="L18">
        <v>1.4615058898929999E-4</v>
      </c>
      <c r="M18" s="5" t="s">
        <v>54</v>
      </c>
      <c r="P18">
        <v>1.594836794538E-4</v>
      </c>
      <c r="Q18">
        <v>0</v>
      </c>
      <c r="R18">
        <v>1.5173052088359999E-4</v>
      </c>
      <c r="S18">
        <v>0</v>
      </c>
      <c r="T18">
        <v>1.38894875897009E-2</v>
      </c>
      <c r="V18">
        <v>170000</v>
      </c>
      <c r="X18">
        <v>3.1409411430358798</v>
      </c>
      <c r="Y18">
        <v>133490</v>
      </c>
      <c r="AP18" t="s">
        <v>22</v>
      </c>
      <c r="AQ18">
        <f>SUM(Q2:Q2000)</f>
        <v>151</v>
      </c>
      <c r="AX18" t="e">
        <f>#REF!</f>
        <v>#REF!</v>
      </c>
      <c r="AY18" t="e">
        <f>#REF!</f>
        <v>#REF!</v>
      </c>
      <c r="AZ18" t="e">
        <f>#REF!</f>
        <v>#REF!</v>
      </c>
      <c r="BA18" t="e">
        <f>#REF!</f>
        <v>#REF!</v>
      </c>
      <c r="BB18" t="e">
        <f>#REF!/2</f>
        <v>#REF!</v>
      </c>
      <c r="BC18" s="2" t="e">
        <f t="shared" si="0"/>
        <v>#REF!</v>
      </c>
      <c r="BD18" s="2" t="e">
        <f t="shared" si="1"/>
        <v>#REF!</v>
      </c>
      <c r="BE18" t="s">
        <v>27</v>
      </c>
    </row>
    <row r="19" spans="1:66" x14ac:dyDescent="0.2">
      <c r="A19">
        <v>180000</v>
      </c>
      <c r="B19">
        <v>6.28318530717958</v>
      </c>
      <c r="C19">
        <v>6.2721209526062003</v>
      </c>
      <c r="D19">
        <v>1.00011026859283</v>
      </c>
      <c r="E19">
        <v>-6.2435865402000003E-6</v>
      </c>
      <c r="F19">
        <v>1.1170921789019999E-4</v>
      </c>
      <c r="G19">
        <v>-6.2435865402000003E-6</v>
      </c>
      <c r="H19">
        <v>1.122951507568E-4</v>
      </c>
      <c r="I19">
        <v>-6.6757202147999999E-6</v>
      </c>
      <c r="J19">
        <v>1.108646392822E-4</v>
      </c>
      <c r="K19">
        <v>-4.5299530028999998E-6</v>
      </c>
      <c r="L19">
        <v>1.6546249389649999E-4</v>
      </c>
      <c r="M19" s="5" t="s">
        <v>55</v>
      </c>
      <c r="P19">
        <v>1.567862782395E-4</v>
      </c>
      <c r="Q19">
        <v>0</v>
      </c>
      <c r="R19">
        <v>1.7611452494749999E-4</v>
      </c>
      <c r="S19">
        <v>0</v>
      </c>
      <c r="T19">
        <v>1.10643545733851E-2</v>
      </c>
      <c r="V19">
        <v>180000</v>
      </c>
      <c r="X19">
        <v>3.1415777206420801</v>
      </c>
      <c r="Y19">
        <v>141371</v>
      </c>
      <c r="AP19" t="s">
        <v>23</v>
      </c>
      <c r="AQ19">
        <f>204-AQ18</f>
        <v>53</v>
      </c>
      <c r="AX19" t="e">
        <f>#REF!</f>
        <v>#REF!</v>
      </c>
      <c r="AY19" t="e">
        <f>#REF!</f>
        <v>#REF!</v>
      </c>
      <c r="AZ19" t="e">
        <f>#REF!</f>
        <v>#REF!</v>
      </c>
      <c r="BA19" t="e">
        <f>#REF!</f>
        <v>#REF!</v>
      </c>
      <c r="BB19" t="e">
        <f>#REF!/2</f>
        <v>#REF!</v>
      </c>
      <c r="BC19" s="2" t="e">
        <f t="shared" si="0"/>
        <v>#REF!</v>
      </c>
      <c r="BD19" s="2" t="e">
        <f t="shared" si="1"/>
        <v>#REF!</v>
      </c>
      <c r="BE19" t="s">
        <v>28</v>
      </c>
    </row>
    <row r="20" spans="1:66" x14ac:dyDescent="0.2">
      <c r="A20">
        <v>190000</v>
      </c>
      <c r="B20">
        <v>6.28318530717958</v>
      </c>
      <c r="C20">
        <v>6.2746481895446697</v>
      </c>
      <c r="D20">
        <v>1.0001038312911901</v>
      </c>
      <c r="E20">
        <v>8.9721288530000002E-7</v>
      </c>
      <c r="F20">
        <v>1.0068432311530001E-4</v>
      </c>
      <c r="G20">
        <v>8.9721288530000002E-7</v>
      </c>
      <c r="H20">
        <v>9.9658966064500003E-5</v>
      </c>
      <c r="I20">
        <v>-7.6293945311999996E-6</v>
      </c>
      <c r="J20">
        <v>9.8466873168900006E-5</v>
      </c>
      <c r="K20">
        <v>2.3841857909999999E-7</v>
      </c>
      <c r="L20">
        <v>4.7683715820000004E-6</v>
      </c>
      <c r="M20" s="5" t="s">
        <v>56</v>
      </c>
      <c r="P20">
        <v>1.392531848978E-4</v>
      </c>
      <c r="Q20">
        <v>0</v>
      </c>
      <c r="R20">
        <v>8.6677202489200006E-5</v>
      </c>
      <c r="S20">
        <v>1</v>
      </c>
      <c r="T20">
        <v>8.5371176349084994E-3</v>
      </c>
      <c r="V20">
        <v>190000</v>
      </c>
      <c r="X20">
        <v>3.1417894363403298</v>
      </c>
      <c r="Y20">
        <v>149235</v>
      </c>
      <c r="AX20" t="e">
        <f>#REF!</f>
        <v>#REF!</v>
      </c>
      <c r="AY20" t="e">
        <f>#REF!</f>
        <v>#REF!</v>
      </c>
      <c r="AZ20" t="e">
        <f>#REF!</f>
        <v>#REF!</v>
      </c>
      <c r="BA20" t="e">
        <f>#REF!</f>
        <v>#REF!</v>
      </c>
      <c r="BB20" t="e">
        <f>#REF!/2</f>
        <v>#REF!</v>
      </c>
      <c r="BC20" s="2" t="e">
        <f t="shared" si="0"/>
        <v>#REF!</v>
      </c>
      <c r="BD20" s="2" t="e">
        <f t="shared" si="1"/>
        <v>#REF!</v>
      </c>
      <c r="BE20" t="b">
        <v>1</v>
      </c>
    </row>
    <row r="21" spans="1:66" x14ac:dyDescent="0.2">
      <c r="A21">
        <v>200000</v>
      </c>
      <c r="B21">
        <v>6.28318530717958</v>
      </c>
      <c r="C21">
        <v>6.29237556457519</v>
      </c>
      <c r="D21">
        <v>1.00010049343109</v>
      </c>
      <c r="E21">
        <v>-1.4775359887E-6</v>
      </c>
      <c r="F21">
        <v>1.040680654114E-4</v>
      </c>
      <c r="G21">
        <v>-1.4775359887E-6</v>
      </c>
      <c r="H21">
        <v>1.037120819092E-4</v>
      </c>
      <c r="I21">
        <v>-9.5367431639999996E-7</v>
      </c>
      <c r="J21">
        <v>1.12771987915E-4</v>
      </c>
      <c r="K21">
        <v>-3.8146972655999998E-6</v>
      </c>
      <c r="L21">
        <v>8.7738037109400004E-5</v>
      </c>
      <c r="M21" s="5" t="s">
        <v>57</v>
      </c>
      <c r="P21">
        <v>1.594836794538E-4</v>
      </c>
      <c r="Q21">
        <v>0</v>
      </c>
      <c r="R21">
        <v>8.9055007265399999E-5</v>
      </c>
      <c r="S21">
        <v>1</v>
      </c>
      <c r="T21">
        <v>9.1902573956090996E-3</v>
      </c>
      <c r="V21">
        <v>200000</v>
      </c>
      <c r="X21">
        <v>3.1390399932861301</v>
      </c>
      <c r="Y21">
        <v>156952</v>
      </c>
      <c r="AX21" t="e">
        <f>#REF!</f>
        <v>#REF!</v>
      </c>
      <c r="AY21" t="e">
        <f>#REF!</f>
        <v>#REF!</v>
      </c>
      <c r="AZ21" t="e">
        <f>#REF!</f>
        <v>#REF!</v>
      </c>
      <c r="BA21" t="e">
        <f>#REF!</f>
        <v>#REF!</v>
      </c>
      <c r="BB21" t="e">
        <f>#REF!/2</f>
        <v>#REF!</v>
      </c>
      <c r="BC21" s="2" t="e">
        <f t="shared" si="0"/>
        <v>#REF!</v>
      </c>
      <c r="BD21" s="2" t="e">
        <f t="shared" si="1"/>
        <v>#REF!</v>
      </c>
    </row>
    <row r="22" spans="1:66" x14ac:dyDescent="0.2">
      <c r="A22">
        <v>210000</v>
      </c>
      <c r="B22">
        <v>6.28318530717958</v>
      </c>
      <c r="C22">
        <v>6.2882275581359801</v>
      </c>
      <c r="D22">
        <v>1.0000926256179801</v>
      </c>
      <c r="E22">
        <v>-2.2865715436999999E-6</v>
      </c>
      <c r="F22">
        <v>9.1118636191799996E-5</v>
      </c>
      <c r="G22">
        <v>-2.2865715436999999E-6</v>
      </c>
      <c r="H22">
        <v>9.5844268798800004E-5</v>
      </c>
      <c r="I22">
        <v>-9.5367431640999998E-6</v>
      </c>
      <c r="J22">
        <v>9.2506408691400002E-5</v>
      </c>
      <c r="K22">
        <v>-7.1525573730000002E-7</v>
      </c>
      <c r="L22">
        <v>1.3947486877439999E-4</v>
      </c>
      <c r="M22" s="5" t="s">
        <v>58</v>
      </c>
      <c r="P22">
        <v>1.3082381337880001E-4</v>
      </c>
      <c r="Q22">
        <v>0</v>
      </c>
      <c r="R22">
        <v>1.4664680929849999E-4</v>
      </c>
      <c r="S22">
        <v>0</v>
      </c>
      <c r="T22">
        <v>5.0422509564000996E-3</v>
      </c>
      <c r="V22">
        <v>210000</v>
      </c>
      <c r="X22">
        <v>3.1392762660980198</v>
      </c>
      <c r="Y22">
        <v>164812</v>
      </c>
      <c r="AX22" t="e">
        <f>#REF!</f>
        <v>#REF!</v>
      </c>
      <c r="AY22" t="e">
        <f>#REF!</f>
        <v>#REF!</v>
      </c>
      <c r="AZ22" t="e">
        <f>#REF!</f>
        <v>#REF!</v>
      </c>
      <c r="BA22" t="e">
        <f>#REF!</f>
        <v>#REF!</v>
      </c>
      <c r="BB22" t="e">
        <f>#REF!/2</f>
        <v>#REF!</v>
      </c>
      <c r="BC22" s="2" t="e">
        <f t="shared" si="0"/>
        <v>#REF!</v>
      </c>
      <c r="BD22" s="2" t="e">
        <f t="shared" si="1"/>
        <v>#REF!</v>
      </c>
    </row>
    <row r="23" spans="1:66" x14ac:dyDescent="0.2">
      <c r="A23">
        <v>220000</v>
      </c>
      <c r="B23">
        <v>6.28318530717958</v>
      </c>
      <c r="C23">
        <v>6.2922668457031197</v>
      </c>
      <c r="D23">
        <v>1.0000916719436601</v>
      </c>
      <c r="E23">
        <v>1.8919854483E-6</v>
      </c>
      <c r="F23">
        <v>9.3077796918799997E-5</v>
      </c>
      <c r="G23">
        <v>1.8919854483E-6</v>
      </c>
      <c r="H23">
        <v>9.3698501586899995E-5</v>
      </c>
      <c r="I23">
        <v>1.02519989014E-5</v>
      </c>
      <c r="J23">
        <v>9.8466873168900006E-5</v>
      </c>
      <c r="K23">
        <v>2.1457672119000001E-6</v>
      </c>
      <c r="L23">
        <v>1.235008239746E-4</v>
      </c>
      <c r="M23" s="5" t="s">
        <v>59</v>
      </c>
      <c r="P23">
        <v>1.392531848978E-4</v>
      </c>
      <c r="Q23">
        <v>0</v>
      </c>
      <c r="R23">
        <v>1.272728695767E-4</v>
      </c>
      <c r="S23">
        <v>0</v>
      </c>
      <c r="T23">
        <v>9.0815385235387992E-3</v>
      </c>
      <c r="V23">
        <v>220000</v>
      </c>
      <c r="X23">
        <v>3.1397635936736998</v>
      </c>
      <c r="Y23">
        <v>172687</v>
      </c>
      <c r="AX23" t="e">
        <f>#REF!</f>
        <v>#REF!</v>
      </c>
      <c r="AY23" t="e">
        <f>#REF!</f>
        <v>#REF!</v>
      </c>
      <c r="AZ23" t="e">
        <f>#REF!</f>
        <v>#REF!</v>
      </c>
      <c r="BA23" t="e">
        <f>#REF!</f>
        <v>#REF!</v>
      </c>
      <c r="BB23" t="e">
        <f>#REF!/2</f>
        <v>#REF!</v>
      </c>
      <c r="BC23" s="2" t="e">
        <f t="shared" si="0"/>
        <v>#REF!</v>
      </c>
      <c r="BD23" s="2" t="e">
        <f t="shared" si="1"/>
        <v>#REF!</v>
      </c>
    </row>
    <row r="24" spans="1:66" x14ac:dyDescent="0.2">
      <c r="A24">
        <v>230000</v>
      </c>
      <c r="B24">
        <v>6.28318530717958</v>
      </c>
      <c r="C24">
        <v>6.27789306640625</v>
      </c>
      <c r="D24">
        <v>1.0000863075256301</v>
      </c>
      <c r="E24">
        <v>1.8887767510000001E-6</v>
      </c>
      <c r="F24">
        <v>8.3006394561400002E-5</v>
      </c>
      <c r="G24">
        <v>1.8887767510000001E-6</v>
      </c>
      <c r="H24">
        <v>8.0823898315399994E-5</v>
      </c>
      <c r="I24">
        <v>1.8835067748999998E-5</v>
      </c>
      <c r="J24">
        <v>8.20159912109E-5</v>
      </c>
      <c r="K24">
        <v>2.3841857910000002E-6</v>
      </c>
      <c r="L24">
        <v>9.3460083007800005E-5</v>
      </c>
      <c r="M24" s="5" t="s">
        <v>60</v>
      </c>
      <c r="P24">
        <v>1.1598812852750001E-4</v>
      </c>
      <c r="Q24">
        <v>0</v>
      </c>
      <c r="R24">
        <v>9.4020695541999997E-5</v>
      </c>
      <c r="S24">
        <v>0</v>
      </c>
      <c r="T24">
        <v>5.2922407733361999E-3</v>
      </c>
      <c r="V24">
        <v>230000</v>
      </c>
      <c r="X24">
        <v>3.1403131484985298</v>
      </c>
      <c r="Y24">
        <v>180568</v>
      </c>
      <c r="AX24" t="e">
        <f>#REF!</f>
        <v>#REF!</v>
      </c>
      <c r="AY24" t="e">
        <f>#REF!</f>
        <v>#REF!</v>
      </c>
      <c r="AZ24" t="e">
        <f>#REF!</f>
        <v>#REF!</v>
      </c>
      <c r="BA24" t="e">
        <f>#REF!</f>
        <v>#REF!</v>
      </c>
      <c r="BB24" t="e">
        <f>#REF!/2</f>
        <v>#REF!</v>
      </c>
      <c r="BC24" s="2" t="e">
        <f t="shared" si="0"/>
        <v>#REF!</v>
      </c>
      <c r="BD24" s="2" t="e">
        <f t="shared" si="1"/>
        <v>#REF!</v>
      </c>
    </row>
    <row r="25" spans="1:66" x14ac:dyDescent="0.2">
      <c r="A25">
        <v>240000</v>
      </c>
      <c r="B25">
        <v>6.28318530717958</v>
      </c>
      <c r="C25">
        <v>6.29211330413818</v>
      </c>
      <c r="D25">
        <v>1.0000832080841</v>
      </c>
      <c r="E25">
        <v>4.3589752750000003E-6</v>
      </c>
      <c r="F25">
        <v>8.51004515425E-5</v>
      </c>
      <c r="G25">
        <v>4.3589752750000003E-6</v>
      </c>
      <c r="H25">
        <v>8.4638595581099994E-5</v>
      </c>
      <c r="I25">
        <v>2.09808349609E-5</v>
      </c>
      <c r="J25">
        <v>8.8691711425800007E-5</v>
      </c>
      <c r="K25">
        <v>2.8610229492000001E-6</v>
      </c>
      <c r="L25">
        <v>1.2707710266109999E-4</v>
      </c>
      <c r="M25" s="5" t="s">
        <v>61</v>
      </c>
      <c r="P25">
        <v>1.254290255019E-4</v>
      </c>
      <c r="Q25">
        <v>0</v>
      </c>
      <c r="R25">
        <v>1.342813193332E-4</v>
      </c>
      <c r="S25">
        <v>0</v>
      </c>
      <c r="T25">
        <v>8.9279969585973999E-3</v>
      </c>
      <c r="V25">
        <v>240000</v>
      </c>
      <c r="X25">
        <v>3.1418166160583398</v>
      </c>
      <c r="Y25">
        <v>188509</v>
      </c>
      <c r="AX25" t="e">
        <f>#REF!</f>
        <v>#REF!</v>
      </c>
      <c r="AY25" t="e">
        <f>#REF!</f>
        <v>#REF!</v>
      </c>
      <c r="AZ25" t="e">
        <f>#REF!</f>
        <v>#REF!</v>
      </c>
      <c r="BA25" t="e">
        <f>#REF!</f>
        <v>#REF!</v>
      </c>
      <c r="BB25" t="e">
        <f>#REF!/2</f>
        <v>#REF!</v>
      </c>
      <c r="BC25" s="2" t="e">
        <f t="shared" si="0"/>
        <v>#REF!</v>
      </c>
      <c r="BD25" s="2" t="e">
        <f t="shared" si="1"/>
        <v>#REF!</v>
      </c>
    </row>
    <row r="26" spans="1:66" x14ac:dyDescent="0.2">
      <c r="A26">
        <v>250000</v>
      </c>
      <c r="B26">
        <v>6.28318530717958</v>
      </c>
      <c r="C26">
        <v>6.2890887260437003</v>
      </c>
      <c r="D26">
        <v>1.00007891654968</v>
      </c>
      <c r="E26">
        <v>6.2847211666000001E-6</v>
      </c>
      <c r="F26">
        <v>7.9192468547299995E-5</v>
      </c>
      <c r="G26">
        <v>6.2847211666000001E-6</v>
      </c>
      <c r="H26">
        <v>8.7738037109400004E-5</v>
      </c>
      <c r="I26">
        <v>-6.6757202147999999E-6</v>
      </c>
      <c r="J26">
        <v>7.8678131103499999E-5</v>
      </c>
      <c r="K26">
        <v>5.2452087401999999E-6</v>
      </c>
      <c r="L26">
        <v>1.8310546875E-4</v>
      </c>
      <c r="M26" s="5" t="s">
        <v>62</v>
      </c>
      <c r="P26">
        <v>1.112676836783E-4</v>
      </c>
      <c r="Q26">
        <v>0</v>
      </c>
      <c r="R26">
        <v>2.0756442972920001E-4</v>
      </c>
      <c r="S26">
        <v>0</v>
      </c>
      <c r="T26">
        <v>5.9034188641149E-3</v>
      </c>
      <c r="V26">
        <v>250000</v>
      </c>
      <c r="X26">
        <v>3.1421120166778498</v>
      </c>
      <c r="Y26">
        <v>196382</v>
      </c>
      <c r="AX26" t="e">
        <f>#REF!</f>
        <v>#REF!</v>
      </c>
      <c r="AY26" t="e">
        <f>#REF!</f>
        <v>#REF!</v>
      </c>
      <c r="AZ26" t="e">
        <f>#REF!</f>
        <v>#REF!</v>
      </c>
      <c r="BA26" t="e">
        <f>#REF!</f>
        <v>#REF!</v>
      </c>
      <c r="BB26" t="e">
        <f>#REF!/2</f>
        <v>#REF!</v>
      </c>
      <c r="BC26" s="2" t="e">
        <f t="shared" si="0"/>
        <v>#REF!</v>
      </c>
      <c r="BD26" s="2" t="e">
        <f t="shared" si="1"/>
        <v>#REF!</v>
      </c>
    </row>
    <row r="27" spans="1:66" x14ac:dyDescent="0.2">
      <c r="A27">
        <v>260000</v>
      </c>
      <c r="B27">
        <v>6.28318530717958</v>
      </c>
      <c r="C27">
        <v>6.2913365364074698</v>
      </c>
      <c r="D27">
        <v>1.00007212162017</v>
      </c>
      <c r="E27">
        <v>5.0801354519000003E-6</v>
      </c>
      <c r="F27">
        <v>7.3965980846000002E-5</v>
      </c>
      <c r="G27">
        <v>5.0801354519000003E-6</v>
      </c>
      <c r="H27">
        <v>6.5803527831999998E-5</v>
      </c>
      <c r="I27">
        <v>4.1246414184599999E-5</v>
      </c>
      <c r="J27">
        <v>7.5817108154300006E-5</v>
      </c>
      <c r="K27">
        <v>4.7683715820000004E-6</v>
      </c>
      <c r="L27">
        <v>2.0194053649899999E-4</v>
      </c>
      <c r="M27" s="5" t="s">
        <v>63</v>
      </c>
      <c r="P27">
        <v>1.072215818567E-4</v>
      </c>
      <c r="Q27">
        <v>0</v>
      </c>
      <c r="R27">
        <v>2.286717644893E-4</v>
      </c>
      <c r="S27">
        <v>0</v>
      </c>
      <c r="T27">
        <v>8.1512292278845006E-3</v>
      </c>
      <c r="V27">
        <v>260000</v>
      </c>
      <c r="X27">
        <v>3.1415383815765301</v>
      </c>
      <c r="Y27">
        <v>204200</v>
      </c>
      <c r="AX27" t="e">
        <f>#REF!</f>
        <v>#REF!</v>
      </c>
      <c r="AY27" t="e">
        <f>#REF!</f>
        <v>#REF!</v>
      </c>
      <c r="AZ27" t="e">
        <f>#REF!</f>
        <v>#REF!</v>
      </c>
      <c r="BA27" t="e">
        <f>#REF!</f>
        <v>#REF!</v>
      </c>
      <c r="BB27" t="e">
        <f>#REF!/2</f>
        <v>#REF!</v>
      </c>
      <c r="BC27" s="2" t="e">
        <f t="shared" si="0"/>
        <v>#REF!</v>
      </c>
      <c r="BD27" s="2" t="e">
        <f t="shared" si="1"/>
        <v>#REF!</v>
      </c>
    </row>
    <row r="28" spans="1:66" x14ac:dyDescent="0.2">
      <c r="A28">
        <v>270000</v>
      </c>
      <c r="B28">
        <v>6.28318530717958</v>
      </c>
      <c r="C28">
        <v>6.2989120483398402</v>
      </c>
      <c r="D28">
        <v>1.00007200241088</v>
      </c>
      <c r="E28">
        <v>-8.3264603749999995E-7</v>
      </c>
      <c r="F28">
        <v>6.90494707669E-5</v>
      </c>
      <c r="G28">
        <v>-8.3264603749999995E-7</v>
      </c>
      <c r="H28">
        <v>6.9022178649899999E-5</v>
      </c>
      <c r="I28">
        <v>2.76565551758E-5</v>
      </c>
      <c r="J28">
        <v>6.8902969360399999E-5</v>
      </c>
      <c r="K28">
        <v>-1.4305114746E-6</v>
      </c>
      <c r="L28">
        <v>4.4107437133799999E-5</v>
      </c>
      <c r="M28" s="5" t="s">
        <v>64</v>
      </c>
      <c r="P28">
        <v>9.7443517006499998E-5</v>
      </c>
      <c r="Q28">
        <v>0</v>
      </c>
      <c r="R28">
        <v>5.9420301113300002E-5</v>
      </c>
      <c r="S28">
        <v>1</v>
      </c>
      <c r="T28">
        <v>1.5726741160257501E-2</v>
      </c>
      <c r="V28">
        <v>270000</v>
      </c>
      <c r="X28">
        <v>3.1422221660614</v>
      </c>
      <c r="Y28">
        <v>212100</v>
      </c>
      <c r="AX28" t="e">
        <f>#REF!</f>
        <v>#REF!</v>
      </c>
      <c r="AY28" t="e">
        <f>#REF!</f>
        <v>#REF!</v>
      </c>
      <c r="AZ28" t="e">
        <f>#REF!</f>
        <v>#REF!</v>
      </c>
      <c r="BA28" t="e">
        <f>#REF!</f>
        <v>#REF!</v>
      </c>
      <c r="BB28" t="e">
        <f>#REF!/2</f>
        <v>#REF!</v>
      </c>
      <c r="BC28" s="2" t="e">
        <f t="shared" si="0"/>
        <v>#REF!</v>
      </c>
      <c r="BD28" s="2" t="e">
        <f t="shared" si="1"/>
        <v>#REF!</v>
      </c>
    </row>
    <row r="29" spans="1:66" x14ac:dyDescent="0.2">
      <c r="A29">
        <v>280000</v>
      </c>
      <c r="B29">
        <v>6.28318530717958</v>
      </c>
      <c r="C29">
        <v>6.2758393287658603</v>
      </c>
      <c r="D29">
        <v>1.0000709295272801</v>
      </c>
      <c r="E29">
        <v>6.0458733060000004E-6</v>
      </c>
      <c r="F29">
        <v>6.79800359649E-5</v>
      </c>
      <c r="G29">
        <v>6.0458733060000004E-6</v>
      </c>
      <c r="H29">
        <v>6.6399574279799996E-5</v>
      </c>
      <c r="I29">
        <v>5.0306320190400001E-5</v>
      </c>
      <c r="J29">
        <v>6.6876411438000004E-5</v>
      </c>
      <c r="K29">
        <v>5.7220458984000002E-6</v>
      </c>
      <c r="L29">
        <v>4.1961669921899998E-5</v>
      </c>
      <c r="M29" s="5" t="s">
        <v>65</v>
      </c>
      <c r="P29">
        <v>9.4577524578199997E-5</v>
      </c>
      <c r="Q29">
        <v>0</v>
      </c>
      <c r="R29">
        <v>6.1748112784700001E-5</v>
      </c>
      <c r="S29">
        <v>1</v>
      </c>
      <c r="T29">
        <v>7.3459784137171E-3</v>
      </c>
      <c r="V29">
        <v>280000</v>
      </c>
      <c r="X29">
        <v>3.14219999313354</v>
      </c>
      <c r="Y29">
        <v>219954</v>
      </c>
      <c r="AX29" t="e">
        <f>#REF!</f>
        <v>#REF!</v>
      </c>
      <c r="AY29" t="e">
        <f>#REF!</f>
        <v>#REF!</v>
      </c>
      <c r="AZ29" t="e">
        <f>#REF!</f>
        <v>#REF!</v>
      </c>
      <c r="BA29" t="e">
        <f>#REF!</f>
        <v>#REF!</v>
      </c>
      <c r="BB29" t="e">
        <f>#REF!/2</f>
        <v>#REF!</v>
      </c>
      <c r="BC29" s="2" t="e">
        <f t="shared" si="0"/>
        <v>#REF!</v>
      </c>
      <c r="BD29" s="2" t="e">
        <f t="shared" si="1"/>
        <v>#REF!</v>
      </c>
    </row>
    <row r="30" spans="1:66" x14ac:dyDescent="0.2">
      <c r="A30">
        <v>290000</v>
      </c>
      <c r="B30">
        <v>6.28318530717958</v>
      </c>
      <c r="C30">
        <v>6.2659535408020002</v>
      </c>
      <c r="D30">
        <v>1.0000683069229099</v>
      </c>
      <c r="E30">
        <v>7.4047457018999997E-6</v>
      </c>
      <c r="F30">
        <v>8.1444617535500005E-5</v>
      </c>
      <c r="G30">
        <v>7.4047457018999997E-6</v>
      </c>
      <c r="H30">
        <v>6.6041946411100002E-5</v>
      </c>
      <c r="I30">
        <v>3.5762786865199999E-5</v>
      </c>
      <c r="J30">
        <v>6.8902969360399999E-5</v>
      </c>
      <c r="K30">
        <v>6.6757202147999999E-6</v>
      </c>
      <c r="L30">
        <v>2.1386146545409999E-4</v>
      </c>
      <c r="M30" s="5" t="s">
        <v>66</v>
      </c>
      <c r="P30">
        <v>9.7443517006499998E-5</v>
      </c>
      <c r="Q30">
        <v>0</v>
      </c>
      <c r="R30">
        <v>2.4767834111119998E-4</v>
      </c>
      <c r="S30">
        <v>0</v>
      </c>
      <c r="T30">
        <v>1.72317663775843E-2</v>
      </c>
      <c r="V30">
        <v>290000</v>
      </c>
      <c r="X30">
        <v>3.1426897048950102</v>
      </c>
      <c r="Y30">
        <v>227845</v>
      </c>
      <c r="AX30" t="e">
        <f>#REF!</f>
        <v>#REF!</v>
      </c>
      <c r="AY30" t="e">
        <f>#REF!</f>
        <v>#REF!</v>
      </c>
      <c r="AZ30" t="e">
        <f>#REF!</f>
        <v>#REF!</v>
      </c>
      <c r="BA30" t="e">
        <f>#REF!</f>
        <v>#REF!</v>
      </c>
      <c r="BB30" t="e">
        <f>#REF!/2</f>
        <v>#REF!</v>
      </c>
      <c r="BC30" s="2" t="e">
        <f t="shared" si="0"/>
        <v>#REF!</v>
      </c>
      <c r="BD30" s="2" t="e">
        <f t="shared" si="1"/>
        <v>#REF!</v>
      </c>
    </row>
    <row r="31" spans="1:66" x14ac:dyDescent="0.2">
      <c r="A31">
        <v>300000</v>
      </c>
      <c r="B31">
        <v>6.28318530717958</v>
      </c>
      <c r="C31">
        <v>6.29207038879394</v>
      </c>
      <c r="D31">
        <v>1.00006580352783</v>
      </c>
      <c r="E31">
        <v>2.6944726415000001E-6</v>
      </c>
      <c r="F31">
        <v>6.6183943999900005E-5</v>
      </c>
      <c r="G31">
        <v>2.6944726415000001E-6</v>
      </c>
      <c r="H31">
        <v>6.0319900512700002E-5</v>
      </c>
      <c r="I31">
        <v>3.2663345336900002E-5</v>
      </c>
      <c r="J31">
        <v>6.7472457885699998E-5</v>
      </c>
      <c r="K31">
        <v>2.8610229492000001E-6</v>
      </c>
      <c r="L31">
        <v>1.8429756164550001E-4</v>
      </c>
      <c r="M31" s="5" t="s">
        <v>67</v>
      </c>
      <c r="P31">
        <v>9.5420466095700004E-5</v>
      </c>
      <c r="Q31">
        <v>0</v>
      </c>
      <c r="R31">
        <v>2.0578506519090001E-4</v>
      </c>
      <c r="S31">
        <v>0</v>
      </c>
      <c r="T31">
        <v>8.8850816143590996E-3</v>
      </c>
      <c r="V31">
        <v>300000</v>
      </c>
      <c r="X31">
        <v>3.1462132930755602</v>
      </c>
      <c r="Y31">
        <v>235966</v>
      </c>
      <c r="AX31" t="e">
        <f>#REF!</f>
        <v>#REF!</v>
      </c>
      <c r="AY31" t="e">
        <f>#REF!</f>
        <v>#REF!</v>
      </c>
      <c r="AZ31" t="e">
        <f>#REF!</f>
        <v>#REF!</v>
      </c>
      <c r="BA31" t="e">
        <f>#REF!</f>
        <v>#REF!</v>
      </c>
      <c r="BB31" t="e">
        <f>#REF!/2</f>
        <v>#REF!</v>
      </c>
      <c r="BC31" s="2" t="e">
        <f t="shared" si="0"/>
        <v>#REF!</v>
      </c>
      <c r="BD31" s="2" t="e">
        <f t="shared" si="1"/>
        <v>#REF!</v>
      </c>
    </row>
    <row r="32" spans="1:66" x14ac:dyDescent="0.2">
      <c r="A32">
        <v>310000</v>
      </c>
      <c r="B32">
        <v>6.28318530717958</v>
      </c>
      <c r="C32">
        <v>6.3091902732849103</v>
      </c>
      <c r="D32">
        <v>1.0000644922256401</v>
      </c>
      <c r="E32">
        <v>-6.4935265981999996E-6</v>
      </c>
      <c r="F32">
        <v>6.1732731410299999E-5</v>
      </c>
      <c r="G32">
        <v>-6.4935265981999996E-6</v>
      </c>
      <c r="H32">
        <v>4.98294830322E-5</v>
      </c>
      <c r="I32">
        <v>-1.52587890625E-5</v>
      </c>
      <c r="J32">
        <v>6.1750411987299998E-5</v>
      </c>
      <c r="K32">
        <v>-5.9604644774999999E-6</v>
      </c>
      <c r="L32">
        <v>1.5091896057130001E-4</v>
      </c>
      <c r="M32" s="5" t="s">
        <v>68</v>
      </c>
      <c r="P32">
        <v>8.7328269728499994E-5</v>
      </c>
      <c r="Q32">
        <v>0</v>
      </c>
      <c r="R32">
        <v>1.5961816825440001E-4</v>
      </c>
      <c r="S32">
        <v>0</v>
      </c>
      <c r="T32">
        <v>2.6004966105325902E-2</v>
      </c>
      <c r="V32">
        <v>310000</v>
      </c>
      <c r="X32">
        <v>3.1459484100341699</v>
      </c>
      <c r="Y32">
        <v>243811</v>
      </c>
      <c r="AX32" t="e">
        <f>#REF!</f>
        <v>#REF!</v>
      </c>
      <c r="AY32" t="e">
        <f>#REF!</f>
        <v>#REF!</v>
      </c>
      <c r="AZ32" t="e">
        <f>#REF!</f>
        <v>#REF!</v>
      </c>
      <c r="BA32" t="e">
        <f>#REF!</f>
        <v>#REF!</v>
      </c>
      <c r="BB32" t="e">
        <f>#REF!/2</f>
        <v>#REF!</v>
      </c>
      <c r="BC32" s="2" t="e">
        <f t="shared" si="0"/>
        <v>#REF!</v>
      </c>
      <c r="BD32" s="2" t="e">
        <f t="shared" si="1"/>
        <v>#REF!</v>
      </c>
    </row>
    <row r="33" spans="1:56" x14ac:dyDescent="0.2">
      <c r="A33">
        <v>320000</v>
      </c>
      <c r="B33">
        <v>6.28318530717958</v>
      </c>
      <c r="C33">
        <v>6.2659225463867099</v>
      </c>
      <c r="D33">
        <v>1.00006055831909</v>
      </c>
      <c r="E33">
        <v>-1.25388487504E-5</v>
      </c>
      <c r="F33">
        <v>5.9071891882900003E-5</v>
      </c>
      <c r="G33">
        <v>-1.25388487504E-5</v>
      </c>
      <c r="H33">
        <v>5.8412551879899997E-5</v>
      </c>
      <c r="I33">
        <v>2.5987625122099999E-5</v>
      </c>
      <c r="J33">
        <v>6.1750411987299998E-5</v>
      </c>
      <c r="K33">
        <v>-1.2159347534199999E-5</v>
      </c>
      <c r="L33">
        <v>2.129077911377E-4</v>
      </c>
      <c r="M33" s="5" t="s">
        <v>69</v>
      </c>
      <c r="P33">
        <v>8.7328269728499994E-5</v>
      </c>
      <c r="Q33">
        <v>0</v>
      </c>
      <c r="R33">
        <v>2.403742983006E-4</v>
      </c>
      <c r="S33">
        <v>0</v>
      </c>
      <c r="T33">
        <v>1.7262760792867499E-2</v>
      </c>
      <c r="V33">
        <v>320000</v>
      </c>
      <c r="X33">
        <v>3.1460874080657901</v>
      </c>
      <c r="Y33">
        <v>251687</v>
      </c>
      <c r="AX33" t="e">
        <f>#REF!</f>
        <v>#REF!</v>
      </c>
      <c r="AY33" t="e">
        <f>#REF!</f>
        <v>#REF!</v>
      </c>
      <c r="AZ33" t="e">
        <f>#REF!</f>
        <v>#REF!</v>
      </c>
      <c r="BA33" t="e">
        <f>#REF!</f>
        <v>#REF!</v>
      </c>
      <c r="BB33" t="e">
        <f>#REF!/2</f>
        <v>#REF!</v>
      </c>
      <c r="BC33" s="2" t="e">
        <f t="shared" si="0"/>
        <v>#REF!</v>
      </c>
      <c r="BD33" s="2" t="e">
        <f t="shared" si="1"/>
        <v>#REF!</v>
      </c>
    </row>
    <row r="34" spans="1:56" x14ac:dyDescent="0.2">
      <c r="A34">
        <v>330000</v>
      </c>
      <c r="B34">
        <v>6.28318530717958</v>
      </c>
      <c r="C34">
        <v>6.2918882369995099</v>
      </c>
      <c r="D34">
        <v>1.00006103515625</v>
      </c>
      <c r="E34">
        <v>8.7240132416000008E-6</v>
      </c>
      <c r="F34">
        <v>5.84795161558E-5</v>
      </c>
      <c r="G34">
        <v>8.7240132416000008E-6</v>
      </c>
      <c r="H34">
        <v>5.8650970459000001E-5</v>
      </c>
      <c r="I34">
        <v>5.3405761718800002E-5</v>
      </c>
      <c r="J34">
        <v>6.3180923461899995E-5</v>
      </c>
      <c r="K34">
        <v>8.1062316894999998E-6</v>
      </c>
      <c r="L34">
        <v>2.121925354004E-4</v>
      </c>
      <c r="M34" s="5" t="s">
        <v>70</v>
      </c>
      <c r="P34">
        <v>8.9351320639300002E-5</v>
      </c>
      <c r="Q34">
        <v>0</v>
      </c>
      <c r="R34">
        <v>2.6303998311049998E-4</v>
      </c>
      <c r="S34">
        <v>0</v>
      </c>
      <c r="T34">
        <v>8.7029298199255006E-3</v>
      </c>
      <c r="V34">
        <v>330000</v>
      </c>
      <c r="X34">
        <v>3.1379516124725302</v>
      </c>
      <c r="Y34">
        <v>258881</v>
      </c>
      <c r="AX34" t="e">
        <f>#REF!</f>
        <v>#REF!</v>
      </c>
      <c r="AY34" t="e">
        <f>#REF!</f>
        <v>#REF!</v>
      </c>
      <c r="AZ34" t="e">
        <f>#REF!</f>
        <v>#REF!</v>
      </c>
      <c r="BA34" t="e">
        <f>#REF!</f>
        <v>#REF!</v>
      </c>
      <c r="BB34" t="e">
        <f>#REF!/2</f>
        <v>#REF!</v>
      </c>
      <c r="BC34" s="2" t="e">
        <f t="shared" si="0"/>
        <v>#REF!</v>
      </c>
      <c r="BD34" s="2" t="e">
        <f t="shared" si="1"/>
        <v>#REF!</v>
      </c>
    </row>
    <row r="35" spans="1:56" x14ac:dyDescent="0.2">
      <c r="A35">
        <v>340000</v>
      </c>
      <c r="B35">
        <v>6.28318530717958</v>
      </c>
      <c r="C35">
        <v>6.3099675178527797</v>
      </c>
      <c r="D35">
        <v>1.00005614757537</v>
      </c>
      <c r="E35">
        <v>1.2452836017499999E-5</v>
      </c>
      <c r="F35">
        <v>5.6142867833799999E-5</v>
      </c>
      <c r="G35">
        <v>1.2452836017499999E-5</v>
      </c>
      <c r="H35">
        <v>5.2213668823199998E-5</v>
      </c>
      <c r="I35">
        <v>-1.4305114746E-6</v>
      </c>
      <c r="J35">
        <v>5.6505203247099999E-5</v>
      </c>
      <c r="K35">
        <v>1.1682510376E-5</v>
      </c>
      <c r="L35">
        <v>1.5830993652339999E-4</v>
      </c>
      <c r="M35" s="5" t="s">
        <v>71</v>
      </c>
      <c r="P35">
        <v>7.9910423664800005E-5</v>
      </c>
      <c r="Q35">
        <v>0</v>
      </c>
      <c r="R35">
        <v>1.866866223281E-4</v>
      </c>
      <c r="S35">
        <v>0</v>
      </c>
      <c r="T35">
        <v>2.6782210673196999E-2</v>
      </c>
      <c r="V35">
        <v>340000</v>
      </c>
      <c r="X35">
        <v>3.13752937316894</v>
      </c>
      <c r="Y35">
        <v>266690</v>
      </c>
      <c r="AX35" t="e">
        <f>#REF!</f>
        <v>#REF!</v>
      </c>
      <c r="AY35" t="e">
        <f>#REF!</f>
        <v>#REF!</v>
      </c>
      <c r="AZ35" t="e">
        <f>#REF!</f>
        <v>#REF!</v>
      </c>
      <c r="BA35" t="e">
        <f>#REF!</f>
        <v>#REF!</v>
      </c>
      <c r="BB35" t="e">
        <f>#REF!/2</f>
        <v>#REF!</v>
      </c>
      <c r="BC35" s="2" t="e">
        <f t="shared" si="0"/>
        <v>#REF!</v>
      </c>
      <c r="BD35" s="2" t="e">
        <f t="shared" si="1"/>
        <v>#REF!</v>
      </c>
    </row>
    <row r="36" spans="1:56" x14ac:dyDescent="0.2">
      <c r="A36">
        <v>350000</v>
      </c>
      <c r="B36">
        <v>6.28318530717958</v>
      </c>
      <c r="C36">
        <v>6.2988486289978001</v>
      </c>
      <c r="D36">
        <v>1.00005447864532</v>
      </c>
      <c r="E36">
        <v>-5.5032505770000001E-6</v>
      </c>
      <c r="F36">
        <v>5.8760590036400001E-5</v>
      </c>
      <c r="G36">
        <v>-5.5032505770000001E-6</v>
      </c>
      <c r="H36">
        <v>5.9366226196299999E-5</v>
      </c>
      <c r="I36">
        <v>4.5299530028999998E-6</v>
      </c>
      <c r="J36">
        <v>6.2465667724599997E-5</v>
      </c>
      <c r="K36">
        <v>-5.9604644774999999E-6</v>
      </c>
      <c r="L36">
        <v>1.4734268188479999E-4</v>
      </c>
      <c r="M36" s="5" t="s">
        <v>72</v>
      </c>
      <c r="P36">
        <v>8.8339795183900005E-5</v>
      </c>
      <c r="Q36">
        <v>0</v>
      </c>
      <c r="R36">
        <v>1.8325271958019999E-4</v>
      </c>
      <c r="S36">
        <v>0</v>
      </c>
      <c r="T36">
        <v>1.5663321818216499E-2</v>
      </c>
      <c r="V36">
        <v>350000</v>
      </c>
      <c r="X36">
        <v>3.1389257907867401</v>
      </c>
      <c r="Y36">
        <v>274656</v>
      </c>
      <c r="AX36" t="e">
        <f>#REF!</f>
        <v>#REF!</v>
      </c>
      <c r="AY36" t="e">
        <f>#REF!</f>
        <v>#REF!</v>
      </c>
      <c r="AZ36" t="e">
        <f>#REF!</f>
        <v>#REF!</v>
      </c>
      <c r="BA36" t="e">
        <f>#REF!</f>
        <v>#REF!</v>
      </c>
      <c r="BB36" t="e">
        <f>#REF!/2</f>
        <v>#REF!</v>
      </c>
      <c r="BC36" s="2" t="e">
        <f t="shared" si="0"/>
        <v>#REF!</v>
      </c>
      <c r="BD36" s="2" t="e">
        <f t="shared" si="1"/>
        <v>#REF!</v>
      </c>
    </row>
    <row r="37" spans="1:56" x14ac:dyDescent="0.2">
      <c r="A37">
        <v>360000</v>
      </c>
      <c r="B37">
        <v>6.28318530717958</v>
      </c>
      <c r="C37">
        <v>6.2999610900878897</v>
      </c>
      <c r="D37">
        <v>1.0000482797622601</v>
      </c>
      <c r="E37">
        <v>3.0475057428999999E-6</v>
      </c>
      <c r="F37">
        <v>5.3232084610499997E-5</v>
      </c>
      <c r="G37">
        <v>3.0475057428999999E-6</v>
      </c>
      <c r="H37">
        <v>5.1856040954600001E-5</v>
      </c>
      <c r="I37">
        <v>-2.3007392883299999E-5</v>
      </c>
      <c r="J37">
        <v>5.0425529479999998E-5</v>
      </c>
      <c r="K37">
        <v>2.9802322387999999E-6</v>
      </c>
      <c r="L37">
        <v>-1.5795230865480001E-4</v>
      </c>
      <c r="M37" s="5" t="s">
        <v>73</v>
      </c>
      <c r="P37">
        <v>7.1312468207900006E-5</v>
      </c>
      <c r="Q37">
        <v>0</v>
      </c>
      <c r="R37">
        <v>2.48013791861E-4</v>
      </c>
      <c r="S37">
        <v>0</v>
      </c>
      <c r="T37">
        <v>1.67757829083044E-2</v>
      </c>
      <c r="V37">
        <v>360000</v>
      </c>
      <c r="X37">
        <v>3.1395888328552202</v>
      </c>
      <c r="Y37">
        <v>282563</v>
      </c>
      <c r="AX37" t="e">
        <f>#REF!</f>
        <v>#REF!</v>
      </c>
      <c r="AY37" t="e">
        <f>#REF!</f>
        <v>#REF!</v>
      </c>
      <c r="AZ37" t="e">
        <f>#REF!</f>
        <v>#REF!</v>
      </c>
      <c r="BA37" t="e">
        <f>#REF!</f>
        <v>#REF!</v>
      </c>
      <c r="BB37" t="e">
        <f>#REF!/2</f>
        <v>#REF!</v>
      </c>
      <c r="BC37" s="2" t="e">
        <f t="shared" si="0"/>
        <v>#REF!</v>
      </c>
      <c r="BD37" s="2" t="e">
        <f t="shared" si="1"/>
        <v>#REF!</v>
      </c>
    </row>
    <row r="38" spans="1:56" x14ac:dyDescent="0.2">
      <c r="A38">
        <v>370000</v>
      </c>
      <c r="B38">
        <v>6.28318530717958</v>
      </c>
      <c r="C38">
        <v>6.2986392974853498</v>
      </c>
      <c r="D38">
        <v>1.0000472068786599</v>
      </c>
      <c r="E38">
        <v>-6.3299448810999997E-6</v>
      </c>
      <c r="F38">
        <v>4.8828464059599999E-5</v>
      </c>
      <c r="G38">
        <v>-6.3299448810999997E-6</v>
      </c>
      <c r="H38">
        <v>4.8875808715799997E-5</v>
      </c>
      <c r="I38">
        <v>-3.1590461731E-5</v>
      </c>
      <c r="J38">
        <v>4.7802925109900002E-5</v>
      </c>
      <c r="K38">
        <v>-4.6491622924999996E-6</v>
      </c>
      <c r="L38">
        <v>-2.0194053649899999E-4</v>
      </c>
      <c r="M38" s="5" t="s">
        <v>74</v>
      </c>
      <c r="P38">
        <v>6.7603541538100004E-5</v>
      </c>
      <c r="Q38">
        <v>0</v>
      </c>
      <c r="R38">
        <v>3.106319636572E-4</v>
      </c>
      <c r="S38">
        <v>0</v>
      </c>
      <c r="T38">
        <v>1.5453990305765299E-2</v>
      </c>
      <c r="V38">
        <v>370000</v>
      </c>
      <c r="X38">
        <v>3.1450810432434002</v>
      </c>
      <c r="Y38">
        <v>290920</v>
      </c>
      <c r="AX38" t="e">
        <f>#REF!</f>
        <v>#REF!</v>
      </c>
      <c r="AY38" t="e">
        <f>#REF!</f>
        <v>#REF!</v>
      </c>
      <c r="AZ38" t="e">
        <f>#REF!</f>
        <v>#REF!</v>
      </c>
      <c r="BA38" t="e">
        <f>#REF!</f>
        <v>#REF!</v>
      </c>
      <c r="BB38" t="e">
        <f>#REF!/2</f>
        <v>#REF!</v>
      </c>
      <c r="BC38" s="2" t="e">
        <f t="shared" si="0"/>
        <v>#REF!</v>
      </c>
      <c r="BD38" s="2" t="e">
        <f t="shared" si="1"/>
        <v>#REF!</v>
      </c>
    </row>
    <row r="39" spans="1:56" x14ac:dyDescent="0.2">
      <c r="A39">
        <v>380000</v>
      </c>
      <c r="B39">
        <v>6.28318530717958</v>
      </c>
      <c r="C39">
        <v>6.2957887649536097</v>
      </c>
      <c r="D39">
        <v>1.0000470876693699</v>
      </c>
      <c r="E39">
        <v>6.191088687E-6</v>
      </c>
      <c r="F39">
        <v>5.0473325245500003E-5</v>
      </c>
      <c r="G39">
        <v>6.191088687E-6</v>
      </c>
      <c r="H39">
        <v>5.2928924560499997E-5</v>
      </c>
      <c r="I39">
        <v>5.4359436035199998E-5</v>
      </c>
      <c r="J39">
        <v>5.2928924560499997E-5</v>
      </c>
      <c r="K39">
        <v>6.6757202147999999E-6</v>
      </c>
      <c r="L39">
        <v>2.1672248840330001E-4</v>
      </c>
      <c r="M39" s="5" t="s">
        <v>75</v>
      </c>
      <c r="P39">
        <v>7.4852803663799999E-5</v>
      </c>
      <c r="Q39">
        <v>1</v>
      </c>
      <c r="R39">
        <v>2.9251317027959999E-4</v>
      </c>
      <c r="S39">
        <v>0</v>
      </c>
      <c r="T39">
        <v>1.2603457774027001E-2</v>
      </c>
      <c r="V39">
        <v>380000</v>
      </c>
      <c r="X39">
        <v>3.1453790664672798</v>
      </c>
      <c r="Y39">
        <v>298811</v>
      </c>
      <c r="AX39" t="e">
        <f>#REF!</f>
        <v>#REF!</v>
      </c>
      <c r="AY39" t="e">
        <f>#REF!</f>
        <v>#REF!</v>
      </c>
      <c r="AZ39" t="e">
        <f>#REF!</f>
        <v>#REF!</v>
      </c>
      <c r="BA39" t="e">
        <f>#REF!</f>
        <v>#REF!</v>
      </c>
      <c r="BB39" t="e">
        <f>#REF!/2</f>
        <v>#REF!</v>
      </c>
      <c r="BC39" s="2" t="e">
        <f t="shared" si="0"/>
        <v>#REF!</v>
      </c>
      <c r="BD39" s="2" t="e">
        <f t="shared" si="1"/>
        <v>#REF!</v>
      </c>
    </row>
    <row r="40" spans="1:56" x14ac:dyDescent="0.2">
      <c r="A40">
        <v>390000</v>
      </c>
      <c r="B40">
        <v>6.28318530717958</v>
      </c>
      <c r="C40">
        <v>6.3087563514709402</v>
      </c>
      <c r="D40">
        <v>1.0000466108322099</v>
      </c>
      <c r="E40">
        <v>-1.04167411337E-5</v>
      </c>
      <c r="F40">
        <v>5.2985353249799998E-5</v>
      </c>
      <c r="G40">
        <v>-1.04167411337E-5</v>
      </c>
      <c r="H40">
        <v>5.2928924560499997E-5</v>
      </c>
      <c r="I40">
        <v>3.74317169189E-5</v>
      </c>
      <c r="J40">
        <v>4.6968460082999999E-5</v>
      </c>
      <c r="K40">
        <v>-1.1444091796899999E-5</v>
      </c>
      <c r="L40">
        <v>7.5340270996099998E-5</v>
      </c>
      <c r="M40" s="5" t="s">
        <v>76</v>
      </c>
      <c r="P40">
        <v>6.6423432144800004E-5</v>
      </c>
      <c r="Q40">
        <v>0</v>
      </c>
      <c r="R40">
        <v>8.3194077887999995E-5</v>
      </c>
      <c r="S40">
        <v>0</v>
      </c>
      <c r="T40">
        <v>2.5571044291360999E-2</v>
      </c>
      <c r="V40">
        <v>390000</v>
      </c>
      <c r="X40">
        <v>3.14558982849121</v>
      </c>
      <c r="Y40">
        <v>306695</v>
      </c>
      <c r="AX40" t="e">
        <f>#REF!</f>
        <v>#REF!</v>
      </c>
      <c r="AY40" t="e">
        <f>#REF!</f>
        <v>#REF!</v>
      </c>
      <c r="AZ40" t="e">
        <f>#REF!</f>
        <v>#REF!</v>
      </c>
      <c r="BA40" t="e">
        <f>#REF!</f>
        <v>#REF!</v>
      </c>
      <c r="BB40" t="e">
        <f>#REF!/2</f>
        <v>#REF!</v>
      </c>
      <c r="BC40" s="2" t="e">
        <f t="shared" si="0"/>
        <v>#REF!</v>
      </c>
      <c r="BD40" s="2" t="e">
        <f t="shared" si="1"/>
        <v>#REF!</v>
      </c>
    </row>
    <row r="41" spans="1:56" x14ac:dyDescent="0.2">
      <c r="A41">
        <v>400000</v>
      </c>
      <c r="B41">
        <v>6.28318530717958</v>
      </c>
      <c r="C41">
        <v>6.29331302642822</v>
      </c>
      <c r="D41">
        <v>1.0000479221343901</v>
      </c>
      <c r="E41">
        <v>6.6812517615999997E-6</v>
      </c>
      <c r="F41">
        <v>5.4204923799300001E-5</v>
      </c>
      <c r="G41">
        <v>6.6812517615999997E-6</v>
      </c>
      <c r="H41">
        <v>5.4359436035199998E-5</v>
      </c>
      <c r="I41">
        <v>2.0503997802699999E-5</v>
      </c>
      <c r="J41">
        <v>5.1259994506800003E-5</v>
      </c>
      <c r="K41">
        <v>6.1988830565999996E-6</v>
      </c>
      <c r="L41">
        <v>2.3961067199709999E-4</v>
      </c>
      <c r="M41" s="5" t="s">
        <v>77</v>
      </c>
      <c r="P41">
        <v>7.2492577601200006E-5</v>
      </c>
      <c r="Q41">
        <v>0</v>
      </c>
      <c r="R41">
        <v>3.2388276304119999E-4</v>
      </c>
      <c r="S41">
        <v>0</v>
      </c>
      <c r="T41">
        <v>1.01277192486364E-2</v>
      </c>
      <c r="V41">
        <v>400000</v>
      </c>
      <c r="X41">
        <v>3.1433699131011901</v>
      </c>
      <c r="Y41">
        <v>314337</v>
      </c>
      <c r="AX41" t="e">
        <f>#REF!</f>
        <v>#REF!</v>
      </c>
      <c r="AY41" t="e">
        <f>#REF!</f>
        <v>#REF!</v>
      </c>
      <c r="AZ41" t="e">
        <f>#REF!</f>
        <v>#REF!</v>
      </c>
      <c r="BA41" t="e">
        <f>#REF!</f>
        <v>#REF!</v>
      </c>
      <c r="BB41" t="e">
        <f>#REF!/2</f>
        <v>#REF!</v>
      </c>
      <c r="BC41" s="2" t="e">
        <f t="shared" si="0"/>
        <v>#REF!</v>
      </c>
      <c r="BD41" s="2" t="e">
        <f t="shared" si="1"/>
        <v>#REF!</v>
      </c>
    </row>
    <row r="42" spans="1:56" x14ac:dyDescent="0.2">
      <c r="A42">
        <v>410000</v>
      </c>
      <c r="B42">
        <v>6.28318530717958</v>
      </c>
      <c r="C42">
        <v>6.2678046226501403</v>
      </c>
      <c r="D42">
        <v>1.0000463724136299</v>
      </c>
      <c r="E42">
        <v>1.48962881212E-5</v>
      </c>
      <c r="F42">
        <v>6.2914572481500005E-5</v>
      </c>
      <c r="G42">
        <v>1.48962881212E-5</v>
      </c>
      <c r="H42">
        <v>6.4849853515599996E-5</v>
      </c>
      <c r="I42">
        <v>3.7908554077100001E-5</v>
      </c>
      <c r="J42">
        <v>5.4955482482899999E-5</v>
      </c>
      <c r="K42">
        <v>1.3589859008799999E-5</v>
      </c>
      <c r="L42">
        <v>5.1259994506800003E-5</v>
      </c>
      <c r="M42" s="5" t="s">
        <v>78</v>
      </c>
      <c r="P42">
        <v>7.7718788816099994E-5</v>
      </c>
      <c r="Q42">
        <v>0</v>
      </c>
      <c r="R42">
        <v>6.3472201873100001E-5</v>
      </c>
      <c r="S42">
        <v>1</v>
      </c>
      <c r="T42">
        <v>1.5380684529439701E-2</v>
      </c>
      <c r="V42">
        <v>410000</v>
      </c>
      <c r="X42">
        <v>3.1427023410797101</v>
      </c>
      <c r="Y42">
        <v>322127</v>
      </c>
      <c r="AX42" t="e">
        <f>#REF!</f>
        <v>#REF!</v>
      </c>
      <c r="AY42" t="e">
        <f>#REF!</f>
        <v>#REF!</v>
      </c>
      <c r="AZ42" t="e">
        <f>#REF!</f>
        <v>#REF!</v>
      </c>
      <c r="BA42" t="e">
        <f>#REF!</f>
        <v>#REF!</v>
      </c>
      <c r="BB42" t="e">
        <f>#REF!/2</f>
        <v>#REF!</v>
      </c>
      <c r="BC42" s="2" t="e">
        <f t="shared" si="0"/>
        <v>#REF!</v>
      </c>
      <c r="BD42" s="2" t="e">
        <f t="shared" si="1"/>
        <v>#REF!</v>
      </c>
    </row>
    <row r="43" spans="1:56" x14ac:dyDescent="0.2">
      <c r="A43">
        <v>420000</v>
      </c>
      <c r="B43">
        <v>6.28318530717958</v>
      </c>
      <c r="C43">
        <v>6.2601170539855904</v>
      </c>
      <c r="D43">
        <v>1.0000473260879501</v>
      </c>
      <c r="E43">
        <v>1.6463218343999999E-6</v>
      </c>
      <c r="F43">
        <v>4.5666132791699999E-5</v>
      </c>
      <c r="G43">
        <v>1.6463218343999999E-6</v>
      </c>
      <c r="H43">
        <v>4.5180320739700002E-5</v>
      </c>
      <c r="I43">
        <v>-1.93119049072E-5</v>
      </c>
      <c r="J43">
        <v>4.29153442383E-5</v>
      </c>
      <c r="K43">
        <v>2.7418136597000001E-6</v>
      </c>
      <c r="L43">
        <v>-3.4403800964360001E-4</v>
      </c>
      <c r="M43" s="5" t="s">
        <v>79</v>
      </c>
      <c r="P43">
        <v>6.06914618402E-5</v>
      </c>
      <c r="Q43">
        <v>0</v>
      </c>
      <c r="R43">
        <v>5.0012551946569997E-4</v>
      </c>
      <c r="S43">
        <v>0</v>
      </c>
      <c r="T43">
        <v>2.3068253193990501E-2</v>
      </c>
      <c r="V43">
        <v>420000</v>
      </c>
      <c r="X43">
        <v>3.1375048160552899</v>
      </c>
      <c r="Y43">
        <v>329438</v>
      </c>
      <c r="AX43" t="e">
        <f>#REF!</f>
        <v>#REF!</v>
      </c>
      <c r="AY43" t="e">
        <f>#REF!</f>
        <v>#REF!</v>
      </c>
      <c r="AZ43" t="e">
        <f>#REF!</f>
        <v>#REF!</v>
      </c>
      <c r="BA43" t="e">
        <f>#REF!</f>
        <v>#REF!</v>
      </c>
      <c r="BB43" t="e">
        <f>#REF!/2</f>
        <v>#REF!</v>
      </c>
      <c r="BC43" s="2" t="e">
        <f t="shared" si="0"/>
        <v>#REF!</v>
      </c>
      <c r="BD43" s="2" t="e">
        <f t="shared" si="1"/>
        <v>#REF!</v>
      </c>
    </row>
    <row r="44" spans="1:56" x14ac:dyDescent="0.2">
      <c r="A44">
        <v>430000</v>
      </c>
      <c r="B44">
        <v>6.28318530717958</v>
      </c>
      <c r="C44">
        <v>6.3032746315002397</v>
      </c>
      <c r="D44">
        <v>1.0000458955764699</v>
      </c>
      <c r="E44">
        <v>1.5671568689900001E-5</v>
      </c>
      <c r="F44">
        <v>7.7881872130099999E-5</v>
      </c>
      <c r="G44">
        <v>1.5671568689900001E-5</v>
      </c>
      <c r="H44">
        <v>7.7724456787099997E-5</v>
      </c>
      <c r="I44">
        <v>3.62396240234E-5</v>
      </c>
      <c r="J44">
        <v>5.14984130859E-5</v>
      </c>
      <c r="K44">
        <v>1.5735626220700001E-5</v>
      </c>
      <c r="L44">
        <v>8.4400177002000003E-5</v>
      </c>
      <c r="M44" s="5" t="s">
        <v>80</v>
      </c>
      <c r="P44">
        <v>7.2829752753000005E-5</v>
      </c>
      <c r="Q44">
        <v>1</v>
      </c>
      <c r="R44">
        <v>1.121875320678E-4</v>
      </c>
      <c r="S44">
        <v>0</v>
      </c>
      <c r="T44">
        <v>2.0089324320657902E-2</v>
      </c>
      <c r="V44">
        <v>430000</v>
      </c>
      <c r="X44">
        <v>3.1377487182617099</v>
      </c>
      <c r="Y44">
        <v>337308</v>
      </c>
      <c r="AX44" t="e">
        <f>#REF!</f>
        <v>#REF!</v>
      </c>
      <c r="AY44" t="e">
        <f>#REF!</f>
        <v>#REF!</v>
      </c>
      <c r="AZ44" t="e">
        <f>#REF!</f>
        <v>#REF!</v>
      </c>
      <c r="BA44" t="e">
        <f>#REF!</f>
        <v>#REF!</v>
      </c>
      <c r="BB44" t="e">
        <f>#REF!/2</f>
        <v>#REF!</v>
      </c>
      <c r="BC44" s="2" t="e">
        <f t="shared" si="0"/>
        <v>#REF!</v>
      </c>
      <c r="BD44" s="2" t="e">
        <f t="shared" si="1"/>
        <v>#REF!</v>
      </c>
    </row>
    <row r="45" spans="1:56" x14ac:dyDescent="0.2">
      <c r="A45">
        <v>440000</v>
      </c>
      <c r="B45">
        <v>6.28318530717958</v>
      </c>
      <c r="C45">
        <v>6.2932581901550204</v>
      </c>
      <c r="D45">
        <v>1.0000462532043399</v>
      </c>
      <c r="E45">
        <v>-1.20895410873E-5</v>
      </c>
      <c r="F45">
        <v>4.7840614570300001E-5</v>
      </c>
      <c r="G45">
        <v>-1.20895410873E-5</v>
      </c>
      <c r="H45">
        <v>4.8160552978499999E-5</v>
      </c>
      <c r="I45">
        <v>-2.21729278564E-5</v>
      </c>
      <c r="J45">
        <v>4.57763671875E-5</v>
      </c>
      <c r="K45">
        <v>-1.23977661133E-5</v>
      </c>
      <c r="L45">
        <v>2.7155876159670002E-4</v>
      </c>
      <c r="M45" s="5" t="s">
        <v>81</v>
      </c>
      <c r="P45">
        <v>6.4737556385799995E-5</v>
      </c>
      <c r="Q45">
        <v>0</v>
      </c>
      <c r="R45">
        <v>3.5964412381869998E-4</v>
      </c>
      <c r="S45">
        <v>0</v>
      </c>
      <c r="T45">
        <v>1.00728829754431E-2</v>
      </c>
      <c r="V45">
        <v>440000</v>
      </c>
      <c r="X45">
        <v>3.1374635696411102</v>
      </c>
      <c r="Y45">
        <v>345121</v>
      </c>
      <c r="AX45" t="e">
        <f>#REF!</f>
        <v>#REF!</v>
      </c>
      <c r="AY45" t="e">
        <f>#REF!</f>
        <v>#REF!</v>
      </c>
      <c r="AZ45" t="e">
        <f>#REF!</f>
        <v>#REF!</v>
      </c>
      <c r="BA45" t="e">
        <f>#REF!</f>
        <v>#REF!</v>
      </c>
      <c r="BB45" t="e">
        <f>#REF!/2</f>
        <v>#REF!</v>
      </c>
      <c r="BC45" s="2" t="e">
        <f t="shared" si="0"/>
        <v>#REF!</v>
      </c>
      <c r="BD45" s="2" t="e">
        <f t="shared" si="1"/>
        <v>#REF!</v>
      </c>
    </row>
    <row r="46" spans="1:56" x14ac:dyDescent="0.2">
      <c r="A46">
        <v>450000</v>
      </c>
      <c r="B46">
        <v>6.28318530717958</v>
      </c>
      <c r="C46">
        <v>6.2745103836059499</v>
      </c>
      <c r="D46">
        <v>1.0000426769256501</v>
      </c>
      <c r="E46">
        <v>-3.2764230127199997E-5</v>
      </c>
      <c r="F46">
        <v>6.2654267821900006E-5</v>
      </c>
      <c r="G46">
        <v>-3.2764230127199997E-5</v>
      </c>
      <c r="H46">
        <v>5.3644180297899999E-5</v>
      </c>
      <c r="I46">
        <v>1.7404556274399998E-5</v>
      </c>
      <c r="J46">
        <v>4.1007995605500002E-5</v>
      </c>
      <c r="K46">
        <v>-3.1471252441400002E-5</v>
      </c>
      <c r="L46">
        <v>1.1849403381349999E-4</v>
      </c>
      <c r="M46" s="5" t="s">
        <v>82</v>
      </c>
      <c r="P46">
        <v>5.7994064263799998E-5</v>
      </c>
      <c r="Q46">
        <v>0</v>
      </c>
      <c r="R46">
        <v>1.3623968698080001E-4</v>
      </c>
      <c r="S46">
        <v>0</v>
      </c>
      <c r="T46">
        <v>8.6749235736292007E-3</v>
      </c>
      <c r="V46">
        <v>450000</v>
      </c>
      <c r="X46">
        <v>3.1441512107849099</v>
      </c>
      <c r="Y46">
        <v>353717</v>
      </c>
      <c r="AX46" t="e">
        <f>#REF!</f>
        <v>#REF!</v>
      </c>
      <c r="AY46" t="e">
        <f>#REF!</f>
        <v>#REF!</v>
      </c>
      <c r="AZ46" t="e">
        <f>#REF!</f>
        <v>#REF!</v>
      </c>
      <c r="BA46" t="e">
        <f>#REF!</f>
        <v>#REF!</v>
      </c>
      <c r="BB46" t="e">
        <f>#REF!/2</f>
        <v>#REF!</v>
      </c>
      <c r="BC46" s="2" t="e">
        <f t="shared" si="0"/>
        <v>#REF!</v>
      </c>
      <c r="BD46" s="2" t="e">
        <f t="shared" si="1"/>
        <v>#REF!</v>
      </c>
    </row>
    <row r="47" spans="1:56" x14ac:dyDescent="0.2">
      <c r="A47">
        <v>460000</v>
      </c>
      <c r="B47">
        <v>6.28318530717958</v>
      </c>
      <c r="C47">
        <v>6.3043441772460902</v>
      </c>
      <c r="D47">
        <v>1.0000407695770199</v>
      </c>
      <c r="E47">
        <v>8.3608701971000008E-6</v>
      </c>
      <c r="F47">
        <v>4.3590222048800002E-5</v>
      </c>
      <c r="G47">
        <v>8.3608701971000008E-6</v>
      </c>
      <c r="H47">
        <v>8.1300735473600002E-5</v>
      </c>
      <c r="I47">
        <v>2.6702880859400001E-5</v>
      </c>
      <c r="J47">
        <v>4.6730041503900002E-5</v>
      </c>
      <c r="K47">
        <v>7.1525573730000002E-6</v>
      </c>
      <c r="L47">
        <v>9.8466873168900006E-5</v>
      </c>
      <c r="M47" s="5" t="s">
        <v>83</v>
      </c>
      <c r="P47">
        <v>6.6086256993000005E-5</v>
      </c>
      <c r="Q47">
        <v>1</v>
      </c>
      <c r="R47">
        <v>1.289158972213E-4</v>
      </c>
      <c r="S47">
        <v>0</v>
      </c>
      <c r="T47">
        <v>2.1158870066507501E-2</v>
      </c>
      <c r="V47">
        <v>460000</v>
      </c>
      <c r="X47">
        <v>3.1438782215118399</v>
      </c>
      <c r="Y47">
        <v>361546</v>
      </c>
      <c r="AX47" t="e">
        <f>#REF!</f>
        <v>#REF!</v>
      </c>
      <c r="AY47" t="e">
        <f>#REF!</f>
        <v>#REF!</v>
      </c>
      <c r="AZ47" t="e">
        <f>#REF!</f>
        <v>#REF!</v>
      </c>
      <c r="BA47" t="e">
        <f>#REF!</f>
        <v>#REF!</v>
      </c>
      <c r="BB47" t="e">
        <f>#REF!/2</f>
        <v>#REF!</v>
      </c>
      <c r="BC47" s="2" t="e">
        <f t="shared" si="0"/>
        <v>#REF!</v>
      </c>
      <c r="BD47" s="2" t="e">
        <f t="shared" si="1"/>
        <v>#REF!</v>
      </c>
    </row>
    <row r="48" spans="1:56" x14ac:dyDescent="0.2">
      <c r="A48">
        <v>470000</v>
      </c>
      <c r="B48">
        <v>6.28318530717958</v>
      </c>
      <c r="C48">
        <v>6.2760257720947203</v>
      </c>
      <c r="D48">
        <v>1.0000408887863099</v>
      </c>
      <c r="E48">
        <v>-2.8190752346E-6</v>
      </c>
      <c r="F48">
        <v>3.8778922316899999E-5</v>
      </c>
      <c r="G48">
        <v>-2.8190752346E-6</v>
      </c>
      <c r="H48">
        <v>2.6226043700999999E-6</v>
      </c>
      <c r="I48">
        <v>4.4345855712900003E-5</v>
      </c>
      <c r="J48">
        <v>3.9815902710000003E-5</v>
      </c>
      <c r="K48">
        <v>-3.0994415282999998E-6</v>
      </c>
      <c r="L48">
        <v>6.8426132202100001E-5</v>
      </c>
      <c r="M48" s="5" t="s">
        <v>84</v>
      </c>
      <c r="P48">
        <v>5.6308188504800003E-5</v>
      </c>
      <c r="Q48">
        <v>0</v>
      </c>
      <c r="R48">
        <v>8.19306951598E-5</v>
      </c>
      <c r="S48">
        <v>0</v>
      </c>
      <c r="T48">
        <v>7.1595350848596999E-3</v>
      </c>
      <c r="V48">
        <v>470000</v>
      </c>
      <c r="X48">
        <v>3.1421022415161102</v>
      </c>
      <c r="Y48">
        <v>369197</v>
      </c>
      <c r="AX48" t="e">
        <f>#REF!</f>
        <v>#REF!</v>
      </c>
      <c r="AY48" t="e">
        <f>#REF!</f>
        <v>#REF!</v>
      </c>
      <c r="AZ48" t="e">
        <f>#REF!</f>
        <v>#REF!</v>
      </c>
      <c r="BA48" t="e">
        <f>#REF!</f>
        <v>#REF!</v>
      </c>
      <c r="BB48" t="e">
        <f>#REF!/2</f>
        <v>#REF!</v>
      </c>
      <c r="BC48" s="2" t="e">
        <f t="shared" si="0"/>
        <v>#REF!</v>
      </c>
      <c r="BD48" s="2" t="e">
        <f t="shared" si="1"/>
        <v>#REF!</v>
      </c>
    </row>
    <row r="49" spans="1:56" x14ac:dyDescent="0.2">
      <c r="A49">
        <v>480000</v>
      </c>
      <c r="B49">
        <v>6.28318530717958</v>
      </c>
      <c r="C49">
        <v>6.2514877319335902</v>
      </c>
      <c r="D49">
        <v>1.00004386901855</v>
      </c>
      <c r="E49">
        <v>-8.1351145126999994E-6</v>
      </c>
      <c r="F49">
        <v>4.6011769882200001E-5</v>
      </c>
      <c r="G49">
        <v>-8.1351145126999994E-6</v>
      </c>
      <c r="H49">
        <v>4.5061111450200002E-5</v>
      </c>
      <c r="I49">
        <v>-2.64644622803E-5</v>
      </c>
      <c r="J49">
        <v>4.3869018554700002E-5</v>
      </c>
      <c r="K49">
        <v>-8.5830688476999993E-6</v>
      </c>
      <c r="L49">
        <v>2.8610229492189999E-4</v>
      </c>
      <c r="M49" s="5" t="s">
        <v>85</v>
      </c>
      <c r="P49">
        <v>6.2040162447399996E-5</v>
      </c>
      <c r="Q49">
        <v>0</v>
      </c>
      <c r="R49">
        <v>3.8347914232869998E-4</v>
      </c>
      <c r="S49">
        <v>0</v>
      </c>
      <c r="T49">
        <v>3.1697575245992503E-2</v>
      </c>
      <c r="V49">
        <v>480000</v>
      </c>
      <c r="X49">
        <v>3.1427416801452601</v>
      </c>
      <c r="Y49">
        <v>377129</v>
      </c>
      <c r="AX49" t="e">
        <f>#REF!</f>
        <v>#REF!</v>
      </c>
      <c r="AY49" t="e">
        <f>#REF!</f>
        <v>#REF!</v>
      </c>
      <c r="AZ49" t="e">
        <f>#REF!</f>
        <v>#REF!</v>
      </c>
      <c r="BA49" t="e">
        <f>#REF!</f>
        <v>#REF!</v>
      </c>
      <c r="BB49" t="e">
        <f>#REF!/2</f>
        <v>#REF!</v>
      </c>
      <c r="BC49" s="2" t="e">
        <f t="shared" si="0"/>
        <v>#REF!</v>
      </c>
      <c r="BD49" s="2" t="e">
        <f t="shared" si="1"/>
        <v>#REF!</v>
      </c>
    </row>
    <row r="50" spans="1:56" x14ac:dyDescent="0.2">
      <c r="A50">
        <v>490000</v>
      </c>
      <c r="B50">
        <v>6.28318530717958</v>
      </c>
      <c r="C50">
        <v>6.3041234016418404</v>
      </c>
      <c r="D50">
        <v>1.0000404119491499</v>
      </c>
      <c r="E50">
        <v>1.15356087917E-5</v>
      </c>
      <c r="F50">
        <v>6.4985892095099996E-5</v>
      </c>
      <c r="G50">
        <v>1.15356087917E-5</v>
      </c>
      <c r="H50">
        <v>4.5299530029299999E-5</v>
      </c>
      <c r="I50">
        <v>5.4359436035199998E-5</v>
      </c>
      <c r="J50">
        <v>4.8160552978499999E-5</v>
      </c>
      <c r="K50">
        <v>1.0728836059599999E-5</v>
      </c>
      <c r="L50">
        <v>5.8889389038099998E-5</v>
      </c>
      <c r="M50" s="5" t="s">
        <v>86</v>
      </c>
      <c r="P50">
        <v>6.8109307903799999E-5</v>
      </c>
      <c r="Q50">
        <v>1</v>
      </c>
      <c r="R50">
        <v>7.3433307988999999E-5</v>
      </c>
      <c r="S50">
        <v>0</v>
      </c>
      <c r="T50">
        <v>2.0938094462259499E-2</v>
      </c>
      <c r="V50">
        <v>490000</v>
      </c>
      <c r="X50">
        <v>3.14288973808288</v>
      </c>
      <c r="Y50">
        <v>385004</v>
      </c>
      <c r="AX50" t="e">
        <f>#REF!</f>
        <v>#REF!</v>
      </c>
      <c r="AY50" t="e">
        <f>#REF!</f>
        <v>#REF!</v>
      </c>
      <c r="AZ50" t="e">
        <f>#REF!</f>
        <v>#REF!</v>
      </c>
      <c r="BA50" t="e">
        <f>#REF!</f>
        <v>#REF!</v>
      </c>
      <c r="BB50" t="e">
        <f>#REF!/2</f>
        <v>#REF!</v>
      </c>
      <c r="BC50" s="2" t="e">
        <f t="shared" si="0"/>
        <v>#REF!</v>
      </c>
      <c r="BD50" s="2" t="e">
        <f t="shared" si="1"/>
        <v>#REF!</v>
      </c>
    </row>
    <row r="51" spans="1:56" x14ac:dyDescent="0.2">
      <c r="A51">
        <v>500000</v>
      </c>
      <c r="B51">
        <v>6.28318530717958</v>
      </c>
      <c r="C51">
        <v>6.26012659072875</v>
      </c>
      <c r="D51">
        <v>1.00003921985626</v>
      </c>
      <c r="E51">
        <v>1.0520622709E-5</v>
      </c>
      <c r="F51">
        <v>3.6807603464699999E-5</v>
      </c>
      <c r="G51">
        <v>1.0520622709E-5</v>
      </c>
      <c r="H51">
        <v>3.6358833312999997E-5</v>
      </c>
      <c r="I51">
        <v>-3.3140182495100003E-5</v>
      </c>
      <c r="J51">
        <v>3.6001205444300003E-5</v>
      </c>
      <c r="K51">
        <v>1.0013580322299999E-5</v>
      </c>
      <c r="L51">
        <v>-3.3223628997800002E-4</v>
      </c>
      <c r="M51" s="5" t="s">
        <v>87</v>
      </c>
      <c r="P51">
        <v>5.0913393351900001E-5</v>
      </c>
      <c r="Q51">
        <v>0</v>
      </c>
      <c r="R51">
        <v>4.7519325744360002E-4</v>
      </c>
      <c r="S51">
        <v>0</v>
      </c>
      <c r="T51">
        <v>2.3058716450826501E-2</v>
      </c>
      <c r="V51">
        <v>500000</v>
      </c>
      <c r="X51">
        <v>3.14298391342163</v>
      </c>
      <c r="Y51">
        <v>392873</v>
      </c>
      <c r="AX51" t="e">
        <f>#REF!</f>
        <v>#REF!</v>
      </c>
      <c r="AY51" t="e">
        <f>#REF!</f>
        <v>#REF!</v>
      </c>
      <c r="AZ51" t="e">
        <f>#REF!</f>
        <v>#REF!</v>
      </c>
      <c r="BA51" t="e">
        <f>#REF!</f>
        <v>#REF!</v>
      </c>
      <c r="BB51" t="e">
        <f>#REF!/2</f>
        <v>#REF!</v>
      </c>
      <c r="BC51" s="2" t="e">
        <f t="shared" si="0"/>
        <v>#REF!</v>
      </c>
      <c r="BD51" s="2" t="e">
        <f t="shared" si="1"/>
        <v>#REF!</v>
      </c>
    </row>
    <row r="52" spans="1:56" x14ac:dyDescent="0.2">
      <c r="A52">
        <v>510000</v>
      </c>
      <c r="B52">
        <v>6.28318530717958</v>
      </c>
      <c r="C52">
        <v>6.30739021301269</v>
      </c>
      <c r="D52">
        <v>1.00003850460052</v>
      </c>
      <c r="E52">
        <v>-2.1106661733999998E-6</v>
      </c>
      <c r="F52">
        <v>3.7934529245800003E-5</v>
      </c>
      <c r="G52">
        <v>-2.1106661733999998E-6</v>
      </c>
      <c r="H52">
        <v>3.7193298339800002E-5</v>
      </c>
      <c r="I52">
        <v>-3.7908554077100001E-5</v>
      </c>
      <c r="J52">
        <v>3.5524368286100002E-5</v>
      </c>
      <c r="K52">
        <v>-2.1457672119000001E-6</v>
      </c>
      <c r="L52">
        <v>-1.838207244873E-4</v>
      </c>
      <c r="M52" s="5" t="s">
        <v>88</v>
      </c>
      <c r="P52">
        <v>5.02390430484E-5</v>
      </c>
      <c r="Q52">
        <v>1</v>
      </c>
      <c r="R52">
        <v>2.8074139845559999E-4</v>
      </c>
      <c r="S52">
        <v>0</v>
      </c>
      <c r="T52">
        <v>2.4204905833109101E-2</v>
      </c>
      <c r="V52">
        <v>510000</v>
      </c>
      <c r="X52">
        <v>3.14270591735839</v>
      </c>
      <c r="Y52">
        <v>400695</v>
      </c>
      <c r="AX52" t="e">
        <f>#REF!</f>
        <v>#REF!</v>
      </c>
      <c r="AY52" t="e">
        <f>#REF!</f>
        <v>#REF!</v>
      </c>
      <c r="AZ52" t="e">
        <f>#REF!</f>
        <v>#REF!</v>
      </c>
      <c r="BA52" t="e">
        <f>#REF!</f>
        <v>#REF!</v>
      </c>
      <c r="BB52" t="e">
        <f>#REF!/2</f>
        <v>#REF!</v>
      </c>
      <c r="BC52" s="2" t="e">
        <f t="shared" si="0"/>
        <v>#REF!</v>
      </c>
      <c r="BD52" s="2" t="e">
        <f t="shared" si="1"/>
        <v>#REF!</v>
      </c>
    </row>
    <row r="53" spans="1:56" x14ac:dyDescent="0.2">
      <c r="A53">
        <v>520000</v>
      </c>
      <c r="B53">
        <v>6.28318530717958</v>
      </c>
      <c r="C53">
        <v>6.2618613243103001</v>
      </c>
      <c r="D53">
        <v>1.00003981590271</v>
      </c>
      <c r="E53">
        <v>-3.1800533179200003E-5</v>
      </c>
      <c r="F53">
        <v>3.7968726246600001E-5</v>
      </c>
      <c r="G53">
        <v>-3.1800533179200003E-5</v>
      </c>
      <c r="H53">
        <v>3.73125076294E-5</v>
      </c>
      <c r="I53">
        <v>-8.3327293395999997E-5</v>
      </c>
      <c r="J53">
        <v>3.5643577575699999E-5</v>
      </c>
      <c r="K53">
        <v>-3.2424926757799998E-5</v>
      </c>
      <c r="L53">
        <v>-2.620220184326E-4</v>
      </c>
      <c r="M53" s="5" t="s">
        <v>89</v>
      </c>
      <c r="P53">
        <v>5.0407630624200002E-5</v>
      </c>
      <c r="Q53">
        <v>1</v>
      </c>
      <c r="R53">
        <v>4.0759058902039999E-4</v>
      </c>
      <c r="S53">
        <v>0</v>
      </c>
      <c r="T53">
        <v>2.1323982869283501E-2</v>
      </c>
      <c r="V53">
        <v>520000</v>
      </c>
      <c r="X53">
        <v>3.1347231864929102</v>
      </c>
      <c r="Y53">
        <v>407514</v>
      </c>
      <c r="AX53" t="e">
        <f>#REF!</f>
        <v>#REF!</v>
      </c>
      <c r="AY53" t="e">
        <f>#REF!</f>
        <v>#REF!</v>
      </c>
      <c r="AZ53" t="e">
        <f>#REF!</f>
        <v>#REF!</v>
      </c>
      <c r="BA53" t="e">
        <f>#REF!</f>
        <v>#REF!</v>
      </c>
      <c r="BB53" t="e">
        <f>#REF!/2</f>
        <v>#REF!</v>
      </c>
      <c r="BC53" s="2" t="e">
        <f t="shared" si="0"/>
        <v>#REF!</v>
      </c>
      <c r="BD53" s="2" t="e">
        <f t="shared" si="1"/>
        <v>#REF!</v>
      </c>
    </row>
    <row r="54" spans="1:56" x14ac:dyDescent="0.2">
      <c r="A54">
        <v>530000</v>
      </c>
      <c r="B54">
        <v>6.28318530717958</v>
      </c>
      <c r="C54">
        <v>6.3028907775878897</v>
      </c>
      <c r="D54">
        <v>1.0000368356704701</v>
      </c>
      <c r="E54">
        <v>1.6200556273999999E-6</v>
      </c>
      <c r="F54">
        <v>3.5698754800299997E-5</v>
      </c>
      <c r="G54">
        <v>1.6200556273999999E-6</v>
      </c>
      <c r="H54">
        <v>3.5643577575699999E-5</v>
      </c>
      <c r="I54">
        <v>-3.9815902710000003E-5</v>
      </c>
      <c r="J54">
        <v>3.3497810363799997E-5</v>
      </c>
      <c r="K54">
        <v>1.1920928955000001E-6</v>
      </c>
      <c r="L54">
        <v>-4.4071674346920001E-4</v>
      </c>
      <c r="M54" s="5" t="s">
        <v>90</v>
      </c>
      <c r="P54">
        <v>4.7373057896000001E-5</v>
      </c>
      <c r="Q54">
        <v>1</v>
      </c>
      <c r="R54">
        <v>6.3466344727199997E-4</v>
      </c>
      <c r="S54">
        <v>0</v>
      </c>
      <c r="T54">
        <v>1.97054704083044E-2</v>
      </c>
      <c r="V54">
        <v>530000</v>
      </c>
      <c r="X54">
        <v>3.1427547931671098</v>
      </c>
      <c r="Y54">
        <v>416415</v>
      </c>
      <c r="AX54" t="e">
        <f>#REF!</f>
        <v>#REF!</v>
      </c>
      <c r="AY54" t="e">
        <f>#REF!</f>
        <v>#REF!</v>
      </c>
      <c r="AZ54" t="e">
        <f>#REF!</f>
        <v>#REF!</v>
      </c>
      <c r="BA54" t="e">
        <f>#REF!</f>
        <v>#REF!</v>
      </c>
      <c r="BB54" t="e">
        <f>#REF!/2</f>
        <v>#REF!</v>
      </c>
      <c r="BC54" s="2" t="e">
        <f t="shared" si="0"/>
        <v>#REF!</v>
      </c>
      <c r="BD54" s="2" t="e">
        <f t="shared" si="1"/>
        <v>#REF!</v>
      </c>
    </row>
    <row r="55" spans="1:56" x14ac:dyDescent="0.2">
      <c r="A55">
        <v>540000</v>
      </c>
      <c r="B55">
        <v>6.28318530717958</v>
      </c>
      <c r="C55">
        <v>6.2567186355590803</v>
      </c>
      <c r="D55">
        <v>1.0000375509262001</v>
      </c>
      <c r="E55">
        <v>-2.0236431737399999E-5</v>
      </c>
      <c r="F55">
        <v>3.7611149309700003E-5</v>
      </c>
      <c r="G55">
        <v>-2.0236431737399999E-5</v>
      </c>
      <c r="H55">
        <v>7.3671340942399997E-5</v>
      </c>
      <c r="I55">
        <v>2.50339508057E-5</v>
      </c>
      <c r="J55">
        <v>4.0531158447300001E-5</v>
      </c>
      <c r="K55">
        <v>-1.6927719116200001E-5</v>
      </c>
      <c r="L55">
        <v>2.1636486053470001E-4</v>
      </c>
      <c r="M55" s="5" t="s">
        <v>91</v>
      </c>
      <c r="P55">
        <v>5.73197139602E-5</v>
      </c>
      <c r="Q55">
        <v>1</v>
      </c>
      <c r="R55">
        <v>2.7515666442920001E-4</v>
      </c>
      <c r="S55">
        <v>0</v>
      </c>
      <c r="T55">
        <v>2.6466671620504201E-2</v>
      </c>
      <c r="V55">
        <v>540000</v>
      </c>
      <c r="X55">
        <v>3.1427037715911799</v>
      </c>
      <c r="Y55">
        <v>424265</v>
      </c>
      <c r="AX55" t="e">
        <f>#REF!</f>
        <v>#REF!</v>
      </c>
      <c r="AY55" t="e">
        <f>#REF!</f>
        <v>#REF!</v>
      </c>
      <c r="AZ55" t="e">
        <f>#REF!</f>
        <v>#REF!</v>
      </c>
      <c r="BA55" t="e">
        <f>#REF!</f>
        <v>#REF!</v>
      </c>
      <c r="BB55" t="e">
        <f>#REF!/2</f>
        <v>#REF!</v>
      </c>
      <c r="BC55" s="2" t="e">
        <f t="shared" si="0"/>
        <v>#REF!</v>
      </c>
      <c r="BD55" s="2" t="e">
        <f t="shared" si="1"/>
        <v>#REF!</v>
      </c>
    </row>
    <row r="56" spans="1:56" x14ac:dyDescent="0.2">
      <c r="A56">
        <v>550000</v>
      </c>
      <c r="B56">
        <v>6.28318530717958</v>
      </c>
      <c r="C56">
        <v>6.2932057380676198</v>
      </c>
      <c r="D56">
        <v>1.0000358819961499</v>
      </c>
      <c r="E56">
        <v>-2.0239876903000001E-6</v>
      </c>
      <c r="F56">
        <v>3.6722492950499998E-5</v>
      </c>
      <c r="G56">
        <v>-2.0239876903000001E-6</v>
      </c>
      <c r="H56">
        <v>3.62396240234E-5</v>
      </c>
      <c r="I56">
        <v>-3.6716461181600001E-5</v>
      </c>
      <c r="J56">
        <v>3.62396240234E-5</v>
      </c>
      <c r="K56">
        <v>-2.1457672119000001E-6</v>
      </c>
      <c r="L56">
        <v>3.2091140747069998E-4</v>
      </c>
      <c r="M56" s="5" t="s">
        <v>92</v>
      </c>
      <c r="P56">
        <v>5.12505685037E-5</v>
      </c>
      <c r="Q56">
        <v>1</v>
      </c>
      <c r="R56">
        <v>4.4006702955809999E-4</v>
      </c>
      <c r="S56">
        <v>0</v>
      </c>
      <c r="T56">
        <v>1.00204308880407E-2</v>
      </c>
      <c r="V56">
        <v>550000</v>
      </c>
      <c r="X56">
        <v>3.14224004745483</v>
      </c>
      <c r="Y56">
        <v>432058</v>
      </c>
      <c r="AX56" t="e">
        <f>#REF!</f>
        <v>#REF!</v>
      </c>
      <c r="AY56" t="e">
        <f>#REF!</f>
        <v>#REF!</v>
      </c>
      <c r="AZ56" t="e">
        <f>#REF!</f>
        <v>#REF!</v>
      </c>
      <c r="BA56" t="e">
        <f>#REF!</f>
        <v>#REF!</v>
      </c>
      <c r="BB56" t="e">
        <f>#REF!/2</f>
        <v>#REF!</v>
      </c>
      <c r="BC56" s="2" t="e">
        <f t="shared" si="0"/>
        <v>#REF!</v>
      </c>
      <c r="BD56" s="2" t="e">
        <f t="shared" si="1"/>
        <v>#REF!</v>
      </c>
    </row>
    <row r="57" spans="1:56" x14ac:dyDescent="0.2">
      <c r="A57">
        <v>560000</v>
      </c>
      <c r="B57">
        <v>6.28318530717958</v>
      </c>
      <c r="C57">
        <v>6.3239231109619096</v>
      </c>
      <c r="D57">
        <v>1.0000354051589899</v>
      </c>
      <c r="E57">
        <v>-6.1554397689199999E-5</v>
      </c>
      <c r="F57">
        <v>6.7100460000800002E-5</v>
      </c>
      <c r="G57">
        <v>-6.1554397689199999E-5</v>
      </c>
      <c r="H57">
        <v>2.1934509277299999E-5</v>
      </c>
      <c r="I57">
        <v>1.3589859008799999E-5</v>
      </c>
      <c r="J57">
        <v>3.2663345336900002E-5</v>
      </c>
      <c r="K57">
        <v>-5.4359436035199998E-5</v>
      </c>
      <c r="L57">
        <v>1.8751621246339999E-4</v>
      </c>
      <c r="M57" s="5" t="s">
        <v>93</v>
      </c>
      <c r="P57">
        <v>4.6192944864699998E-5</v>
      </c>
      <c r="Q57">
        <v>0</v>
      </c>
      <c r="R57">
        <v>2.116311807185E-4</v>
      </c>
      <c r="S57">
        <v>0</v>
      </c>
      <c r="T57">
        <v>4.0737803782327803E-2</v>
      </c>
      <c r="V57">
        <v>560000</v>
      </c>
      <c r="X57">
        <v>3.1408927440643302</v>
      </c>
      <c r="Y57">
        <v>439725</v>
      </c>
      <c r="AX57" t="e">
        <f>#REF!</f>
        <v>#REF!</v>
      </c>
      <c r="AY57" t="e">
        <f>#REF!</f>
        <v>#REF!</v>
      </c>
      <c r="AZ57" t="e">
        <f>#REF!</f>
        <v>#REF!</v>
      </c>
      <c r="BA57" t="e">
        <f>#REF!</f>
        <v>#REF!</v>
      </c>
      <c r="BB57" t="e">
        <f>#REF!/2</f>
        <v>#REF!</v>
      </c>
      <c r="BC57" s="2" t="e">
        <f t="shared" si="0"/>
        <v>#REF!</v>
      </c>
      <c r="BD57" s="2" t="e">
        <f t="shared" si="1"/>
        <v>#REF!</v>
      </c>
    </row>
    <row r="58" spans="1:56" x14ac:dyDescent="0.2">
      <c r="A58">
        <v>570000</v>
      </c>
      <c r="B58">
        <v>6.28318530717958</v>
      </c>
      <c r="C58">
        <v>6.2567195892333896</v>
      </c>
      <c r="D58">
        <v>1.0000363588333101</v>
      </c>
      <c r="E58">
        <v>-3.5798540921E-5</v>
      </c>
      <c r="F58">
        <v>3.3176027500299999E-5</v>
      </c>
      <c r="G58">
        <v>-3.5798540921E-5</v>
      </c>
      <c r="H58">
        <v>3.32593917847E-5</v>
      </c>
      <c r="I58">
        <v>-7.5697898864700002E-5</v>
      </c>
      <c r="J58">
        <v>3.2305717468299998E-5</v>
      </c>
      <c r="K58">
        <v>-2.8729438781699999E-5</v>
      </c>
      <c r="L58">
        <v>-5.4061412811280002E-4</v>
      </c>
      <c r="M58" s="5" t="s">
        <v>94</v>
      </c>
      <c r="P58">
        <v>4.5687182136999999E-5</v>
      </c>
      <c r="Q58">
        <v>1</v>
      </c>
      <c r="R58">
        <v>7.9704396193849998E-4</v>
      </c>
      <c r="S58">
        <v>0</v>
      </c>
      <c r="T58">
        <v>2.6465717946187801E-2</v>
      </c>
      <c r="V58">
        <v>570000</v>
      </c>
      <c r="X58">
        <v>3.1411159038543701</v>
      </c>
      <c r="Y58">
        <v>447609</v>
      </c>
      <c r="AX58" t="e">
        <f>#REF!</f>
        <v>#REF!</v>
      </c>
      <c r="AY58" t="e">
        <f>#REF!</f>
        <v>#REF!</v>
      </c>
      <c r="AZ58" t="e">
        <f>#REF!</f>
        <v>#REF!</v>
      </c>
      <c r="BA58" t="e">
        <f>#REF!</f>
        <v>#REF!</v>
      </c>
      <c r="BB58" t="e">
        <f>#REF!/2</f>
        <v>#REF!</v>
      </c>
      <c r="BC58" s="2" t="e">
        <f t="shared" si="0"/>
        <v>#REF!</v>
      </c>
      <c r="BD58" s="2" t="e">
        <f t="shared" si="1"/>
        <v>#REF!</v>
      </c>
    </row>
    <row r="59" spans="1:56" x14ac:dyDescent="0.2">
      <c r="A59">
        <v>580000</v>
      </c>
      <c r="B59">
        <v>6.28318530717958</v>
      </c>
      <c r="C59">
        <v>6.2936935424804599</v>
      </c>
      <c r="D59">
        <v>1.00003349781036</v>
      </c>
      <c r="E59">
        <v>-4.0988728869700002E-5</v>
      </c>
      <c r="F59">
        <v>3.4770750062299997E-5</v>
      </c>
      <c r="G59">
        <v>-4.0988728869700002E-5</v>
      </c>
      <c r="H59">
        <v>3.4809112548799997E-5</v>
      </c>
      <c r="I59">
        <v>-1.0061264038090001E-4</v>
      </c>
      <c r="J59">
        <v>3.2663345336900002E-5</v>
      </c>
      <c r="K59">
        <v>-3.74317169189E-5</v>
      </c>
      <c r="L59">
        <v>3.4618377685549998E-4</v>
      </c>
      <c r="M59" s="5" t="s">
        <v>95</v>
      </c>
      <c r="P59">
        <v>4.6192944864699998E-5</v>
      </c>
      <c r="Q59">
        <v>1</v>
      </c>
      <c r="R59">
        <v>4.5323572703640002E-4</v>
      </c>
      <c r="S59">
        <v>0</v>
      </c>
      <c r="T59">
        <v>1.0508235300882501E-2</v>
      </c>
      <c r="V59">
        <v>580000</v>
      </c>
      <c r="X59">
        <v>3.1438138484954798</v>
      </c>
      <c r="Y59">
        <v>455853</v>
      </c>
      <c r="AX59" t="e">
        <f>#REF!</f>
        <v>#REF!</v>
      </c>
      <c r="AY59" t="e">
        <f>#REF!</f>
        <v>#REF!</v>
      </c>
      <c r="AZ59" t="e">
        <f>#REF!</f>
        <v>#REF!</v>
      </c>
      <c r="BA59" t="e">
        <f>#REF!</f>
        <v>#REF!</v>
      </c>
      <c r="BB59" t="e">
        <f>#REF!/2</f>
        <v>#REF!</v>
      </c>
      <c r="BC59" s="2" t="e">
        <f t="shared" si="0"/>
        <v>#REF!</v>
      </c>
      <c r="BD59" s="2" t="e">
        <f t="shared" si="1"/>
        <v>#REF!</v>
      </c>
    </row>
    <row r="60" spans="1:56" x14ac:dyDescent="0.2">
      <c r="A60">
        <v>590000</v>
      </c>
      <c r="B60">
        <v>6.28318530717958</v>
      </c>
      <c r="C60">
        <v>6.2606854438781703</v>
      </c>
      <c r="D60">
        <v>1.0000480413436801</v>
      </c>
      <c r="E60">
        <v>2.93624179903E-5</v>
      </c>
      <c r="F60">
        <v>3.4144799428799997E-5</v>
      </c>
      <c r="G60">
        <v>2.93624179903E-5</v>
      </c>
      <c r="H60">
        <v>3.3736228942900001E-5</v>
      </c>
      <c r="I60">
        <v>-1.04904174805E-5</v>
      </c>
      <c r="J60">
        <v>3.1232833862299998E-5</v>
      </c>
      <c r="K60">
        <v>2.77757644653E-5</v>
      </c>
      <c r="L60">
        <v>-2.5832653045649998E-4</v>
      </c>
      <c r="M60" s="5" t="s">
        <v>96</v>
      </c>
      <c r="P60">
        <v>4.41698975919E-5</v>
      </c>
      <c r="Q60">
        <v>0</v>
      </c>
      <c r="R60">
        <v>3.6549751530399999E-4</v>
      </c>
      <c r="S60">
        <v>0</v>
      </c>
      <c r="T60">
        <v>2.24998633014124E-2</v>
      </c>
      <c r="V60">
        <v>590000</v>
      </c>
      <c r="X60">
        <v>3.1423051357269198</v>
      </c>
      <c r="Y60">
        <v>463490</v>
      </c>
      <c r="AX60" t="e">
        <f>#REF!</f>
        <v>#REF!</v>
      </c>
      <c r="AY60" t="e">
        <f>#REF!</f>
        <v>#REF!</v>
      </c>
      <c r="AZ60" t="e">
        <f>#REF!</f>
        <v>#REF!</v>
      </c>
      <c r="BA60" t="e">
        <f>#REF!</f>
        <v>#REF!</v>
      </c>
      <c r="BB60" t="e">
        <f>#REF!/2</f>
        <v>#REF!</v>
      </c>
      <c r="BC60" s="2" t="e">
        <f t="shared" si="0"/>
        <v>#REF!</v>
      </c>
      <c r="BD60" s="2" t="e">
        <f t="shared" si="1"/>
        <v>#REF!</v>
      </c>
    </row>
    <row r="61" spans="1:56" x14ac:dyDescent="0.2">
      <c r="A61">
        <v>600000</v>
      </c>
      <c r="B61">
        <v>6.28318530717958</v>
      </c>
      <c r="C61">
        <v>6.2931604385375897</v>
      </c>
      <c r="D61">
        <v>1.00003397464752</v>
      </c>
      <c r="E61">
        <v>-4.87798970426E-5</v>
      </c>
      <c r="F61">
        <v>3.44770160154E-5</v>
      </c>
      <c r="G61">
        <v>-4.87798970426E-5</v>
      </c>
      <c r="H61">
        <v>3.4332275390600002E-5</v>
      </c>
      <c r="I61">
        <v>-9.2029571533199994E-5</v>
      </c>
      <c r="J61">
        <v>3.3140182495100003E-5</v>
      </c>
      <c r="K61">
        <v>-3.9339065551800002E-5</v>
      </c>
      <c r="L61">
        <v>3.6406517028809998E-4</v>
      </c>
      <c r="M61" s="5" t="s">
        <v>97</v>
      </c>
      <c r="P61">
        <v>4.6867295168300003E-5</v>
      </c>
      <c r="Q61">
        <v>1</v>
      </c>
      <c r="R61">
        <v>4.7705037286509998E-4</v>
      </c>
      <c r="S61">
        <v>0</v>
      </c>
      <c r="T61">
        <v>9.9751313580114E-3</v>
      </c>
      <c r="V61">
        <v>600000</v>
      </c>
      <c r="X61">
        <v>3.14247322082519</v>
      </c>
      <c r="Y61">
        <v>471371</v>
      </c>
      <c r="AX61" t="e">
        <f>#REF!</f>
        <v>#REF!</v>
      </c>
      <c r="AY61" t="e">
        <f>#REF!</f>
        <v>#REF!</v>
      </c>
      <c r="AZ61" t="e">
        <f>#REF!</f>
        <v>#REF!</v>
      </c>
      <c r="BA61" t="e">
        <f>#REF!</f>
        <v>#REF!</v>
      </c>
      <c r="BB61" t="e">
        <f>#REF!/2</f>
        <v>#REF!</v>
      </c>
      <c r="BC61" s="2" t="e">
        <f t="shared" si="0"/>
        <v>#REF!</v>
      </c>
      <c r="BD61" s="2" t="e">
        <f t="shared" si="1"/>
        <v>#REF!</v>
      </c>
    </row>
    <row r="62" spans="1:56" x14ac:dyDescent="0.2">
      <c r="A62">
        <v>610000</v>
      </c>
      <c r="B62">
        <v>6.28318530717958</v>
      </c>
      <c r="C62">
        <v>6.31170129776</v>
      </c>
      <c r="D62">
        <v>1.00003266334533</v>
      </c>
      <c r="E62">
        <v>-2.6500611056700001E-5</v>
      </c>
      <c r="F62">
        <v>3.1095674785299997E-5</v>
      </c>
      <c r="G62">
        <v>-2.6500611056700001E-5</v>
      </c>
      <c r="H62">
        <v>3.0398368835399999E-5</v>
      </c>
      <c r="I62">
        <v>-8.9526176452600005E-5</v>
      </c>
      <c r="J62">
        <v>2.9325485229500001E-5</v>
      </c>
      <c r="K62">
        <v>-2.3007392883299999E-5</v>
      </c>
      <c r="L62">
        <v>-4.5800209045409999E-4</v>
      </c>
      <c r="M62" s="5" t="s">
        <v>98</v>
      </c>
      <c r="P62">
        <v>4.1472500015499998E-5</v>
      </c>
      <c r="Q62">
        <v>1</v>
      </c>
      <c r="R62">
        <v>6.7513814428820003E-4</v>
      </c>
      <c r="S62">
        <v>0</v>
      </c>
      <c r="T62">
        <v>2.8515990580423499E-2</v>
      </c>
      <c r="V62">
        <v>610000</v>
      </c>
      <c r="X62">
        <v>3.1419804096221902</v>
      </c>
      <c r="Y62">
        <v>479152</v>
      </c>
      <c r="AX62" t="e">
        <f>#REF!</f>
        <v>#REF!</v>
      </c>
      <c r="AY62" t="e">
        <f>#REF!</f>
        <v>#REF!</v>
      </c>
      <c r="AZ62" t="e">
        <f>#REF!</f>
        <v>#REF!</v>
      </c>
      <c r="BA62" t="e">
        <f>#REF!</f>
        <v>#REF!</v>
      </c>
      <c r="BB62" t="e">
        <f>#REF!/2</f>
        <v>#REF!</v>
      </c>
      <c r="BC62" s="2" t="e">
        <f t="shared" si="0"/>
        <v>#REF!</v>
      </c>
      <c r="BD62" s="2" t="e">
        <f t="shared" si="1"/>
        <v>#REF!</v>
      </c>
    </row>
    <row r="63" spans="1:56" x14ac:dyDescent="0.2">
      <c r="A63">
        <v>620000</v>
      </c>
      <c r="B63">
        <v>6.28318530717958</v>
      </c>
      <c r="C63">
        <v>6.2784657478332502</v>
      </c>
      <c r="D63">
        <v>1.00002896785736</v>
      </c>
      <c r="E63">
        <v>-9.3477192422000002E-6</v>
      </c>
      <c r="F63">
        <v>3.0979383154799998E-5</v>
      </c>
      <c r="G63">
        <v>-9.3477192422000002E-6</v>
      </c>
      <c r="H63">
        <v>3.0040740966799999E-5</v>
      </c>
      <c r="I63">
        <v>-3.6716461181600001E-5</v>
      </c>
      <c r="J63">
        <v>3.0279159545899999E-5</v>
      </c>
      <c r="K63">
        <v>-5.0067901611000001E-6</v>
      </c>
      <c r="L63">
        <v>3.0875205993650002E-4</v>
      </c>
      <c r="M63" s="5" t="s">
        <v>99</v>
      </c>
      <c r="P63">
        <v>4.2821196984699997E-5</v>
      </c>
      <c r="Q63">
        <v>1</v>
      </c>
      <c r="R63">
        <v>4.1055443580259999E-4</v>
      </c>
      <c r="S63">
        <v>0</v>
      </c>
      <c r="T63">
        <v>4.7195593463342997E-3</v>
      </c>
      <c r="V63">
        <v>620000</v>
      </c>
      <c r="X63">
        <v>3.1435871124267498</v>
      </c>
      <c r="Y63">
        <v>487256</v>
      </c>
      <c r="AX63" t="e">
        <f>#REF!</f>
        <v>#REF!</v>
      </c>
      <c r="AY63" t="e">
        <f>#REF!</f>
        <v>#REF!</v>
      </c>
      <c r="AZ63" t="e">
        <f>#REF!</f>
        <v>#REF!</v>
      </c>
      <c r="BA63" t="e">
        <f>#REF!</f>
        <v>#REF!</v>
      </c>
      <c r="BB63" t="e">
        <f>#REF!/2</f>
        <v>#REF!</v>
      </c>
      <c r="BC63" s="2" t="e">
        <f t="shared" si="0"/>
        <v>#REF!</v>
      </c>
      <c r="BD63" s="2" t="e">
        <f t="shared" si="1"/>
        <v>#REF!</v>
      </c>
    </row>
    <row r="64" spans="1:56" x14ac:dyDescent="0.2">
      <c r="A64">
        <v>630000</v>
      </c>
      <c r="B64">
        <v>6.28318530717958</v>
      </c>
      <c r="C64">
        <v>6.3037657737731898</v>
      </c>
      <c r="D64">
        <v>1.00002896785736</v>
      </c>
      <c r="E64">
        <v>-3.9312464650700002E-5</v>
      </c>
      <c r="F64">
        <v>3.1437735742699997E-5</v>
      </c>
      <c r="G64">
        <v>-3.9312464650700002E-5</v>
      </c>
      <c r="H64">
        <v>6.2942504882800005E-5</v>
      </c>
      <c r="I64">
        <v>6.2704086303700001E-5</v>
      </c>
      <c r="J64">
        <v>3.3617019653299997E-5</v>
      </c>
      <c r="K64">
        <v>-3.0040740966799999E-5</v>
      </c>
      <c r="L64">
        <v>3.6096572875979999E-4</v>
      </c>
      <c r="M64" s="5" t="s">
        <v>100</v>
      </c>
      <c r="P64">
        <v>4.7541645471900001E-5</v>
      </c>
      <c r="Q64">
        <v>1</v>
      </c>
      <c r="R64">
        <v>4.7779970918780001E-4</v>
      </c>
      <c r="S64">
        <v>0</v>
      </c>
      <c r="T64">
        <v>2.05804665936071E-2</v>
      </c>
      <c r="V64">
        <v>630000</v>
      </c>
      <c r="X64">
        <v>3.1434412002563401</v>
      </c>
      <c r="Y64">
        <v>495092</v>
      </c>
      <c r="AX64" t="e">
        <f>#REF!</f>
        <v>#REF!</v>
      </c>
      <c r="AY64" t="e">
        <f>#REF!</f>
        <v>#REF!</v>
      </c>
      <c r="AZ64" t="e">
        <f>#REF!</f>
        <v>#REF!</v>
      </c>
      <c r="BA64" t="e">
        <f>#REF!</f>
        <v>#REF!</v>
      </c>
      <c r="BB64" t="e">
        <f>#REF!/2</f>
        <v>#REF!</v>
      </c>
      <c r="BC64" s="2" t="e">
        <f t="shared" si="0"/>
        <v>#REF!</v>
      </c>
      <c r="BD64" s="2" t="e">
        <f t="shared" si="1"/>
        <v>#REF!</v>
      </c>
    </row>
    <row r="65" spans="1:56" x14ac:dyDescent="0.2">
      <c r="A65">
        <v>640000</v>
      </c>
      <c r="B65">
        <v>6.28318530717958</v>
      </c>
      <c r="C65">
        <v>6.3161597251892001</v>
      </c>
      <c r="D65">
        <v>1.0000464916229199</v>
      </c>
      <c r="E65">
        <v>1.8228205590300002E-5</v>
      </c>
      <c r="F65">
        <v>3.00016417896E-5</v>
      </c>
      <c r="G65">
        <v>1.8228205590300002E-5</v>
      </c>
      <c r="H65">
        <v>2.9563903808600001E-5</v>
      </c>
      <c r="I65">
        <v>-4.0531158447300001E-5</v>
      </c>
      <c r="J65">
        <v>2.76565551758E-5</v>
      </c>
      <c r="K65">
        <v>1.8715858459499998E-5</v>
      </c>
      <c r="L65">
        <v>-3.4594535827639998E-4</v>
      </c>
      <c r="M65" s="5" t="s">
        <v>101</v>
      </c>
      <c r="P65">
        <v>3.9112273952899998E-5</v>
      </c>
      <c r="Q65">
        <v>1</v>
      </c>
      <c r="R65">
        <v>4.9697054782880002E-4</v>
      </c>
      <c r="S65">
        <v>0</v>
      </c>
      <c r="T65">
        <v>3.2974418009622801E-2</v>
      </c>
      <c r="V65">
        <v>640000</v>
      </c>
      <c r="X65">
        <v>3.1390311717986998</v>
      </c>
      <c r="Y65">
        <v>502245</v>
      </c>
      <c r="AX65" t="e">
        <f>#REF!</f>
        <v>#REF!</v>
      </c>
      <c r="AY65" t="e">
        <f>#REF!</f>
        <v>#REF!</v>
      </c>
      <c r="AZ65" t="e">
        <f>#REF!</f>
        <v>#REF!</v>
      </c>
      <c r="BA65" t="e">
        <f>#REF!</f>
        <v>#REF!</v>
      </c>
      <c r="BB65" t="e">
        <f>#REF!/2</f>
        <v>#REF!</v>
      </c>
      <c r="BC65" s="2" t="e">
        <f t="shared" si="0"/>
        <v>#REF!</v>
      </c>
      <c r="BD65" s="2" t="e">
        <f t="shared" si="1"/>
        <v>#REF!</v>
      </c>
    </row>
    <row r="66" spans="1:56" x14ac:dyDescent="0.2">
      <c r="A66">
        <v>650000</v>
      </c>
      <c r="B66">
        <v>6.28318530717958</v>
      </c>
      <c r="C66">
        <v>6.2726631164550701</v>
      </c>
      <c r="D66">
        <v>1.0000236034393299</v>
      </c>
      <c r="E66">
        <v>4.33068053098E-5</v>
      </c>
      <c r="F66">
        <v>8.9628243586000006E-5</v>
      </c>
      <c r="G66">
        <v>4.33068053098E-5</v>
      </c>
      <c r="H66">
        <v>2.62260437012E-5</v>
      </c>
      <c r="I66">
        <v>1.239776611328E-4</v>
      </c>
      <c r="J66">
        <v>2.9325485229500001E-5</v>
      </c>
      <c r="K66">
        <v>4.3392181396500001E-5</v>
      </c>
      <c r="L66">
        <v>1.347064971924E-4</v>
      </c>
      <c r="M66" s="5" t="s">
        <v>102</v>
      </c>
      <c r="P66">
        <v>4.1472500015499998E-5</v>
      </c>
      <c r="Q66">
        <v>1</v>
      </c>
      <c r="R66">
        <v>2.1170308173170001E-4</v>
      </c>
      <c r="S66">
        <v>0</v>
      </c>
      <c r="T66">
        <v>1.05221907245081E-2</v>
      </c>
      <c r="V66">
        <v>650000</v>
      </c>
      <c r="X66">
        <v>3.1389477252960201</v>
      </c>
      <c r="Y66">
        <v>510079</v>
      </c>
      <c r="AX66" t="e">
        <f>#REF!</f>
        <v>#REF!</v>
      </c>
      <c r="AY66" t="e">
        <f>#REF!</f>
        <v>#REF!</v>
      </c>
      <c r="AZ66" t="e">
        <f>#REF!</f>
        <v>#REF!</v>
      </c>
      <c r="BA66" t="e">
        <f>#REF!</f>
        <v>#REF!</v>
      </c>
      <c r="BB66" t="e">
        <f>#REF!/2</f>
        <v>#REF!</v>
      </c>
      <c r="BC66" s="2" t="e">
        <f t="shared" si="0"/>
        <v>#REF!</v>
      </c>
      <c r="BD66" s="2" t="e">
        <f t="shared" si="1"/>
        <v>#REF!</v>
      </c>
    </row>
    <row r="67" spans="1:56" x14ac:dyDescent="0.2">
      <c r="A67">
        <v>660000</v>
      </c>
      <c r="B67">
        <v>6.28318530717958</v>
      </c>
      <c r="C67">
        <v>6.29306936264038</v>
      </c>
      <c r="D67">
        <v>1.0000193119048999</v>
      </c>
      <c r="E67">
        <v>-7.9034420196E-5</v>
      </c>
      <c r="F67">
        <v>3.1276886147700002E-5</v>
      </c>
      <c r="G67">
        <v>-7.9034420196E-5</v>
      </c>
      <c r="H67">
        <v>3.0994415283200001E-5</v>
      </c>
      <c r="I67">
        <v>-1.406669616699E-4</v>
      </c>
      <c r="J67">
        <v>2.9802322387700002E-5</v>
      </c>
      <c r="K67">
        <v>-6.7234039306599995E-5</v>
      </c>
      <c r="L67">
        <v>4.1818618774410002E-4</v>
      </c>
      <c r="M67" s="5" t="s">
        <v>103</v>
      </c>
      <c r="P67">
        <v>4.2146850319100003E-5</v>
      </c>
      <c r="Q67">
        <v>1</v>
      </c>
      <c r="R67">
        <v>5.3655391093340005E-4</v>
      </c>
      <c r="S67">
        <v>0</v>
      </c>
      <c r="T67">
        <v>9.8840554607945996E-3</v>
      </c>
      <c r="V67">
        <v>660000</v>
      </c>
      <c r="X67">
        <v>3.1432301998138401</v>
      </c>
      <c r="Y67">
        <v>518633</v>
      </c>
      <c r="AX67" t="e">
        <f>#REF!</f>
        <v>#REF!</v>
      </c>
      <c r="AY67" t="e">
        <f>#REF!</f>
        <v>#REF!</v>
      </c>
      <c r="AZ67" t="e">
        <f>#REF!</f>
        <v>#REF!</v>
      </c>
      <c r="BA67" t="e">
        <f>#REF!</f>
        <v>#REF!</v>
      </c>
      <c r="BB67" t="e">
        <f>#REF!/2</f>
        <v>#REF!</v>
      </c>
      <c r="BC67" s="2" t="e">
        <f t="shared" ref="BC67:BC130" si="2">ABS(AY67-AZ67)</f>
        <v>#REF!</v>
      </c>
      <c r="BD67" s="2" t="e">
        <f t="shared" ref="BD67:BD130" si="3">ABS(AY67-BB67)</f>
        <v>#REF!</v>
      </c>
    </row>
    <row r="68" spans="1:56" x14ac:dyDescent="0.2">
      <c r="A68">
        <v>670000</v>
      </c>
      <c r="B68">
        <v>6.28318530717958</v>
      </c>
      <c r="C68">
        <v>6.3078641891479403</v>
      </c>
      <c r="D68">
        <v>1.0000473260879501</v>
      </c>
      <c r="E68">
        <v>1.03782604128E-5</v>
      </c>
      <c r="F68">
        <v>3.0552768294000002E-5</v>
      </c>
      <c r="G68">
        <v>1.03782604128E-5</v>
      </c>
      <c r="H68">
        <v>6.0796737670900003E-5</v>
      </c>
      <c r="I68">
        <v>1.485347747803E-4</v>
      </c>
      <c r="J68">
        <v>3.2663345336900002E-5</v>
      </c>
      <c r="K68">
        <v>1.04904174805E-5</v>
      </c>
      <c r="L68">
        <v>3.1161308288570001E-4</v>
      </c>
      <c r="M68" s="5" t="s">
        <v>104</v>
      </c>
      <c r="P68">
        <v>4.6192944864699998E-5</v>
      </c>
      <c r="Q68">
        <v>1</v>
      </c>
      <c r="R68">
        <v>4.3649310828189998E-4</v>
      </c>
      <c r="S68">
        <v>0</v>
      </c>
      <c r="T68">
        <v>2.4678881968363001E-2</v>
      </c>
      <c r="V68">
        <v>670000</v>
      </c>
      <c r="X68">
        <v>3.14492535591125</v>
      </c>
      <c r="Y68">
        <v>526775</v>
      </c>
      <c r="AX68" t="e">
        <f>#REF!</f>
        <v>#REF!</v>
      </c>
      <c r="AY68" t="e">
        <f>#REF!</f>
        <v>#REF!</v>
      </c>
      <c r="AZ68" t="e">
        <f>#REF!</f>
        <v>#REF!</v>
      </c>
      <c r="BA68" t="e">
        <f>#REF!</f>
        <v>#REF!</v>
      </c>
      <c r="BB68" t="e">
        <f>#REF!/2</f>
        <v>#REF!</v>
      </c>
      <c r="BC68" s="2" t="e">
        <f t="shared" si="2"/>
        <v>#REF!</v>
      </c>
      <c r="BD68" s="2" t="e">
        <f t="shared" si="3"/>
        <v>#REF!</v>
      </c>
    </row>
    <row r="69" spans="1:56" x14ac:dyDescent="0.2">
      <c r="A69">
        <v>680000</v>
      </c>
      <c r="B69">
        <v>6.28318530717958</v>
      </c>
      <c r="C69">
        <v>6.25701904296875</v>
      </c>
      <c r="D69">
        <v>1.0000464916229199</v>
      </c>
      <c r="E69">
        <v>3.1426283385399999E-5</v>
      </c>
      <c r="F69">
        <v>3.31413575623E-5</v>
      </c>
      <c r="G69">
        <v>3.1426283385399999E-5</v>
      </c>
      <c r="H69">
        <v>3.3736228942900001E-5</v>
      </c>
      <c r="I69">
        <v>6.9141387938999996E-6</v>
      </c>
      <c r="J69">
        <v>4.1127204895000002E-5</v>
      </c>
      <c r="K69">
        <v>3.0994415283200001E-5</v>
      </c>
      <c r="L69">
        <v>-4.0960311889649999E-4</v>
      </c>
      <c r="M69" s="5" t="s">
        <v>105</v>
      </c>
      <c r="P69">
        <v>5.8162651839699997E-5</v>
      </c>
      <c r="Q69">
        <v>0</v>
      </c>
      <c r="R69">
        <v>5.7189655490220005E-4</v>
      </c>
      <c r="S69">
        <v>0</v>
      </c>
      <c r="T69">
        <v>2.6166264210836201E-2</v>
      </c>
      <c r="V69">
        <v>680000</v>
      </c>
      <c r="X69">
        <v>3.1404235363006499</v>
      </c>
      <c r="Y69">
        <v>533872</v>
      </c>
      <c r="AX69" t="e">
        <f>#REF!</f>
        <v>#REF!</v>
      </c>
      <c r="AY69" t="e">
        <f>#REF!</f>
        <v>#REF!</v>
      </c>
      <c r="AZ69" t="e">
        <f>#REF!</f>
        <v>#REF!</v>
      </c>
      <c r="BA69" t="e">
        <f>#REF!</f>
        <v>#REF!</v>
      </c>
      <c r="BB69" t="e">
        <f>#REF!/2</f>
        <v>#REF!</v>
      </c>
      <c r="BC69" s="2" t="e">
        <f t="shared" si="2"/>
        <v>#REF!</v>
      </c>
      <c r="BD69" s="2" t="e">
        <f t="shared" si="3"/>
        <v>#REF!</v>
      </c>
    </row>
    <row r="70" spans="1:56" x14ac:dyDescent="0.2">
      <c r="A70">
        <v>690000</v>
      </c>
      <c r="B70">
        <v>6.28318530717958</v>
      </c>
      <c r="C70">
        <v>6.2574706077575604</v>
      </c>
      <c r="D70">
        <v>1.0000083446502599</v>
      </c>
      <c r="E70">
        <v>-2.8604692488399999E-5</v>
      </c>
      <c r="F70">
        <v>2.5378942154899998E-5</v>
      </c>
      <c r="G70">
        <v>-2.8604692488399999E-5</v>
      </c>
      <c r="H70">
        <v>2.5749206542999999E-5</v>
      </c>
      <c r="I70">
        <v>-9.9182128906200005E-5</v>
      </c>
      <c r="J70">
        <v>2.34842300415E-5</v>
      </c>
      <c r="K70">
        <v>-2.37226486206E-5</v>
      </c>
      <c r="L70">
        <v>-5.298852920532E-4</v>
      </c>
      <c r="M70" s="5" t="s">
        <v>106</v>
      </c>
      <c r="P70">
        <v>3.3211716072400002E-5</v>
      </c>
      <c r="Q70">
        <v>1</v>
      </c>
      <c r="R70">
        <v>7.7472376869990001E-4</v>
      </c>
      <c r="S70">
        <v>0</v>
      </c>
      <c r="T70">
        <v>2.57146994220179E-2</v>
      </c>
      <c r="V70">
        <v>690000</v>
      </c>
      <c r="X70">
        <v>3.1419363021850502</v>
      </c>
      <c r="Y70">
        <v>541984</v>
      </c>
      <c r="AX70" t="e">
        <f>#REF!</f>
        <v>#REF!</v>
      </c>
      <c r="AY70" t="e">
        <f>#REF!</f>
        <v>#REF!</v>
      </c>
      <c r="AZ70" t="e">
        <f>#REF!</f>
        <v>#REF!</v>
      </c>
      <c r="BA70" t="e">
        <f>#REF!</f>
        <v>#REF!</v>
      </c>
      <c r="BB70" t="e">
        <f>#REF!/2</f>
        <v>#REF!</v>
      </c>
      <c r="BC70" s="2" t="e">
        <f t="shared" si="2"/>
        <v>#REF!</v>
      </c>
      <c r="BD70" s="2" t="e">
        <f t="shared" si="3"/>
        <v>#REF!</v>
      </c>
    </row>
    <row r="71" spans="1:56" x14ac:dyDescent="0.2">
      <c r="A71">
        <v>700000</v>
      </c>
      <c r="B71">
        <v>6.28318530717958</v>
      </c>
      <c r="C71">
        <v>6.3203930854797301</v>
      </c>
      <c r="D71">
        <v>1.0000356435775699</v>
      </c>
      <c r="E71">
        <v>-1.11139224828E-5</v>
      </c>
      <c r="F71">
        <v>2.9435779651999999E-5</v>
      </c>
      <c r="G71">
        <v>-1.11139224828E-5</v>
      </c>
      <c r="H71">
        <v>2.8491020202600002E-5</v>
      </c>
      <c r="I71">
        <v>-4.2200088501000002E-5</v>
      </c>
      <c r="J71">
        <v>2.64644622803E-5</v>
      </c>
      <c r="K71">
        <v>-1.12056732178E-5</v>
      </c>
      <c r="L71">
        <v>-2.844333648682E-4</v>
      </c>
      <c r="M71" s="5" t="s">
        <v>107</v>
      </c>
      <c r="P71">
        <v>3.74264018319E-5</v>
      </c>
      <c r="Q71">
        <v>1</v>
      </c>
      <c r="R71">
        <v>4.1971012251450001E-4</v>
      </c>
      <c r="S71">
        <v>0</v>
      </c>
      <c r="T71">
        <v>3.7207778300150103E-2</v>
      </c>
      <c r="V71">
        <v>700000</v>
      </c>
      <c r="X71">
        <v>3.14046287536621</v>
      </c>
      <c r="Y71">
        <v>549581</v>
      </c>
      <c r="AX71" t="e">
        <f>#REF!</f>
        <v>#REF!</v>
      </c>
      <c r="AY71" t="e">
        <f>#REF!</f>
        <v>#REF!</v>
      </c>
      <c r="AZ71" t="e">
        <f>#REF!</f>
        <v>#REF!</v>
      </c>
      <c r="BA71" t="e">
        <f>#REF!</f>
        <v>#REF!</v>
      </c>
      <c r="BB71" t="e">
        <f>#REF!/2</f>
        <v>#REF!</v>
      </c>
      <c r="BC71" s="2" t="e">
        <f t="shared" si="2"/>
        <v>#REF!</v>
      </c>
      <c r="BD71" s="2" t="e">
        <f t="shared" si="3"/>
        <v>#REF!</v>
      </c>
    </row>
    <row r="72" spans="1:56" x14ac:dyDescent="0.2">
      <c r="A72">
        <v>710000</v>
      </c>
      <c r="B72">
        <v>6.28318530717958</v>
      </c>
      <c r="C72">
        <v>6.3261475563049299</v>
      </c>
      <c r="D72">
        <v>1.0000482797622601</v>
      </c>
      <c r="E72">
        <v>-4.5275235606800003E-5</v>
      </c>
      <c r="F72">
        <v>2.4324859623399999E-5</v>
      </c>
      <c r="G72">
        <v>-4.5275235606800003E-5</v>
      </c>
      <c r="H72">
        <v>2.51531600952E-5</v>
      </c>
      <c r="I72">
        <v>8.5711479186999996E-5</v>
      </c>
      <c r="J72">
        <v>2.49147415161E-5</v>
      </c>
      <c r="K72">
        <v>-4.3988227844200002E-5</v>
      </c>
      <c r="L72">
        <v>-1.227855682373E-4</v>
      </c>
      <c r="M72" s="5" t="s">
        <v>108</v>
      </c>
      <c r="P72">
        <v>3.5234766983200003E-5</v>
      </c>
      <c r="Q72">
        <v>1</v>
      </c>
      <c r="R72">
        <v>2.1720668883059999E-4</v>
      </c>
      <c r="S72">
        <v>0</v>
      </c>
      <c r="T72">
        <v>4.2962249125345402E-2</v>
      </c>
      <c r="V72">
        <v>710000</v>
      </c>
      <c r="X72">
        <v>3.14024782180786</v>
      </c>
      <c r="Y72">
        <v>557394</v>
      </c>
      <c r="AX72" t="e">
        <f>#REF!</f>
        <v>#REF!</v>
      </c>
      <c r="AY72" t="e">
        <f>#REF!</f>
        <v>#REF!</v>
      </c>
      <c r="AZ72" t="e">
        <f>#REF!</f>
        <v>#REF!</v>
      </c>
      <c r="BA72" t="e">
        <f>#REF!</f>
        <v>#REF!</v>
      </c>
      <c r="BB72" t="e">
        <f>#REF!/2</f>
        <v>#REF!</v>
      </c>
      <c r="BC72" s="2" t="e">
        <f t="shared" si="2"/>
        <v>#REF!</v>
      </c>
      <c r="BD72" s="2" t="e">
        <f t="shared" si="3"/>
        <v>#REF!</v>
      </c>
    </row>
    <row r="73" spans="1:56" x14ac:dyDescent="0.2">
      <c r="A73">
        <v>720000</v>
      </c>
      <c r="B73">
        <v>6.28318530717958</v>
      </c>
      <c r="C73">
        <v>6.2628588676452601</v>
      </c>
      <c r="D73">
        <v>1.00001239776611</v>
      </c>
      <c r="E73">
        <v>-2.0035909983599999E-5</v>
      </c>
      <c r="F73">
        <v>2.6924020858100002E-5</v>
      </c>
      <c r="G73">
        <v>-2.0035909983599999E-5</v>
      </c>
      <c r="H73">
        <v>2.7298927307099999E-5</v>
      </c>
      <c r="I73">
        <v>9.4771385192900001E-5</v>
      </c>
      <c r="J73">
        <v>2.64644622803E-5</v>
      </c>
      <c r="K73">
        <v>-1.49011611938E-5</v>
      </c>
      <c r="L73">
        <v>6.1988830565999996E-6</v>
      </c>
      <c r="M73" s="5" t="s">
        <v>109</v>
      </c>
      <c r="P73">
        <v>3.74264018319E-5</v>
      </c>
      <c r="Q73">
        <v>1</v>
      </c>
      <c r="R73">
        <v>3.6648470995700001E-5</v>
      </c>
      <c r="S73">
        <v>1</v>
      </c>
      <c r="T73">
        <v>2.0326439534322598E-2</v>
      </c>
      <c r="V73">
        <v>720000</v>
      </c>
      <c r="X73">
        <v>3.13876104354858</v>
      </c>
      <c r="Y73">
        <v>564977</v>
      </c>
      <c r="AX73" t="e">
        <f>#REF!</f>
        <v>#REF!</v>
      </c>
      <c r="AY73" t="e">
        <f>#REF!</f>
        <v>#REF!</v>
      </c>
      <c r="AZ73" t="e">
        <f>#REF!</f>
        <v>#REF!</v>
      </c>
      <c r="BA73" t="e">
        <f>#REF!</f>
        <v>#REF!</v>
      </c>
      <c r="BB73" t="e">
        <f>#REF!/2</f>
        <v>#REF!</v>
      </c>
      <c r="BC73" s="2" t="e">
        <f t="shared" si="2"/>
        <v>#REF!</v>
      </c>
      <c r="BD73" s="2" t="e">
        <f t="shared" si="3"/>
        <v>#REF!</v>
      </c>
    </row>
    <row r="74" spans="1:56" x14ac:dyDescent="0.2">
      <c r="A74">
        <v>730000</v>
      </c>
      <c r="B74">
        <v>6.28318530717958</v>
      </c>
      <c r="C74">
        <v>6.2672696113586399</v>
      </c>
      <c r="D74">
        <v>1.0000416040420499</v>
      </c>
      <c r="E74">
        <v>2.3315828002499999E-5</v>
      </c>
      <c r="F74">
        <v>2.33457376453E-5</v>
      </c>
      <c r="G74">
        <v>2.3315828002499999E-5</v>
      </c>
      <c r="H74">
        <v>2.2888183593799999E-5</v>
      </c>
      <c r="I74">
        <v>1.428127288818E-4</v>
      </c>
      <c r="J74">
        <v>2.2530555725100001E-5</v>
      </c>
      <c r="K74">
        <v>2.4318695068399999E-5</v>
      </c>
      <c r="L74">
        <v>7.7128410339400002E-5</v>
      </c>
      <c r="M74" s="5" t="s">
        <v>110</v>
      </c>
      <c r="P74">
        <v>3.1863019103200002E-5</v>
      </c>
      <c r="Q74">
        <v>1</v>
      </c>
      <c r="R74">
        <v>1.084875912056E-4</v>
      </c>
      <c r="S74">
        <v>1</v>
      </c>
      <c r="T74">
        <v>1.5915695820943699E-2</v>
      </c>
      <c r="V74">
        <v>730000</v>
      </c>
      <c r="X74">
        <v>3.1411781311035099</v>
      </c>
      <c r="Y74">
        <v>573265</v>
      </c>
      <c r="AX74" t="e">
        <f>#REF!</f>
        <v>#REF!</v>
      </c>
      <c r="AY74" t="e">
        <f>#REF!</f>
        <v>#REF!</v>
      </c>
      <c r="AZ74" t="e">
        <f>#REF!</f>
        <v>#REF!</v>
      </c>
      <c r="BA74" t="e">
        <f>#REF!</f>
        <v>#REF!</v>
      </c>
      <c r="BB74" t="e">
        <f>#REF!/2</f>
        <v>#REF!</v>
      </c>
      <c r="BC74" s="2" t="e">
        <f t="shared" si="2"/>
        <v>#REF!</v>
      </c>
      <c r="BD74" s="2" t="e">
        <f t="shared" si="3"/>
        <v>#REF!</v>
      </c>
    </row>
    <row r="75" spans="1:56" x14ac:dyDescent="0.2">
      <c r="A75">
        <v>740000</v>
      </c>
      <c r="B75">
        <v>6.28318530717958</v>
      </c>
      <c r="C75">
        <v>6.3250560760498002</v>
      </c>
      <c r="D75">
        <v>1.00001573562622</v>
      </c>
      <c r="E75">
        <v>2.0956154912699998E-5</v>
      </c>
      <c r="F75">
        <v>2.3693033654099999E-5</v>
      </c>
      <c r="G75">
        <v>2.0956154912699998E-5</v>
      </c>
      <c r="H75">
        <v>2.36034393311E-5</v>
      </c>
      <c r="I75">
        <v>1.6319751739499999E-4</v>
      </c>
      <c r="J75">
        <v>2.34842300415E-5</v>
      </c>
      <c r="K75">
        <v>2.06232070923E-5</v>
      </c>
      <c r="L75">
        <v>-1.2850761413570001E-4</v>
      </c>
      <c r="M75" s="5" t="s">
        <v>111</v>
      </c>
      <c r="P75">
        <v>3.3211716072400002E-5</v>
      </c>
      <c r="Q75">
        <v>1</v>
      </c>
      <c r="R75">
        <v>1.7512359772809999E-4</v>
      </c>
      <c r="S75">
        <v>0</v>
      </c>
      <c r="T75">
        <v>4.1870768870218497E-2</v>
      </c>
      <c r="V75">
        <v>740000</v>
      </c>
      <c r="X75">
        <v>3.14276766777038</v>
      </c>
      <c r="Y75">
        <v>581412</v>
      </c>
      <c r="AX75" t="e">
        <f>#REF!</f>
        <v>#REF!</v>
      </c>
      <c r="AY75" t="e">
        <f>#REF!</f>
        <v>#REF!</v>
      </c>
      <c r="AZ75" t="e">
        <f>#REF!</f>
        <v>#REF!</v>
      </c>
      <c r="BA75" t="e">
        <f>#REF!</f>
        <v>#REF!</v>
      </c>
      <c r="BB75" t="e">
        <f>#REF!/2</f>
        <v>#REF!</v>
      </c>
      <c r="BC75" s="2" t="e">
        <f t="shared" si="2"/>
        <v>#REF!</v>
      </c>
      <c r="BD75" s="2" t="e">
        <f t="shared" si="3"/>
        <v>#REF!</v>
      </c>
    </row>
    <row r="76" spans="1:56" x14ac:dyDescent="0.2">
      <c r="A76">
        <v>750000</v>
      </c>
      <c r="B76">
        <v>6.28318530717958</v>
      </c>
      <c r="C76">
        <v>6.3285207748412997</v>
      </c>
      <c r="D76">
        <v>1.0000026226043699</v>
      </c>
      <c r="E76">
        <v>-4.1477440390699998E-5</v>
      </c>
      <c r="F76">
        <v>2.8334379749100001E-5</v>
      </c>
      <c r="G76">
        <v>-4.1477440390699998E-5</v>
      </c>
      <c r="H76">
        <v>2.8967857360799999E-5</v>
      </c>
      <c r="I76">
        <v>-2.4437904357899999E-5</v>
      </c>
      <c r="J76">
        <v>2.36034393311E-5</v>
      </c>
      <c r="K76">
        <v>-3.3140182495100003E-5</v>
      </c>
      <c r="L76">
        <v>-2.7489662170409999E-4</v>
      </c>
      <c r="M76" s="5" t="s">
        <v>112</v>
      </c>
      <c r="P76">
        <v>3.3380303648300001E-5</v>
      </c>
      <c r="Q76">
        <v>1</v>
      </c>
      <c r="R76">
        <v>4.2183065670540001E-4</v>
      </c>
      <c r="S76">
        <v>0</v>
      </c>
      <c r="T76">
        <v>4.5335467661722403E-2</v>
      </c>
      <c r="V76">
        <v>750000</v>
      </c>
      <c r="X76">
        <v>3.13837337493896</v>
      </c>
      <c r="Y76">
        <v>588445</v>
      </c>
      <c r="AX76" t="e">
        <f>#REF!</f>
        <v>#REF!</v>
      </c>
      <c r="AY76" t="e">
        <f>#REF!</f>
        <v>#REF!</v>
      </c>
      <c r="AZ76" t="e">
        <f>#REF!</f>
        <v>#REF!</v>
      </c>
      <c r="BA76" t="e">
        <f>#REF!</f>
        <v>#REF!</v>
      </c>
      <c r="BB76" t="e">
        <f>#REF!/2</f>
        <v>#REF!</v>
      </c>
      <c r="BC76" s="2" t="e">
        <f t="shared" si="2"/>
        <v>#REF!</v>
      </c>
      <c r="BD76" s="2" t="e">
        <f t="shared" si="3"/>
        <v>#REF!</v>
      </c>
    </row>
    <row r="77" spans="1:56" x14ac:dyDescent="0.2">
      <c r="A77">
        <v>760000</v>
      </c>
      <c r="B77">
        <v>6.28318530717958</v>
      </c>
      <c r="C77">
        <v>6.2526082992553702</v>
      </c>
      <c r="D77">
        <v>1.0000412464141799</v>
      </c>
      <c r="E77">
        <v>-2.8713460778800001E-5</v>
      </c>
      <c r="F77">
        <v>2.5910196200100001E-5</v>
      </c>
      <c r="G77">
        <v>-2.8713460778800001E-5</v>
      </c>
      <c r="H77">
        <v>2.5510787963900002E-5</v>
      </c>
      <c r="I77">
        <v>-1.0228157043460001E-4</v>
      </c>
      <c r="J77">
        <v>2.3007392883299999E-5</v>
      </c>
      <c r="K77">
        <v>-2.6822090148900001E-5</v>
      </c>
      <c r="L77">
        <v>-5.0508975982669995E-4</v>
      </c>
      <c r="M77" s="5" t="s">
        <v>113</v>
      </c>
      <c r="P77">
        <v>3.2537365768799997E-5</v>
      </c>
      <c r="Q77">
        <v>1</v>
      </c>
      <c r="R77">
        <v>7.4150750879200004E-4</v>
      </c>
      <c r="S77">
        <v>0</v>
      </c>
      <c r="T77">
        <v>3.05770079242151E-2</v>
      </c>
      <c r="V77">
        <v>760000</v>
      </c>
      <c r="X77">
        <v>3.1439473628997798</v>
      </c>
      <c r="Y77">
        <v>597350</v>
      </c>
      <c r="AX77" t="e">
        <f>#REF!</f>
        <v>#REF!</v>
      </c>
      <c r="AY77" t="e">
        <f>#REF!</f>
        <v>#REF!</v>
      </c>
      <c r="AZ77" t="e">
        <f>#REF!</f>
        <v>#REF!</v>
      </c>
      <c r="BA77" t="e">
        <f>#REF!</f>
        <v>#REF!</v>
      </c>
      <c r="BB77" t="e">
        <f>#REF!/2</f>
        <v>#REF!</v>
      </c>
      <c r="BC77" s="2" t="e">
        <f t="shared" si="2"/>
        <v>#REF!</v>
      </c>
      <c r="BD77" s="2" t="e">
        <f t="shared" si="3"/>
        <v>#REF!</v>
      </c>
    </row>
    <row r="78" spans="1:56" x14ac:dyDescent="0.2">
      <c r="A78">
        <v>770000</v>
      </c>
      <c r="B78">
        <v>6.28318530717958</v>
      </c>
      <c r="C78">
        <v>6.2489914894104004</v>
      </c>
      <c r="D78">
        <v>1.00001573562622</v>
      </c>
      <c r="E78">
        <v>7.2580969571999996E-6</v>
      </c>
      <c r="F78">
        <v>2.29705528909E-5</v>
      </c>
      <c r="G78">
        <v>7.2580969571999996E-6</v>
      </c>
      <c r="H78">
        <v>2.34842300415E-5</v>
      </c>
      <c r="I78">
        <v>-1.050233840942E-4</v>
      </c>
      <c r="J78">
        <v>2.2530555725100001E-5</v>
      </c>
      <c r="K78">
        <v>-1.7404556274399998E-5</v>
      </c>
      <c r="L78">
        <v>-8.0549716949459996E-4</v>
      </c>
      <c r="M78" s="5" t="s">
        <v>114</v>
      </c>
      <c r="P78">
        <v>3.1863019103200002E-5</v>
      </c>
      <c r="Q78">
        <v>1</v>
      </c>
      <c r="R78">
        <v>1.1694522108883E-3</v>
      </c>
      <c r="S78">
        <v>0</v>
      </c>
      <c r="T78">
        <v>3.41938177691858E-2</v>
      </c>
      <c r="V78">
        <v>770000</v>
      </c>
      <c r="X78">
        <v>3.1428050994872998</v>
      </c>
      <c r="Y78">
        <v>604990</v>
      </c>
      <c r="AX78" t="e">
        <f>#REF!</f>
        <v>#REF!</v>
      </c>
      <c r="AY78" t="e">
        <f>#REF!</f>
        <v>#REF!</v>
      </c>
      <c r="AZ78" t="e">
        <f>#REF!</f>
        <v>#REF!</v>
      </c>
      <c r="BA78" t="e">
        <f>#REF!</f>
        <v>#REF!</v>
      </c>
      <c r="BB78" t="e">
        <f>#REF!/2</f>
        <v>#REF!</v>
      </c>
      <c r="BC78" s="2" t="e">
        <f t="shared" si="2"/>
        <v>#REF!</v>
      </c>
      <c r="BD78" s="2" t="e">
        <f t="shared" si="3"/>
        <v>#REF!</v>
      </c>
    </row>
    <row r="79" spans="1:56" x14ac:dyDescent="0.2">
      <c r="A79">
        <v>780000</v>
      </c>
      <c r="B79">
        <v>6.28318530717958</v>
      </c>
      <c r="C79">
        <v>6.3158082962036097</v>
      </c>
      <c r="D79">
        <v>1.00002717971801</v>
      </c>
      <c r="E79">
        <v>2.5816487322999999E-5</v>
      </c>
      <c r="F79">
        <v>5.5027081543799999E-5</v>
      </c>
      <c r="G79">
        <v>2.5816487322999999E-5</v>
      </c>
      <c r="H79">
        <v>0</v>
      </c>
      <c r="I79">
        <v>7.3671340942399997E-5</v>
      </c>
      <c r="J79">
        <v>2.9325485229500001E-5</v>
      </c>
      <c r="K79">
        <v>2.64644622803E-5</v>
      </c>
      <c r="L79">
        <v>2.325773239136E-4</v>
      </c>
      <c r="M79" s="5" t="s">
        <v>115</v>
      </c>
      <c r="P79">
        <v>4.1472500015499998E-5</v>
      </c>
      <c r="Q79">
        <v>1</v>
      </c>
      <c r="R79">
        <v>3.2756809378039998E-4</v>
      </c>
      <c r="S79">
        <v>0</v>
      </c>
      <c r="T79">
        <v>3.2622989024027001E-2</v>
      </c>
      <c r="V79">
        <v>780000</v>
      </c>
      <c r="X79">
        <v>3.14048719406127</v>
      </c>
      <c r="Y79">
        <v>612395</v>
      </c>
      <c r="AX79" t="e">
        <f>#REF!</f>
        <v>#REF!</v>
      </c>
      <c r="AY79" t="e">
        <f>#REF!</f>
        <v>#REF!</v>
      </c>
      <c r="AZ79" t="e">
        <f>#REF!</f>
        <v>#REF!</v>
      </c>
      <c r="BA79" t="e">
        <f>#REF!</f>
        <v>#REF!</v>
      </c>
      <c r="BB79" t="e">
        <f>#REF!/2</f>
        <v>#REF!</v>
      </c>
      <c r="BC79" s="2" t="e">
        <f t="shared" si="2"/>
        <v>#REF!</v>
      </c>
      <c r="BD79" s="2" t="e">
        <f t="shared" si="3"/>
        <v>#REF!</v>
      </c>
    </row>
    <row r="80" spans="1:56" x14ac:dyDescent="0.2">
      <c r="A80">
        <v>790000</v>
      </c>
      <c r="B80">
        <v>6.28318530717958</v>
      </c>
      <c r="C80">
        <v>6.3076829910278303</v>
      </c>
      <c r="D80">
        <v>1</v>
      </c>
      <c r="E80">
        <v>4.3413579987800001E-5</v>
      </c>
      <c r="F80">
        <v>1.205941152875E-4</v>
      </c>
      <c r="G80">
        <v>4.3413579987800001E-5</v>
      </c>
      <c r="H80">
        <v>2.0503997802699999E-5</v>
      </c>
      <c r="I80">
        <v>2.6702880859379998E-4</v>
      </c>
      <c r="J80">
        <v>2.5272369384800001E-5</v>
      </c>
      <c r="K80">
        <v>2.3126602172899999E-5</v>
      </c>
      <c r="L80">
        <v>4.5657157897949999E-4</v>
      </c>
      <c r="M80" s="5" t="s">
        <v>116</v>
      </c>
      <c r="P80">
        <v>3.5740526072899998E-5</v>
      </c>
      <c r="Q80">
        <v>1</v>
      </c>
      <c r="R80">
        <v>6.5297924447799995E-4</v>
      </c>
      <c r="S80">
        <v>0</v>
      </c>
      <c r="T80">
        <v>2.4497683848245799E-2</v>
      </c>
      <c r="V80">
        <v>790000</v>
      </c>
      <c r="X80">
        <v>3.14072394371032</v>
      </c>
      <c r="Y80">
        <v>620293</v>
      </c>
      <c r="AX80" t="e">
        <f>#REF!</f>
        <v>#REF!</v>
      </c>
      <c r="AY80" t="e">
        <f>#REF!</f>
        <v>#REF!</v>
      </c>
      <c r="AZ80" t="e">
        <f>#REF!</f>
        <v>#REF!</v>
      </c>
      <c r="BA80" t="e">
        <f>#REF!</f>
        <v>#REF!</v>
      </c>
      <c r="BB80" t="e">
        <f>#REF!/2</f>
        <v>#REF!</v>
      </c>
      <c r="BC80" s="2" t="e">
        <f t="shared" si="2"/>
        <v>#REF!</v>
      </c>
      <c r="BD80" s="2" t="e">
        <f t="shared" si="3"/>
        <v>#REF!</v>
      </c>
    </row>
    <row r="81" spans="1:56" x14ac:dyDescent="0.2">
      <c r="A81">
        <v>800000</v>
      </c>
      <c r="B81">
        <v>6.28318530717958</v>
      </c>
      <c r="C81">
        <v>6.2242732048034597</v>
      </c>
      <c r="D81">
        <v>1</v>
      </c>
      <c r="E81">
        <v>-4.2107782064700003E-5</v>
      </c>
      <c r="F81">
        <v>2.50704215432E-5</v>
      </c>
      <c r="G81">
        <v>-4.2107782064700003E-5</v>
      </c>
      <c r="H81">
        <v>2.50339508057E-5</v>
      </c>
      <c r="I81">
        <v>-1.206398010254E-4</v>
      </c>
      <c r="J81">
        <v>2.50339508057E-5</v>
      </c>
      <c r="K81">
        <v>-3.0994415283200001E-5</v>
      </c>
      <c r="L81">
        <v>4.8494338989260003E-4</v>
      </c>
      <c r="M81" s="5" t="s">
        <v>117</v>
      </c>
      <c r="P81">
        <v>3.5403354559100002E-5</v>
      </c>
      <c r="Q81">
        <v>1</v>
      </c>
      <c r="R81">
        <v>6.5472628921270002E-4</v>
      </c>
      <c r="S81">
        <v>0</v>
      </c>
      <c r="T81">
        <v>5.89121023761194E-2</v>
      </c>
      <c r="V81">
        <v>800000</v>
      </c>
      <c r="X81">
        <v>3.1407799720764098</v>
      </c>
      <c r="Y81">
        <v>628156</v>
      </c>
      <c r="AX81" t="e">
        <f>#REF!</f>
        <v>#REF!</v>
      </c>
      <c r="AY81" t="e">
        <f>#REF!</f>
        <v>#REF!</v>
      </c>
      <c r="AZ81" t="e">
        <f>#REF!</f>
        <v>#REF!</v>
      </c>
      <c r="BA81" t="e">
        <f>#REF!</f>
        <v>#REF!</v>
      </c>
      <c r="BB81" t="e">
        <f>#REF!/2</f>
        <v>#REF!</v>
      </c>
      <c r="BC81" s="2" t="e">
        <f t="shared" si="2"/>
        <v>#REF!</v>
      </c>
      <c r="BD81" s="2" t="e">
        <f t="shared" si="3"/>
        <v>#REF!</v>
      </c>
    </row>
    <row r="82" spans="1:56" x14ac:dyDescent="0.2">
      <c r="A82">
        <v>810000</v>
      </c>
      <c r="B82">
        <v>6.28318530717958</v>
      </c>
      <c r="C82">
        <v>6.27154493331909</v>
      </c>
      <c r="D82">
        <v>1.0000208616256701</v>
      </c>
      <c r="E82">
        <v>2.3660464648900001E-5</v>
      </c>
      <c r="F82">
        <v>1.3344606850299999E-4</v>
      </c>
      <c r="G82">
        <v>2.3660464648900001E-5</v>
      </c>
      <c r="H82">
        <v>3.3140182495100003E-5</v>
      </c>
      <c r="I82">
        <v>1.025199890137E-4</v>
      </c>
      <c r="J82">
        <v>2.1457672119100001E-5</v>
      </c>
      <c r="K82">
        <v>-3.5762786865000001E-6</v>
      </c>
      <c r="L82">
        <v>2.5975704193119999E-4</v>
      </c>
      <c r="M82" s="5" t="s">
        <v>118</v>
      </c>
      <c r="P82">
        <v>3.03457309201E-5</v>
      </c>
      <c r="Q82">
        <v>1</v>
      </c>
      <c r="R82">
        <v>3.5226409090680002E-4</v>
      </c>
      <c r="S82">
        <v>0</v>
      </c>
      <c r="T82">
        <v>1.16403738604944E-2</v>
      </c>
      <c r="V82">
        <v>810000</v>
      </c>
      <c r="X82">
        <v>3.1412394046783398</v>
      </c>
      <c r="Y82">
        <v>636101</v>
      </c>
      <c r="AX82" t="e">
        <f>#REF!</f>
        <v>#REF!</v>
      </c>
      <c r="AY82" t="e">
        <f>#REF!</f>
        <v>#REF!</v>
      </c>
      <c r="AZ82" t="e">
        <f>#REF!</f>
        <v>#REF!</v>
      </c>
      <c r="BA82" t="e">
        <f>#REF!</f>
        <v>#REF!</v>
      </c>
      <c r="BB82" t="e">
        <f>#REF!/2</f>
        <v>#REF!</v>
      </c>
      <c r="BC82" s="2" t="e">
        <f t="shared" si="2"/>
        <v>#REF!</v>
      </c>
      <c r="BD82" s="2" t="e">
        <f t="shared" si="3"/>
        <v>#REF!</v>
      </c>
    </row>
    <row r="83" spans="1:56" x14ac:dyDescent="0.2">
      <c r="A83">
        <v>820000</v>
      </c>
      <c r="B83">
        <v>6.28318530717958</v>
      </c>
      <c r="C83">
        <v>6.2619547843933097</v>
      </c>
      <c r="D83">
        <v>1</v>
      </c>
      <c r="E83">
        <v>5.7912373449700001E-5</v>
      </c>
      <c r="F83">
        <v>2.51024375757E-5</v>
      </c>
      <c r="G83">
        <v>5.7912373449700001E-5</v>
      </c>
      <c r="H83">
        <v>2.4318695068399999E-5</v>
      </c>
      <c r="I83">
        <v>5.0783157348600002E-5</v>
      </c>
      <c r="J83">
        <v>2.1934509277299999E-5</v>
      </c>
      <c r="K83">
        <v>3.5405158996600002E-5</v>
      </c>
      <c r="L83">
        <v>-2.593994140625E-4</v>
      </c>
      <c r="M83" s="5" t="s">
        <v>119</v>
      </c>
      <c r="P83">
        <v>3.1020081223699998E-5</v>
      </c>
      <c r="Q83">
        <v>1</v>
      </c>
      <c r="R83">
        <v>3.5769405076279998E-4</v>
      </c>
      <c r="S83">
        <v>0</v>
      </c>
      <c r="T83">
        <v>2.1230522786275699E-2</v>
      </c>
      <c r="V83">
        <v>820000</v>
      </c>
      <c r="X83">
        <v>3.1401998996734601</v>
      </c>
      <c r="Y83">
        <v>643741</v>
      </c>
      <c r="AX83" t="e">
        <f>#REF!</f>
        <v>#REF!</v>
      </c>
      <c r="AY83" t="e">
        <f>#REF!</f>
        <v>#REF!</v>
      </c>
      <c r="AZ83" t="e">
        <f>#REF!</f>
        <v>#REF!</v>
      </c>
      <c r="BA83" t="e">
        <f>#REF!</f>
        <v>#REF!</v>
      </c>
      <c r="BB83" t="e">
        <f>#REF!/2</f>
        <v>#REF!</v>
      </c>
      <c r="BC83" s="2" t="e">
        <f t="shared" si="2"/>
        <v>#REF!</v>
      </c>
      <c r="BD83" s="2" t="e">
        <f t="shared" si="3"/>
        <v>#REF!</v>
      </c>
    </row>
    <row r="84" spans="1:56" x14ac:dyDescent="0.2">
      <c r="A84">
        <v>830000</v>
      </c>
      <c r="B84">
        <v>6.28318530717958</v>
      </c>
      <c r="C84">
        <v>6.32452344894409</v>
      </c>
      <c r="D84">
        <v>1.00001072883605</v>
      </c>
      <c r="E84">
        <v>7.8247561759799998E-5</v>
      </c>
      <c r="F84">
        <v>4.4743210310099998E-5</v>
      </c>
      <c r="G84">
        <v>7.8247561759799998E-5</v>
      </c>
      <c r="H84">
        <v>4.4822692871099998E-5</v>
      </c>
      <c r="I84">
        <v>2.5868415832499999E-5</v>
      </c>
      <c r="J84">
        <v>6.6280364990200006E-5</v>
      </c>
      <c r="K84">
        <v>5.1975250244100001E-5</v>
      </c>
      <c r="L84">
        <v>-8.3065032958979995E-4</v>
      </c>
      <c r="M84" s="5" t="s">
        <v>120</v>
      </c>
      <c r="P84">
        <v>9.3734590336699996E-5</v>
      </c>
      <c r="Q84">
        <v>0</v>
      </c>
      <c r="R84">
        <v>1.1619749711825999E-3</v>
      </c>
      <c r="S84">
        <v>0</v>
      </c>
      <c r="T84">
        <v>4.13381417645056E-2</v>
      </c>
      <c r="V84">
        <v>830000</v>
      </c>
      <c r="X84">
        <v>3.1409783363342201</v>
      </c>
      <c r="Y84">
        <v>651753</v>
      </c>
      <c r="AX84" t="e">
        <f>#REF!</f>
        <v>#REF!</v>
      </c>
      <c r="AY84" t="e">
        <f>#REF!</f>
        <v>#REF!</v>
      </c>
      <c r="AZ84" t="e">
        <f>#REF!</f>
        <v>#REF!</v>
      </c>
      <c r="BA84" t="e">
        <f>#REF!</f>
        <v>#REF!</v>
      </c>
      <c r="BB84" t="e">
        <f>#REF!/2</f>
        <v>#REF!</v>
      </c>
      <c r="BC84" s="2" t="e">
        <f t="shared" si="2"/>
        <v>#REF!</v>
      </c>
      <c r="BD84" s="2" t="e">
        <f t="shared" si="3"/>
        <v>#REF!</v>
      </c>
    </row>
    <row r="85" spans="1:56" x14ac:dyDescent="0.2">
      <c r="A85">
        <v>840000</v>
      </c>
      <c r="B85">
        <v>6.28318530717958</v>
      </c>
      <c r="C85">
        <v>6.3063416481018004</v>
      </c>
      <c r="D85">
        <v>1</v>
      </c>
      <c r="E85">
        <v>7.4796582339299998E-5</v>
      </c>
      <c r="F85">
        <v>6.2975013861399996E-5</v>
      </c>
      <c r="G85">
        <v>7.4796582339299998E-5</v>
      </c>
      <c r="H85">
        <v>0</v>
      </c>
      <c r="I85">
        <v>3.1614303588870001E-4</v>
      </c>
      <c r="J85">
        <v>2.2888183593799999E-5</v>
      </c>
      <c r="K85">
        <v>5.3167343139600001E-5</v>
      </c>
      <c r="L85">
        <v>6.1070919036870005E-4</v>
      </c>
      <c r="M85" s="5" t="s">
        <v>121</v>
      </c>
      <c r="P85">
        <v>3.2368778192899998E-5</v>
      </c>
      <c r="Q85">
        <v>1</v>
      </c>
      <c r="R85">
        <v>8.8568800129000004E-4</v>
      </c>
      <c r="S85">
        <v>0</v>
      </c>
      <c r="T85">
        <v>2.3156340922220402E-2</v>
      </c>
      <c r="V85">
        <v>840000</v>
      </c>
      <c r="X85">
        <v>3.1425857543945299</v>
      </c>
      <c r="Y85">
        <v>659943</v>
      </c>
      <c r="AX85" t="e">
        <f>#REF!</f>
        <v>#REF!</v>
      </c>
      <c r="AY85" t="e">
        <f>#REF!</f>
        <v>#REF!</v>
      </c>
      <c r="AZ85" t="e">
        <f>#REF!</f>
        <v>#REF!</v>
      </c>
      <c r="BA85" t="e">
        <f>#REF!</f>
        <v>#REF!</v>
      </c>
      <c r="BB85" t="e">
        <f>#REF!/2</f>
        <v>#REF!</v>
      </c>
      <c r="BC85" s="2" t="e">
        <f t="shared" si="2"/>
        <v>#REF!</v>
      </c>
      <c r="BD85" s="2" t="e">
        <f t="shared" si="3"/>
        <v>#REF!</v>
      </c>
    </row>
    <row r="86" spans="1:56" x14ac:dyDescent="0.2">
      <c r="A86">
        <v>850000</v>
      </c>
      <c r="B86">
        <v>6.28318530717958</v>
      </c>
      <c r="C86">
        <v>6.3559594154357901</v>
      </c>
      <c r="D86">
        <v>1</v>
      </c>
      <c r="E86">
        <v>4.7879639169000002E-5</v>
      </c>
      <c r="F86">
        <v>2.1882593500800001E-5</v>
      </c>
      <c r="G86">
        <v>4.7879639169000002E-5</v>
      </c>
      <c r="H86">
        <v>4.3869018554700002E-5</v>
      </c>
      <c r="I86">
        <v>-7.3909759520999999E-6</v>
      </c>
      <c r="J86">
        <v>2.09808349609E-5</v>
      </c>
      <c r="K86">
        <v>3.1471252441400002E-5</v>
      </c>
      <c r="L86">
        <v>3.5262107849119999E-4</v>
      </c>
      <c r="M86" s="5" t="s">
        <v>122</v>
      </c>
      <c r="P86">
        <v>2.9671380616499999E-5</v>
      </c>
      <c r="Q86">
        <v>1</v>
      </c>
      <c r="R86">
        <v>5.1321153296160005E-4</v>
      </c>
      <c r="S86">
        <v>0</v>
      </c>
      <c r="T86">
        <v>7.2774108256204798E-2</v>
      </c>
      <c r="V86">
        <v>850000</v>
      </c>
      <c r="X86">
        <v>3.1406729221343901</v>
      </c>
      <c r="Y86">
        <v>667393</v>
      </c>
      <c r="AX86" t="e">
        <f>#REF!</f>
        <v>#REF!</v>
      </c>
      <c r="AY86" t="e">
        <f>#REF!</f>
        <v>#REF!</v>
      </c>
      <c r="AZ86" t="e">
        <f>#REF!</f>
        <v>#REF!</v>
      </c>
      <c r="BA86" t="e">
        <f>#REF!</f>
        <v>#REF!</v>
      </c>
      <c r="BB86" t="e">
        <f>#REF!/2</f>
        <v>#REF!</v>
      </c>
      <c r="BC86" s="2" t="e">
        <f t="shared" si="2"/>
        <v>#REF!</v>
      </c>
      <c r="BD86" s="2" t="e">
        <f t="shared" si="3"/>
        <v>#REF!</v>
      </c>
    </row>
    <row r="87" spans="1:56" x14ac:dyDescent="0.2">
      <c r="A87">
        <v>860000</v>
      </c>
      <c r="B87">
        <v>6.28318530717958</v>
      </c>
      <c r="C87">
        <v>6.2546033859252903</v>
      </c>
      <c r="D87">
        <v>1.00000023841857</v>
      </c>
      <c r="E87">
        <v>1.9413246263900001E-5</v>
      </c>
      <c r="F87">
        <v>2.1707839550799999E-5</v>
      </c>
      <c r="G87">
        <v>1.9413246263900001E-5</v>
      </c>
      <c r="H87">
        <v>2.1934509277299999E-5</v>
      </c>
      <c r="I87">
        <v>-1.34706497192E-5</v>
      </c>
      <c r="J87">
        <v>1.9669532775900001E-5</v>
      </c>
      <c r="K87">
        <v>-4.0531158447000004E-6</v>
      </c>
      <c r="L87">
        <v>-4.0614604949950001E-4</v>
      </c>
      <c r="M87" s="5" t="s">
        <v>123</v>
      </c>
      <c r="P87">
        <v>2.7816920919600001E-5</v>
      </c>
      <c r="Q87">
        <v>0</v>
      </c>
      <c r="R87">
        <v>5.8440858265389997E-4</v>
      </c>
      <c r="S87">
        <v>0</v>
      </c>
      <c r="T87">
        <v>2.8581921254293301E-2</v>
      </c>
      <c r="V87">
        <v>860000</v>
      </c>
      <c r="X87">
        <v>3.13872098922729</v>
      </c>
      <c r="Y87">
        <v>674825</v>
      </c>
      <c r="AX87" t="e">
        <f>#REF!</f>
        <v>#REF!</v>
      </c>
      <c r="AY87" t="e">
        <f>#REF!</f>
        <v>#REF!</v>
      </c>
      <c r="AZ87" t="e">
        <f>#REF!</f>
        <v>#REF!</v>
      </c>
      <c r="BA87" t="e">
        <f>#REF!</f>
        <v>#REF!</v>
      </c>
      <c r="BB87" t="e">
        <f>#REF!/2</f>
        <v>#REF!</v>
      </c>
      <c r="BC87" s="2" t="e">
        <f t="shared" si="2"/>
        <v>#REF!</v>
      </c>
      <c r="BD87" s="2" t="e">
        <f t="shared" si="3"/>
        <v>#REF!</v>
      </c>
    </row>
    <row r="88" spans="1:56" x14ac:dyDescent="0.2">
      <c r="A88">
        <v>870000</v>
      </c>
      <c r="B88">
        <v>6.28318530717958</v>
      </c>
      <c r="C88">
        <v>6.2477922439575098</v>
      </c>
      <c r="D88">
        <v>1.00002288818359</v>
      </c>
      <c r="E88">
        <v>-2.1836571249899999E-5</v>
      </c>
      <c r="F88">
        <v>7.7713564678600001E-5</v>
      </c>
      <c r="G88">
        <v>-2.1836571249899999E-5</v>
      </c>
      <c r="H88">
        <v>0</v>
      </c>
      <c r="I88">
        <v>5.53131103516E-5</v>
      </c>
      <c r="J88">
        <v>2.64644622803E-5</v>
      </c>
      <c r="K88">
        <v>-1.7166137695300001E-5</v>
      </c>
      <c r="L88">
        <v>3.2758712768549998E-4</v>
      </c>
      <c r="M88" s="5" t="s">
        <v>124</v>
      </c>
      <c r="P88">
        <v>3.74264018319E-5</v>
      </c>
      <c r="Q88">
        <v>1</v>
      </c>
      <c r="R88">
        <v>4.3556222226469999E-4</v>
      </c>
      <c r="S88">
        <v>0</v>
      </c>
      <c r="T88">
        <v>3.5393063222066701E-2</v>
      </c>
      <c r="V88">
        <v>870000</v>
      </c>
      <c r="X88">
        <v>3.1389148235321001</v>
      </c>
      <c r="Y88">
        <v>682714</v>
      </c>
      <c r="AX88" t="e">
        <f>#REF!</f>
        <v>#REF!</v>
      </c>
      <c r="AY88" t="e">
        <f>#REF!</f>
        <v>#REF!</v>
      </c>
      <c r="AZ88" t="e">
        <f>#REF!</f>
        <v>#REF!</v>
      </c>
      <c r="BA88" t="e">
        <f>#REF!</f>
        <v>#REF!</v>
      </c>
      <c r="BB88" t="e">
        <f>#REF!/2</f>
        <v>#REF!</v>
      </c>
      <c r="BC88" s="2" t="e">
        <f t="shared" si="2"/>
        <v>#REF!</v>
      </c>
      <c r="BD88" s="2" t="e">
        <f t="shared" si="3"/>
        <v>#REF!</v>
      </c>
    </row>
    <row r="89" spans="1:56" x14ac:dyDescent="0.2">
      <c r="A89">
        <v>880000</v>
      </c>
      <c r="B89">
        <v>6.28318530717958</v>
      </c>
      <c r="C89">
        <v>6.2937541007995597</v>
      </c>
      <c r="D89">
        <v>1</v>
      </c>
      <c r="E89">
        <v>6.0710677644199997E-5</v>
      </c>
      <c r="F89">
        <v>2.2670921680399999E-5</v>
      </c>
      <c r="G89">
        <v>6.0710677644199997E-5</v>
      </c>
      <c r="H89">
        <v>2.2888183593799999E-5</v>
      </c>
      <c r="I89">
        <v>-5.7697296142599999E-5</v>
      </c>
      <c r="J89">
        <v>2.1696090698199998E-5</v>
      </c>
      <c r="K89">
        <v>3.7193298339800002E-5</v>
      </c>
      <c r="L89">
        <v>5.0950050354000003E-4</v>
      </c>
      <c r="M89" s="5" t="s">
        <v>125</v>
      </c>
      <c r="P89">
        <v>3.0682906071899999E-5</v>
      </c>
      <c r="Q89">
        <v>1</v>
      </c>
      <c r="R89">
        <v>7.3949253419409999E-4</v>
      </c>
      <c r="S89">
        <v>0</v>
      </c>
      <c r="T89">
        <v>1.0568793619974299E-2</v>
      </c>
      <c r="V89">
        <v>880000</v>
      </c>
      <c r="X89">
        <v>3.1439044475555402</v>
      </c>
      <c r="Y89">
        <v>691659</v>
      </c>
      <c r="AX89" t="e">
        <f>#REF!</f>
        <v>#REF!</v>
      </c>
      <c r="AY89" t="e">
        <f>#REF!</f>
        <v>#REF!</v>
      </c>
      <c r="AZ89" t="e">
        <f>#REF!</f>
        <v>#REF!</v>
      </c>
      <c r="BA89" t="e">
        <f>#REF!</f>
        <v>#REF!</v>
      </c>
      <c r="BB89" t="e">
        <f>#REF!/2</f>
        <v>#REF!</v>
      </c>
      <c r="BC89" s="2" t="e">
        <f t="shared" si="2"/>
        <v>#REF!</v>
      </c>
      <c r="BD89" s="2" t="e">
        <f t="shared" si="3"/>
        <v>#REF!</v>
      </c>
    </row>
    <row r="90" spans="1:56" x14ac:dyDescent="0.2">
      <c r="A90">
        <v>890000</v>
      </c>
      <c r="B90">
        <v>6.28318530717958</v>
      </c>
      <c r="C90">
        <v>6.3339900970458896</v>
      </c>
      <c r="D90">
        <v>1</v>
      </c>
      <c r="E90">
        <v>5.9668735047999998E-5</v>
      </c>
      <c r="F90">
        <v>1.9817722204600001E-5</v>
      </c>
      <c r="G90">
        <v>5.9668735047999998E-5</v>
      </c>
      <c r="H90">
        <v>2.07424163818E-5</v>
      </c>
      <c r="I90">
        <v>2.303123474121E-4</v>
      </c>
      <c r="J90">
        <v>2.0503997802699999E-5</v>
      </c>
      <c r="K90">
        <v>4.9352645873999998E-5</v>
      </c>
      <c r="L90">
        <v>-1.8775463104250001E-4</v>
      </c>
      <c r="M90" s="5" t="s">
        <v>126</v>
      </c>
      <c r="P90">
        <v>2.8997032131899999E-5</v>
      </c>
      <c r="Q90">
        <v>1</v>
      </c>
      <c r="R90">
        <v>2.396262716502E-4</v>
      </c>
      <c r="S90">
        <v>0</v>
      </c>
      <c r="T90">
        <v>5.0804789866312199E-2</v>
      </c>
      <c r="V90">
        <v>890000</v>
      </c>
      <c r="X90">
        <v>3.14046287536621</v>
      </c>
      <c r="Y90">
        <v>698753</v>
      </c>
      <c r="AX90" t="e">
        <f>#REF!</f>
        <v>#REF!</v>
      </c>
      <c r="AY90" t="e">
        <f>#REF!</f>
        <v>#REF!</v>
      </c>
      <c r="AZ90" t="e">
        <f>#REF!</f>
        <v>#REF!</v>
      </c>
      <c r="BA90" t="e">
        <f>#REF!</f>
        <v>#REF!</v>
      </c>
      <c r="BB90" t="e">
        <f>#REF!/2</f>
        <v>#REF!</v>
      </c>
      <c r="BC90" s="2" t="e">
        <f t="shared" si="2"/>
        <v>#REF!</v>
      </c>
      <c r="BD90" s="2" t="e">
        <f t="shared" si="3"/>
        <v>#REF!</v>
      </c>
    </row>
    <row r="91" spans="1:56" x14ac:dyDescent="0.2">
      <c r="A91">
        <v>900000</v>
      </c>
      <c r="B91">
        <v>6.28318530717958</v>
      </c>
      <c r="C91">
        <v>6.3261561393737704</v>
      </c>
      <c r="D91">
        <v>1</v>
      </c>
      <c r="E91">
        <v>5.80727974011E-5</v>
      </c>
      <c r="F91">
        <v>3.05216017296E-5</v>
      </c>
      <c r="G91">
        <v>5.80727974011E-5</v>
      </c>
      <c r="H91">
        <v>0</v>
      </c>
      <c r="I91">
        <v>4.6730041503900002E-5</v>
      </c>
      <c r="J91">
        <v>2.7298927307099999E-5</v>
      </c>
      <c r="K91">
        <v>4.47034835815E-5</v>
      </c>
      <c r="L91">
        <v>6.2704086303700001E-5</v>
      </c>
      <c r="M91" s="5" t="s">
        <v>127</v>
      </c>
      <c r="P91">
        <v>3.8606514863200003E-5</v>
      </c>
      <c r="Q91">
        <v>1</v>
      </c>
      <c r="R91">
        <v>1.038087721099E-4</v>
      </c>
      <c r="S91">
        <v>0</v>
      </c>
      <c r="T91">
        <v>4.29708321941931E-2</v>
      </c>
      <c r="V91">
        <v>900000</v>
      </c>
      <c r="X91">
        <v>3.1421954631805402</v>
      </c>
      <c r="Y91">
        <v>706994</v>
      </c>
      <c r="AX91" t="e">
        <f>#REF!</f>
        <v>#REF!</v>
      </c>
      <c r="AY91" t="e">
        <f>#REF!</f>
        <v>#REF!</v>
      </c>
      <c r="AZ91" t="e">
        <f>#REF!</f>
        <v>#REF!</v>
      </c>
      <c r="BA91" t="e">
        <f>#REF!</f>
        <v>#REF!</v>
      </c>
      <c r="BB91" t="e">
        <f>#REF!/2</f>
        <v>#REF!</v>
      </c>
      <c r="BC91" s="2" t="e">
        <f t="shared" si="2"/>
        <v>#REF!</v>
      </c>
      <c r="BD91" s="2" t="e">
        <f t="shared" si="3"/>
        <v>#REF!</v>
      </c>
    </row>
    <row r="92" spans="1:56" x14ac:dyDescent="0.2">
      <c r="A92">
        <v>910000</v>
      </c>
      <c r="B92">
        <v>6.28318530717958</v>
      </c>
      <c r="C92">
        <v>6.2124209403991602</v>
      </c>
      <c r="D92">
        <v>1</v>
      </c>
      <c r="E92">
        <v>-1.1023590923289999E-4</v>
      </c>
      <c r="F92">
        <v>2.1724559701400001E-5</v>
      </c>
      <c r="G92">
        <v>-1.1023590923289999E-4</v>
      </c>
      <c r="H92">
        <v>2.1696090698199998E-5</v>
      </c>
      <c r="I92">
        <v>-2.176761627197E-4</v>
      </c>
      <c r="J92">
        <v>2.09808349609E-5</v>
      </c>
      <c r="K92">
        <v>-9.7990036010699998E-5</v>
      </c>
      <c r="L92">
        <v>5.5408477783200002E-4</v>
      </c>
      <c r="M92" s="5" t="s">
        <v>128</v>
      </c>
      <c r="P92">
        <v>2.9671380616499999E-5</v>
      </c>
      <c r="Q92">
        <v>1</v>
      </c>
      <c r="R92">
        <v>7.110366714187E-4</v>
      </c>
      <c r="S92">
        <v>0</v>
      </c>
      <c r="T92">
        <v>7.0764366780416296E-2</v>
      </c>
      <c r="V92">
        <v>910000</v>
      </c>
      <c r="X92">
        <v>3.1405143737792902</v>
      </c>
      <c r="Y92">
        <v>714467</v>
      </c>
      <c r="AX92" t="e">
        <f>#REF!</f>
        <v>#REF!</v>
      </c>
      <c r="AY92" t="e">
        <f>#REF!</f>
        <v>#REF!</v>
      </c>
      <c r="AZ92" t="e">
        <f>#REF!</f>
        <v>#REF!</v>
      </c>
      <c r="BA92" t="e">
        <f>#REF!</f>
        <v>#REF!</v>
      </c>
      <c r="BB92" t="e">
        <f>#REF!/2</f>
        <v>#REF!</v>
      </c>
      <c r="BC92" s="2" t="e">
        <f t="shared" si="2"/>
        <v>#REF!</v>
      </c>
      <c r="BD92" s="2" t="e">
        <f t="shared" si="3"/>
        <v>#REF!</v>
      </c>
    </row>
    <row r="93" spans="1:56" x14ac:dyDescent="0.2">
      <c r="A93">
        <v>920000</v>
      </c>
      <c r="B93">
        <v>6.28318530717958</v>
      </c>
      <c r="C93">
        <v>6.2522392272949201</v>
      </c>
      <c r="D93">
        <v>1</v>
      </c>
      <c r="E93">
        <v>8.6624473624399997E-5</v>
      </c>
      <c r="F93">
        <v>2.1944832042199999E-5</v>
      </c>
      <c r="G93">
        <v>8.6624473624399997E-5</v>
      </c>
      <c r="H93">
        <v>2.1815299987799999E-5</v>
      </c>
      <c r="I93">
        <v>5.3763389587399999E-5</v>
      </c>
      <c r="J93">
        <v>1.95503234863E-5</v>
      </c>
      <c r="K93">
        <v>6.3776969909699993E-5</v>
      </c>
      <c r="L93">
        <v>-3.3736228942869999E-4</v>
      </c>
      <c r="M93" s="5" t="s">
        <v>129</v>
      </c>
      <c r="P93">
        <v>2.7648333343700001E-5</v>
      </c>
      <c r="Q93">
        <v>1</v>
      </c>
      <c r="R93">
        <v>4.4786441139879998E-4</v>
      </c>
      <c r="S93">
        <v>0</v>
      </c>
      <c r="T93">
        <v>3.0946079884664399E-2</v>
      </c>
      <c r="V93">
        <v>920000</v>
      </c>
      <c r="X93">
        <v>3.1382303237914999</v>
      </c>
      <c r="Y93">
        <v>721793</v>
      </c>
      <c r="AX93" t="e">
        <f>#REF!</f>
        <v>#REF!</v>
      </c>
      <c r="AY93" t="e">
        <f>#REF!</f>
        <v>#REF!</v>
      </c>
      <c r="AZ93" t="e">
        <f>#REF!</f>
        <v>#REF!</v>
      </c>
      <c r="BA93" t="e">
        <f>#REF!</f>
        <v>#REF!</v>
      </c>
      <c r="BB93" t="e">
        <f>#REF!/2</f>
        <v>#REF!</v>
      </c>
      <c r="BC93" s="2" t="e">
        <f t="shared" si="2"/>
        <v>#REF!</v>
      </c>
      <c r="BD93" s="2" t="e">
        <f t="shared" si="3"/>
        <v>#REF!</v>
      </c>
    </row>
    <row r="94" spans="1:56" x14ac:dyDescent="0.2">
      <c r="A94">
        <v>930000</v>
      </c>
      <c r="B94">
        <v>6.28318530717958</v>
      </c>
      <c r="C94">
        <v>6.2365798950195304</v>
      </c>
      <c r="D94">
        <v>1</v>
      </c>
      <c r="E94">
        <v>3.1969038901E-6</v>
      </c>
      <c r="F94">
        <v>1.3956458133180001E-4</v>
      </c>
      <c r="G94">
        <v>3.1969038901E-6</v>
      </c>
      <c r="H94">
        <v>0</v>
      </c>
      <c r="I94">
        <v>2.3198127746580001E-4</v>
      </c>
      <c r="J94">
        <v>2.1934509277299999E-5</v>
      </c>
      <c r="K94">
        <v>-2.1696090698199998E-5</v>
      </c>
      <c r="L94">
        <v>4.7254562377930002E-4</v>
      </c>
      <c r="M94" s="5" t="s">
        <v>130</v>
      </c>
      <c r="P94">
        <v>3.1020081223699998E-5</v>
      </c>
      <c r="Q94">
        <v>1</v>
      </c>
      <c r="R94">
        <v>6.457596900873E-4</v>
      </c>
      <c r="S94">
        <v>0</v>
      </c>
      <c r="T94">
        <v>4.6605412160055003E-2</v>
      </c>
      <c r="V94">
        <v>930000</v>
      </c>
      <c r="X94">
        <v>3.1435484886169398</v>
      </c>
      <c r="Y94">
        <v>730875</v>
      </c>
      <c r="AX94" t="e">
        <f>#REF!</f>
        <v>#REF!</v>
      </c>
      <c r="AY94" t="e">
        <f>#REF!</f>
        <v>#REF!</v>
      </c>
      <c r="AZ94" t="e">
        <f>#REF!</f>
        <v>#REF!</v>
      </c>
      <c r="BA94" t="e">
        <f>#REF!</f>
        <v>#REF!</v>
      </c>
      <c r="BB94" t="e">
        <f>#REF!/2</f>
        <v>#REF!</v>
      </c>
      <c r="BC94" s="2" t="e">
        <f t="shared" si="2"/>
        <v>#REF!</v>
      </c>
      <c r="BD94" s="2" t="e">
        <f t="shared" si="3"/>
        <v>#REF!</v>
      </c>
    </row>
    <row r="95" spans="1:56" x14ac:dyDescent="0.2">
      <c r="A95">
        <v>940000</v>
      </c>
      <c r="B95">
        <v>6.28318530717958</v>
      </c>
      <c r="C95">
        <v>6.2756013870239196</v>
      </c>
      <c r="D95">
        <v>1.00001668930053</v>
      </c>
      <c r="E95">
        <v>3.9654041756899997E-5</v>
      </c>
      <c r="F95">
        <v>1.4787123654969999E-4</v>
      </c>
      <c r="G95">
        <v>3.9654041756899997E-5</v>
      </c>
      <c r="H95">
        <v>0</v>
      </c>
      <c r="I95">
        <v>1.413822174072E-4</v>
      </c>
      <c r="J95">
        <v>1.95503234863E-5</v>
      </c>
      <c r="K95">
        <v>9.2983245849999993E-6</v>
      </c>
      <c r="L95">
        <v>5.0556659698490004E-4</v>
      </c>
      <c r="M95" s="5" t="s">
        <v>131</v>
      </c>
      <c r="P95">
        <v>2.7648333343700001E-5</v>
      </c>
      <c r="Q95">
        <v>1</v>
      </c>
      <c r="R95">
        <v>7.063502562232E-4</v>
      </c>
      <c r="S95">
        <v>0</v>
      </c>
      <c r="T95">
        <v>7.5839201556605002E-3</v>
      </c>
      <c r="V95">
        <v>940000</v>
      </c>
      <c r="X95">
        <v>3.1391913890838601</v>
      </c>
      <c r="Y95">
        <v>737710</v>
      </c>
      <c r="AX95" t="e">
        <f>#REF!</f>
        <v>#REF!</v>
      </c>
      <c r="AY95" t="e">
        <f>#REF!</f>
        <v>#REF!</v>
      </c>
      <c r="AZ95" t="e">
        <f>#REF!</f>
        <v>#REF!</v>
      </c>
      <c r="BA95" t="e">
        <f>#REF!</f>
        <v>#REF!</v>
      </c>
      <c r="BB95" t="e">
        <f>#REF!/2</f>
        <v>#REF!</v>
      </c>
      <c r="BC95" s="2" t="e">
        <f t="shared" si="2"/>
        <v>#REF!</v>
      </c>
      <c r="BD95" s="2" t="e">
        <f t="shared" si="3"/>
        <v>#REF!</v>
      </c>
    </row>
    <row r="96" spans="1:56" x14ac:dyDescent="0.2">
      <c r="A96">
        <v>950000</v>
      </c>
      <c r="B96">
        <v>6.28318530717958</v>
      </c>
      <c r="C96">
        <v>6.3147163391113201</v>
      </c>
      <c r="D96">
        <v>1.0000298023223799</v>
      </c>
      <c r="E96">
        <v>-4.4857628381599997E-5</v>
      </c>
      <c r="F96">
        <v>1.8021572032000001E-5</v>
      </c>
      <c r="G96">
        <v>-4.4857628381599997E-5</v>
      </c>
      <c r="H96">
        <v>1.78813934326E-5</v>
      </c>
      <c r="I96">
        <v>-1.213550567627E-4</v>
      </c>
      <c r="J96">
        <v>1.7642974853499999E-5</v>
      </c>
      <c r="K96">
        <v>-3.2067298889200001E-5</v>
      </c>
      <c r="L96">
        <v>-1.313328742981E-3</v>
      </c>
      <c r="M96" s="5" t="s">
        <v>132</v>
      </c>
      <c r="P96">
        <v>2.4950933948300001E-5</v>
      </c>
      <c r="Q96">
        <v>1</v>
      </c>
      <c r="R96">
        <v>1.8866327591240001E-3</v>
      </c>
      <c r="S96">
        <v>0</v>
      </c>
      <c r="T96">
        <v>3.15310319317419E-2</v>
      </c>
      <c r="V96">
        <v>950000</v>
      </c>
      <c r="X96">
        <v>3.1423199176788299</v>
      </c>
      <c r="Y96">
        <v>746301</v>
      </c>
      <c r="AX96" t="e">
        <f>#REF!</f>
        <v>#REF!</v>
      </c>
      <c r="AY96" t="e">
        <f>#REF!</f>
        <v>#REF!</v>
      </c>
      <c r="AZ96" t="e">
        <f>#REF!</f>
        <v>#REF!</v>
      </c>
      <c r="BA96" t="e">
        <f>#REF!</f>
        <v>#REF!</v>
      </c>
      <c r="BB96" t="e">
        <f>#REF!/2</f>
        <v>#REF!</v>
      </c>
      <c r="BC96" s="2" t="e">
        <f t="shared" si="2"/>
        <v>#REF!</v>
      </c>
      <c r="BD96" s="2" t="e">
        <f t="shared" si="3"/>
        <v>#REF!</v>
      </c>
    </row>
    <row r="97" spans="1:56" x14ac:dyDescent="0.2">
      <c r="A97">
        <v>960000</v>
      </c>
      <c r="B97">
        <v>6.28318530717958</v>
      </c>
      <c r="C97">
        <v>6.2977099418640101</v>
      </c>
      <c r="D97">
        <v>1</v>
      </c>
      <c r="E97">
        <v>-7.4558745836799994E-5</v>
      </c>
      <c r="F97">
        <v>1.95753200387E-5</v>
      </c>
      <c r="G97">
        <v>-7.4558745836799994E-5</v>
      </c>
      <c r="H97">
        <v>2.0265579223599998E-5</v>
      </c>
      <c r="I97">
        <v>-1.871585845947E-4</v>
      </c>
      <c r="J97">
        <v>1.8358230590800001E-5</v>
      </c>
      <c r="K97">
        <v>-5.8889389038099998E-5</v>
      </c>
      <c r="L97">
        <v>8.0299377441410001E-4</v>
      </c>
      <c r="M97" s="5" t="s">
        <v>133</v>
      </c>
      <c r="P97">
        <v>2.5962459403700001E-5</v>
      </c>
      <c r="Q97">
        <v>1</v>
      </c>
      <c r="R97">
        <v>1.081882044673E-3</v>
      </c>
      <c r="S97">
        <v>0</v>
      </c>
      <c r="T97">
        <v>1.45246346844274E-2</v>
      </c>
      <c r="V97">
        <v>960000</v>
      </c>
      <c r="X97">
        <v>3.1400332450866602</v>
      </c>
      <c r="Y97">
        <v>753608</v>
      </c>
      <c r="AX97" t="e">
        <f>#REF!</f>
        <v>#REF!</v>
      </c>
      <c r="AY97" t="e">
        <f>#REF!</f>
        <v>#REF!</v>
      </c>
      <c r="AZ97" t="e">
        <f>#REF!</f>
        <v>#REF!</v>
      </c>
      <c r="BA97" t="e">
        <f>#REF!</f>
        <v>#REF!</v>
      </c>
      <c r="BB97" t="e">
        <f>#REF!/2</f>
        <v>#REF!</v>
      </c>
      <c r="BC97" s="2" t="e">
        <f t="shared" si="2"/>
        <v>#REF!</v>
      </c>
      <c r="BD97" s="2" t="e">
        <f t="shared" si="3"/>
        <v>#REF!</v>
      </c>
    </row>
    <row r="98" spans="1:56" x14ac:dyDescent="0.2">
      <c r="A98">
        <v>970000</v>
      </c>
      <c r="B98">
        <v>6.28318530717958</v>
      </c>
      <c r="C98">
        <v>6.3349270820617596</v>
      </c>
      <c r="D98">
        <v>1.00002706050872</v>
      </c>
      <c r="E98">
        <v>-7.8666198532999999E-5</v>
      </c>
      <c r="F98">
        <v>2.0342551579200001E-5</v>
      </c>
      <c r="G98">
        <v>-7.8666198532999999E-5</v>
      </c>
      <c r="H98">
        <v>1.9669532775900001E-5</v>
      </c>
      <c r="I98">
        <v>-1.6725063323969999E-4</v>
      </c>
      <c r="J98">
        <v>1.80006027222E-5</v>
      </c>
      <c r="K98">
        <v>-6.6995620727500004E-5</v>
      </c>
      <c r="L98">
        <v>-6.8902969360350001E-4</v>
      </c>
      <c r="M98" s="5" t="s">
        <v>134</v>
      </c>
      <c r="P98">
        <v>2.5456696675999999E-5</v>
      </c>
      <c r="Q98">
        <v>1</v>
      </c>
      <c r="R98">
        <v>1.0295313550158999E-3</v>
      </c>
      <c r="S98">
        <v>0</v>
      </c>
      <c r="T98">
        <v>5.1741774882181298E-2</v>
      </c>
      <c r="V98">
        <v>970000</v>
      </c>
      <c r="X98">
        <v>3.1415917873382502</v>
      </c>
      <c r="Y98">
        <v>761836</v>
      </c>
      <c r="AX98" t="e">
        <f>#REF!</f>
        <v>#REF!</v>
      </c>
      <c r="AY98" t="e">
        <f>#REF!</f>
        <v>#REF!</v>
      </c>
      <c r="AZ98" t="e">
        <f>#REF!</f>
        <v>#REF!</v>
      </c>
      <c r="BA98" t="e">
        <f>#REF!</f>
        <v>#REF!</v>
      </c>
      <c r="BB98" t="e">
        <f>#REF!/2</f>
        <v>#REF!</v>
      </c>
      <c r="BC98" s="2" t="e">
        <f t="shared" si="2"/>
        <v>#REF!</v>
      </c>
      <c r="BD98" s="2" t="e">
        <f t="shared" si="3"/>
        <v>#REF!</v>
      </c>
    </row>
    <row r="99" spans="1:56" x14ac:dyDescent="0.2">
      <c r="A99">
        <v>980000</v>
      </c>
      <c r="B99">
        <v>6.28318530717958</v>
      </c>
      <c r="C99">
        <v>6.2209196090698198</v>
      </c>
      <c r="D99">
        <v>1</v>
      </c>
      <c r="E99">
        <v>-8.85816698428E-5</v>
      </c>
      <c r="F99">
        <v>2.1819700123200001E-5</v>
      </c>
      <c r="G99">
        <v>-8.85816698428E-5</v>
      </c>
      <c r="H99">
        <v>2.1696090698199998E-5</v>
      </c>
      <c r="I99">
        <v>-7.9870223999000005E-5</v>
      </c>
      <c r="J99">
        <v>1.9788742065400001E-5</v>
      </c>
      <c r="K99">
        <v>-7.2002410888699996E-5</v>
      </c>
      <c r="L99">
        <v>8.6390972137450001E-4</v>
      </c>
      <c r="M99" s="5" t="s">
        <v>135</v>
      </c>
      <c r="P99">
        <v>2.7985506676499999E-5</v>
      </c>
      <c r="Q99">
        <v>1</v>
      </c>
      <c r="R99">
        <v>1.1581896105781E-3</v>
      </c>
      <c r="S99">
        <v>0</v>
      </c>
      <c r="T99">
        <v>6.2265698109761999E-2</v>
      </c>
      <c r="V99">
        <v>980000</v>
      </c>
      <c r="X99">
        <v>3.14079594612121</v>
      </c>
      <c r="Y99">
        <v>769495</v>
      </c>
      <c r="AX99" t="e">
        <f>#REF!</f>
        <v>#REF!</v>
      </c>
      <c r="AY99" t="e">
        <f>#REF!</f>
        <v>#REF!</v>
      </c>
      <c r="AZ99" t="e">
        <f>#REF!</f>
        <v>#REF!</v>
      </c>
      <c r="BA99" t="e">
        <f>#REF!</f>
        <v>#REF!</v>
      </c>
      <c r="BB99" t="e">
        <f>#REF!/2</f>
        <v>#REF!</v>
      </c>
      <c r="BC99" s="2" t="e">
        <f t="shared" si="2"/>
        <v>#REF!</v>
      </c>
      <c r="BD99" s="2" t="e">
        <f t="shared" si="3"/>
        <v>#REF!</v>
      </c>
    </row>
    <row r="100" spans="1:56" x14ac:dyDescent="0.2">
      <c r="A100">
        <v>990000</v>
      </c>
      <c r="B100">
        <v>6.28318530717958</v>
      </c>
      <c r="C100">
        <v>6.2510004043579102</v>
      </c>
      <c r="D100">
        <v>1</v>
      </c>
      <c r="E100">
        <v>1.030770145007E-4</v>
      </c>
      <c r="F100">
        <v>1.75070053956E-5</v>
      </c>
      <c r="G100">
        <v>1.030770145007E-4</v>
      </c>
      <c r="H100">
        <v>1.77621841431E-5</v>
      </c>
      <c r="I100">
        <v>3.508329391479E-4</v>
      </c>
      <c r="J100">
        <v>1.8358230590800001E-5</v>
      </c>
      <c r="K100">
        <v>8.59498977661E-5</v>
      </c>
      <c r="L100">
        <v>-3.2317638397220001E-4</v>
      </c>
      <c r="M100" s="5" t="s">
        <v>136</v>
      </c>
      <c r="P100">
        <v>2.5962459403700001E-5</v>
      </c>
      <c r="Q100">
        <v>1</v>
      </c>
      <c r="R100">
        <v>4.0625271503809998E-4</v>
      </c>
      <c r="S100">
        <v>0</v>
      </c>
      <c r="T100">
        <v>3.2184902821676097E-2</v>
      </c>
      <c r="V100">
        <v>990000</v>
      </c>
      <c r="X100">
        <v>3.1425535678863499</v>
      </c>
      <c r="Y100">
        <v>777782</v>
      </c>
      <c r="AX100" t="e">
        <f>#REF!</f>
        <v>#REF!</v>
      </c>
      <c r="AY100" t="e">
        <f>#REF!</f>
        <v>#REF!</v>
      </c>
      <c r="AZ100" t="e">
        <f>#REF!</f>
        <v>#REF!</v>
      </c>
      <c r="BA100" t="e">
        <f>#REF!</f>
        <v>#REF!</v>
      </c>
      <c r="BB100" t="e">
        <f>#REF!/2</f>
        <v>#REF!</v>
      </c>
      <c r="BC100" s="2" t="e">
        <f t="shared" si="2"/>
        <v>#REF!</v>
      </c>
      <c r="BD100" s="2" t="e">
        <f t="shared" si="3"/>
        <v>#REF!</v>
      </c>
    </row>
    <row r="101" spans="1:56" x14ac:dyDescent="0.2">
      <c r="A101">
        <v>1000000</v>
      </c>
      <c r="B101">
        <v>6.28318530717958</v>
      </c>
      <c r="C101">
        <v>6.2295050621032697</v>
      </c>
      <c r="D101">
        <v>1</v>
      </c>
      <c r="E101">
        <v>1.7397620467799999E-5</v>
      </c>
      <c r="F101">
        <v>1.359283633064E-4</v>
      </c>
      <c r="G101">
        <v>1.7397620467799999E-5</v>
      </c>
      <c r="H101">
        <v>0</v>
      </c>
      <c r="I101">
        <v>3.0398368835449999E-4</v>
      </c>
      <c r="J101">
        <v>1.8596649169900001E-5</v>
      </c>
      <c r="K101">
        <v>-8.3446502686000004E-6</v>
      </c>
      <c r="L101">
        <v>6.6065788269039998E-4</v>
      </c>
      <c r="M101" s="5" t="s">
        <v>137</v>
      </c>
      <c r="P101">
        <v>2.6299632736499998E-5</v>
      </c>
      <c r="Q101">
        <v>1</v>
      </c>
      <c r="R101">
        <v>9.219202911481E-4</v>
      </c>
      <c r="S101">
        <v>0</v>
      </c>
      <c r="T101">
        <v>5.3680245076314699E-2</v>
      </c>
      <c r="V101">
        <v>1000000</v>
      </c>
      <c r="X101">
        <v>3.1406080722808798</v>
      </c>
      <c r="Y101">
        <v>785152</v>
      </c>
      <c r="AX101" t="e">
        <f>#REF!</f>
        <v>#REF!</v>
      </c>
      <c r="AY101" t="e">
        <f>#REF!</f>
        <v>#REF!</v>
      </c>
      <c r="AZ101" t="e">
        <f>#REF!</f>
        <v>#REF!</v>
      </c>
      <c r="BA101" t="e">
        <f>#REF!</f>
        <v>#REF!</v>
      </c>
      <c r="BB101" t="e">
        <f>#REF!/2</f>
        <v>#REF!</v>
      </c>
      <c r="BC101" s="2" t="e">
        <f t="shared" si="2"/>
        <v>#REF!</v>
      </c>
      <c r="BD101" s="2" t="e">
        <f t="shared" si="3"/>
        <v>#REF!</v>
      </c>
    </row>
    <row r="102" spans="1:56" x14ac:dyDescent="0.2">
      <c r="A102">
        <v>1010000</v>
      </c>
      <c r="B102">
        <v>6.28318530717958</v>
      </c>
      <c r="C102">
        <v>6.26281690597534</v>
      </c>
      <c r="D102">
        <v>1</v>
      </c>
      <c r="E102">
        <v>7.0737776695799998E-5</v>
      </c>
      <c r="F102">
        <v>1.7681895769799999E-5</v>
      </c>
      <c r="G102">
        <v>7.0737776695799998E-5</v>
      </c>
      <c r="H102">
        <v>1.7523765563999999E-5</v>
      </c>
      <c r="I102">
        <v>2.206563949585E-4</v>
      </c>
      <c r="J102">
        <v>1.7404556274399998E-5</v>
      </c>
      <c r="K102">
        <v>6.1750411987299998E-5</v>
      </c>
      <c r="L102">
        <v>-1.399517059326E-4</v>
      </c>
      <c r="M102" s="5" t="s">
        <v>138</v>
      </c>
      <c r="P102">
        <v>2.4613758796500002E-5</v>
      </c>
      <c r="Q102">
        <v>1</v>
      </c>
      <c r="R102">
        <v>1.645499287406E-4</v>
      </c>
      <c r="S102">
        <v>1</v>
      </c>
      <c r="T102">
        <v>2.03684012042444E-2</v>
      </c>
      <c r="V102">
        <v>1010000</v>
      </c>
      <c r="X102">
        <v>3.1404554843902499</v>
      </c>
      <c r="Y102">
        <v>792965</v>
      </c>
      <c r="AX102" t="e">
        <f>#REF!</f>
        <v>#REF!</v>
      </c>
      <c r="AY102" t="e">
        <f>#REF!</f>
        <v>#REF!</v>
      </c>
      <c r="AZ102" t="e">
        <f>#REF!</f>
        <v>#REF!</v>
      </c>
      <c r="BA102" t="e">
        <f>#REF!</f>
        <v>#REF!</v>
      </c>
      <c r="BB102" t="e">
        <f>#REF!/2</f>
        <v>#REF!</v>
      </c>
      <c r="BC102" s="2" t="e">
        <f t="shared" si="2"/>
        <v>#REF!</v>
      </c>
      <c r="BD102" s="2" t="e">
        <f t="shared" si="3"/>
        <v>#REF!</v>
      </c>
    </row>
    <row r="103" spans="1:56" x14ac:dyDescent="0.2">
      <c r="A103">
        <v>1020000</v>
      </c>
      <c r="B103">
        <v>6.28318530717958</v>
      </c>
      <c r="C103">
        <v>6.3151254653930602</v>
      </c>
      <c r="D103">
        <v>1.0000015497207599</v>
      </c>
      <c r="E103">
        <v>-8.7282314780200002E-5</v>
      </c>
      <c r="F103">
        <v>1.9352390154399999E-5</v>
      </c>
      <c r="G103">
        <v>-8.7282314780200002E-5</v>
      </c>
      <c r="H103">
        <v>4.00543212891E-5</v>
      </c>
      <c r="I103">
        <v>1.5354156494139999E-4</v>
      </c>
      <c r="J103">
        <v>2.09808349609E-5</v>
      </c>
      <c r="K103">
        <v>-1.17301940918E-4</v>
      </c>
      <c r="L103">
        <v>5.8770179748540003E-4</v>
      </c>
      <c r="M103" s="5" t="s">
        <v>139</v>
      </c>
      <c r="P103">
        <v>2.9671380616499999E-5</v>
      </c>
      <c r="Q103">
        <v>1</v>
      </c>
      <c r="R103">
        <v>7.4611720629040004E-4</v>
      </c>
      <c r="S103">
        <v>0</v>
      </c>
      <c r="T103">
        <v>3.1940158213480202E-2</v>
      </c>
      <c r="V103">
        <v>1020000</v>
      </c>
      <c r="X103">
        <v>3.1419372558593701</v>
      </c>
      <c r="Y103">
        <v>801194</v>
      </c>
      <c r="AX103" t="e">
        <f>#REF!</f>
        <v>#REF!</v>
      </c>
      <c r="AY103" t="e">
        <f>#REF!</f>
        <v>#REF!</v>
      </c>
      <c r="AZ103" t="e">
        <f>#REF!</f>
        <v>#REF!</v>
      </c>
      <c r="BA103" t="e">
        <f>#REF!</f>
        <v>#REF!</v>
      </c>
      <c r="BB103" t="e">
        <f>#REF!/2</f>
        <v>#REF!</v>
      </c>
      <c r="BC103" s="2" t="e">
        <f t="shared" si="2"/>
        <v>#REF!</v>
      </c>
      <c r="BD103" s="2" t="e">
        <f t="shared" si="3"/>
        <v>#REF!</v>
      </c>
    </row>
    <row r="104" spans="1:56" x14ac:dyDescent="0.2">
      <c r="A104">
        <v>1030000</v>
      </c>
      <c r="B104">
        <v>6.28318530717958</v>
      </c>
      <c r="C104">
        <v>6.3476457595825098</v>
      </c>
      <c r="D104">
        <v>1</v>
      </c>
      <c r="E104">
        <v>2.6400439309999999E-6</v>
      </c>
      <c r="F104">
        <v>1.6521489669700001E-5</v>
      </c>
      <c r="G104">
        <v>2.6400439309999999E-6</v>
      </c>
      <c r="H104">
        <v>1.63316726685E-5</v>
      </c>
      <c r="I104">
        <v>1.029968261719E-4</v>
      </c>
      <c r="J104">
        <v>1.6450881957999999E-5</v>
      </c>
      <c r="K104">
        <v>-2.2530555725100001E-5</v>
      </c>
      <c r="L104">
        <v>-1.0848045349099999E-5</v>
      </c>
      <c r="M104" s="5" t="s">
        <v>140</v>
      </c>
      <c r="P104">
        <v>2.32650600083E-5</v>
      </c>
      <c r="Q104">
        <v>1</v>
      </c>
      <c r="R104">
        <v>4.3110438127800003E-5</v>
      </c>
      <c r="S104">
        <v>1</v>
      </c>
      <c r="T104">
        <v>6.4460452402933299E-2</v>
      </c>
      <c r="V104">
        <v>1030000</v>
      </c>
      <c r="X104">
        <v>3.1390407085418701</v>
      </c>
      <c r="Y104">
        <v>808303</v>
      </c>
      <c r="AX104" t="e">
        <f>#REF!</f>
        <v>#REF!</v>
      </c>
      <c r="AY104" t="e">
        <f>#REF!</f>
        <v>#REF!</v>
      </c>
      <c r="AZ104" t="e">
        <f>#REF!</f>
        <v>#REF!</v>
      </c>
      <c r="BA104" t="e">
        <f>#REF!</f>
        <v>#REF!</v>
      </c>
      <c r="BB104" t="e">
        <f>#REF!/2</f>
        <v>#REF!</v>
      </c>
      <c r="BC104" s="2" t="e">
        <f t="shared" si="2"/>
        <v>#REF!</v>
      </c>
      <c r="BD104" s="2" t="e">
        <f t="shared" si="3"/>
        <v>#REF!</v>
      </c>
    </row>
    <row r="105" spans="1:56" x14ac:dyDescent="0.2">
      <c r="A105">
        <v>1040000</v>
      </c>
      <c r="B105">
        <v>6.28318530717958</v>
      </c>
      <c r="C105">
        <v>6.3195872306823704</v>
      </c>
      <c r="D105">
        <v>1</v>
      </c>
      <c r="E105">
        <v>9.1480455012100004E-5</v>
      </c>
      <c r="F105">
        <v>1.3022920757070001E-4</v>
      </c>
      <c r="G105">
        <v>9.1480455012100004E-5</v>
      </c>
      <c r="H105">
        <v>0</v>
      </c>
      <c r="I105">
        <v>3.5595893859860002E-4</v>
      </c>
      <c r="J105">
        <v>1.9788742065400001E-5</v>
      </c>
      <c r="K105">
        <v>6.8426132202100001E-5</v>
      </c>
      <c r="L105">
        <v>5.3834915161130004E-4</v>
      </c>
      <c r="M105" s="5" t="s">
        <v>141</v>
      </c>
      <c r="P105">
        <v>2.7985506676499999E-5</v>
      </c>
      <c r="Q105">
        <v>1</v>
      </c>
      <c r="R105">
        <v>8.0352963414040001E-4</v>
      </c>
      <c r="S105">
        <v>0</v>
      </c>
      <c r="T105">
        <v>3.6401923502786801E-2</v>
      </c>
      <c r="V105">
        <v>1040000</v>
      </c>
      <c r="X105">
        <v>3.1424691677093501</v>
      </c>
      <c r="Y105">
        <v>817042</v>
      </c>
      <c r="AX105" t="e">
        <f>#REF!</f>
        <v>#REF!</v>
      </c>
      <c r="AY105" t="e">
        <f>#REF!</f>
        <v>#REF!</v>
      </c>
      <c r="AZ105" t="e">
        <f>#REF!</f>
        <v>#REF!</v>
      </c>
      <c r="BA105" t="e">
        <f>#REF!</f>
        <v>#REF!</v>
      </c>
      <c r="BB105" t="e">
        <f>#REF!/2</f>
        <v>#REF!</v>
      </c>
      <c r="BC105" s="2" t="e">
        <f t="shared" si="2"/>
        <v>#REF!</v>
      </c>
      <c r="BD105" s="2" t="e">
        <f t="shared" si="3"/>
        <v>#REF!</v>
      </c>
    </row>
    <row r="106" spans="1:56" x14ac:dyDescent="0.2">
      <c r="A106">
        <v>1050000</v>
      </c>
      <c r="B106">
        <v>6.28318530717958</v>
      </c>
      <c r="C106">
        <v>6.3512616157531703</v>
      </c>
      <c r="D106">
        <v>1</v>
      </c>
      <c r="E106">
        <v>4.8446585424199999E-5</v>
      </c>
      <c r="F106">
        <v>1.73458320205E-5</v>
      </c>
      <c r="G106">
        <v>4.8446585424199999E-5</v>
      </c>
      <c r="H106">
        <v>1.7046928405800001E-5</v>
      </c>
      <c r="I106">
        <v>2.2935867309570001E-4</v>
      </c>
      <c r="J106">
        <v>1.7404556274399998E-5</v>
      </c>
      <c r="K106">
        <v>3.5285949706999998E-5</v>
      </c>
      <c r="L106">
        <v>1.0955333709719999E-4</v>
      </c>
      <c r="M106" s="5" t="s">
        <v>142</v>
      </c>
      <c r="P106">
        <v>2.4613758796500002E-5</v>
      </c>
      <c r="Q106">
        <v>1</v>
      </c>
      <c r="R106">
        <v>1.6796182899270001E-4</v>
      </c>
      <c r="S106">
        <v>1</v>
      </c>
      <c r="T106">
        <v>6.8076308573587596E-2</v>
      </c>
      <c r="V106">
        <v>1050000</v>
      </c>
      <c r="X106">
        <v>3.1411886215209899</v>
      </c>
      <c r="Y106">
        <v>824562</v>
      </c>
      <c r="AX106" t="e">
        <f>#REF!</f>
        <v>#REF!</v>
      </c>
      <c r="AY106" t="e">
        <f>#REF!</f>
        <v>#REF!</v>
      </c>
      <c r="AZ106" t="e">
        <f>#REF!</f>
        <v>#REF!</v>
      </c>
      <c r="BA106" t="e">
        <f>#REF!</f>
        <v>#REF!</v>
      </c>
      <c r="BB106" t="e">
        <f>#REF!/2</f>
        <v>#REF!</v>
      </c>
      <c r="BC106" s="2" t="e">
        <f t="shared" si="2"/>
        <v>#REF!</v>
      </c>
      <c r="BD106" s="2" t="e">
        <f t="shared" si="3"/>
        <v>#REF!</v>
      </c>
    </row>
    <row r="107" spans="1:56" x14ac:dyDescent="0.2">
      <c r="A107">
        <v>1060000</v>
      </c>
      <c r="B107">
        <v>6.28318530717958</v>
      </c>
      <c r="C107">
        <v>6.2180719375610298</v>
      </c>
      <c r="D107">
        <v>1</v>
      </c>
      <c r="E107">
        <v>8.6684856796600003E-5</v>
      </c>
      <c r="F107">
        <v>9.9600940302500002E-5</v>
      </c>
      <c r="G107">
        <v>8.6684856796600003E-5</v>
      </c>
      <c r="H107">
        <v>0</v>
      </c>
      <c r="I107">
        <v>4.2223930358889998E-4</v>
      </c>
      <c r="J107">
        <v>1.9073486328099999E-5</v>
      </c>
      <c r="K107">
        <v>7.3432922363300007E-5</v>
      </c>
      <c r="L107">
        <v>6.6089630126950002E-4</v>
      </c>
      <c r="M107" s="5" t="s">
        <v>143</v>
      </c>
      <c r="P107">
        <v>2.69739830401E-5</v>
      </c>
      <c r="Q107">
        <v>1</v>
      </c>
      <c r="R107">
        <v>9.808710310607999E-4</v>
      </c>
      <c r="S107">
        <v>0</v>
      </c>
      <c r="T107">
        <v>6.5113369618551104E-2</v>
      </c>
      <c r="V107">
        <v>1060000</v>
      </c>
      <c r="X107">
        <v>3.1430189609527499</v>
      </c>
      <c r="Y107">
        <v>832900</v>
      </c>
      <c r="AX107" t="e">
        <f>#REF!</f>
        <v>#REF!</v>
      </c>
      <c r="AY107" t="e">
        <f>#REF!</f>
        <v>#REF!</v>
      </c>
      <c r="AZ107" t="e">
        <f>#REF!</f>
        <v>#REF!</v>
      </c>
      <c r="BA107" t="e">
        <f>#REF!</f>
        <v>#REF!</v>
      </c>
      <c r="BB107" t="e">
        <f>#REF!/2</f>
        <v>#REF!</v>
      </c>
      <c r="BC107" s="2" t="e">
        <f t="shared" si="2"/>
        <v>#REF!</v>
      </c>
      <c r="BD107" s="2" t="e">
        <f t="shared" si="3"/>
        <v>#REF!</v>
      </c>
    </row>
    <row r="108" spans="1:56" x14ac:dyDescent="0.2">
      <c r="A108">
        <v>1070000</v>
      </c>
      <c r="B108">
        <v>6.28318530717958</v>
      </c>
      <c r="C108">
        <v>6.2508468627929599</v>
      </c>
      <c r="D108">
        <v>1.0000315904617301</v>
      </c>
      <c r="E108">
        <v>-1.127824798459E-4</v>
      </c>
      <c r="F108">
        <v>2.0615087123599999E-5</v>
      </c>
      <c r="G108">
        <v>-1.127824798459E-4</v>
      </c>
      <c r="H108">
        <v>1.9907951355000001E-5</v>
      </c>
      <c r="I108">
        <v>-1.5497207642E-6</v>
      </c>
      <c r="J108">
        <v>1.5854835510299998E-5</v>
      </c>
      <c r="K108">
        <v>-9.4056129455600003E-5</v>
      </c>
      <c r="L108">
        <v>-2.7155876159670002E-4</v>
      </c>
      <c r="M108" s="5" t="s">
        <v>144</v>
      </c>
      <c r="P108">
        <v>2.2422123947800001E-5</v>
      </c>
      <c r="Q108">
        <v>0</v>
      </c>
      <c r="R108">
        <v>4.699080309365E-4</v>
      </c>
      <c r="S108">
        <v>0</v>
      </c>
      <c r="T108">
        <v>3.2338444386617503E-2</v>
      </c>
      <c r="V108">
        <v>1070000</v>
      </c>
      <c r="X108">
        <v>3.1427028179168701</v>
      </c>
      <c r="Y108">
        <v>840673</v>
      </c>
      <c r="AX108" t="e">
        <f>#REF!</f>
        <v>#REF!</v>
      </c>
      <c r="AY108" t="e">
        <f>#REF!</f>
        <v>#REF!</v>
      </c>
      <c r="AZ108" t="e">
        <f>#REF!</f>
        <v>#REF!</v>
      </c>
      <c r="BA108" t="e">
        <f>#REF!</f>
        <v>#REF!</v>
      </c>
      <c r="BB108" t="e">
        <f>#REF!/2</f>
        <v>#REF!</v>
      </c>
      <c r="BC108" s="2" t="e">
        <f t="shared" si="2"/>
        <v>#REF!</v>
      </c>
      <c r="BD108" s="2" t="e">
        <f t="shared" si="3"/>
        <v>#REF!</v>
      </c>
    </row>
    <row r="109" spans="1:56" x14ac:dyDescent="0.2">
      <c r="A109">
        <v>1080000</v>
      </c>
      <c r="B109">
        <v>6.28318530717958</v>
      </c>
      <c r="C109">
        <v>6.2182641029357901</v>
      </c>
      <c r="D109">
        <v>1</v>
      </c>
      <c r="E109">
        <v>2.4979088266299999E-5</v>
      </c>
      <c r="F109">
        <v>1.9076389435200001E-5</v>
      </c>
      <c r="G109">
        <v>2.4979088266299999E-5</v>
      </c>
      <c r="H109">
        <v>1.8596649169900001E-5</v>
      </c>
      <c r="I109">
        <v>-6.0558319091799999E-5</v>
      </c>
      <c r="J109">
        <v>1.78813934326E-5</v>
      </c>
      <c r="K109">
        <v>2.2649765014600001E-5</v>
      </c>
      <c r="L109">
        <v>8.4292888641360002E-4</v>
      </c>
      <c r="M109" s="5" t="s">
        <v>145</v>
      </c>
      <c r="P109">
        <v>2.52881091001E-5</v>
      </c>
      <c r="Q109">
        <v>1</v>
      </c>
      <c r="R109">
        <v>1.194866374135E-3</v>
      </c>
      <c r="S109">
        <v>0</v>
      </c>
      <c r="T109">
        <v>6.4921204243795202E-2</v>
      </c>
      <c r="V109">
        <v>1080000</v>
      </c>
      <c r="X109">
        <v>3.1424963474273602</v>
      </c>
      <c r="Y109">
        <v>848474</v>
      </c>
      <c r="AX109" t="e">
        <f>#REF!</f>
        <v>#REF!</v>
      </c>
      <c r="AY109" t="e">
        <f>#REF!</f>
        <v>#REF!</v>
      </c>
      <c r="AZ109" t="e">
        <f>#REF!</f>
        <v>#REF!</v>
      </c>
      <c r="BA109" t="e">
        <f>#REF!</f>
        <v>#REF!</v>
      </c>
      <c r="BB109" t="e">
        <f>#REF!/2</f>
        <v>#REF!</v>
      </c>
      <c r="BC109" s="2" t="e">
        <f t="shared" si="2"/>
        <v>#REF!</v>
      </c>
      <c r="BD109" s="2" t="e">
        <f t="shared" si="3"/>
        <v>#REF!</v>
      </c>
    </row>
    <row r="110" spans="1:56" x14ac:dyDescent="0.2">
      <c r="A110">
        <v>1090000</v>
      </c>
      <c r="B110">
        <v>6.28318530717958</v>
      </c>
      <c r="C110">
        <v>6.2453866004943803</v>
      </c>
      <c r="D110">
        <v>1</v>
      </c>
      <c r="E110">
        <v>1.101391026168E-4</v>
      </c>
      <c r="F110">
        <v>1.7918435332800001E-5</v>
      </c>
      <c r="G110">
        <v>1.101391026168E-4</v>
      </c>
      <c r="H110">
        <v>1.7404556274399998E-5</v>
      </c>
      <c r="I110">
        <v>-2.24113464355E-5</v>
      </c>
      <c r="J110">
        <v>1.66893005371E-5</v>
      </c>
      <c r="K110">
        <v>8.8453292846700003E-5</v>
      </c>
      <c r="L110">
        <v>-9.6857547760010004E-4</v>
      </c>
      <c r="M110" s="5" t="s">
        <v>146</v>
      </c>
      <c r="P110">
        <v>2.3602235160099999E-5</v>
      </c>
      <c r="Q110">
        <v>1</v>
      </c>
      <c r="R110">
        <v>1.3141067465767E-3</v>
      </c>
      <c r="S110">
        <v>0</v>
      </c>
      <c r="T110">
        <v>3.7798706685201501E-2</v>
      </c>
      <c r="V110">
        <v>1090000</v>
      </c>
      <c r="X110">
        <v>3.1412990093231201</v>
      </c>
      <c r="Y110">
        <v>856004</v>
      </c>
      <c r="AX110" t="e">
        <f>#REF!</f>
        <v>#REF!</v>
      </c>
      <c r="AY110" t="e">
        <f>#REF!</f>
        <v>#REF!</v>
      </c>
      <c r="AZ110" t="e">
        <f>#REF!</f>
        <v>#REF!</v>
      </c>
      <c r="BA110" t="e">
        <f>#REF!</f>
        <v>#REF!</v>
      </c>
      <c r="BB110" t="e">
        <f>#REF!/2</f>
        <v>#REF!</v>
      </c>
      <c r="BC110" s="2" t="e">
        <f t="shared" si="2"/>
        <v>#REF!</v>
      </c>
      <c r="BD110" s="2" t="e">
        <f t="shared" si="3"/>
        <v>#REF!</v>
      </c>
    </row>
    <row r="111" spans="1:56" x14ac:dyDescent="0.2">
      <c r="A111">
        <v>1100000</v>
      </c>
      <c r="B111">
        <v>6.28318530717958</v>
      </c>
      <c r="C111">
        <v>6.2937283515930096</v>
      </c>
      <c r="D111">
        <v>1</v>
      </c>
      <c r="E111">
        <v>-3.6502597140000002E-6</v>
      </c>
      <c r="F111">
        <v>1.8693064703300001E-5</v>
      </c>
      <c r="G111">
        <v>-3.6502597140000002E-6</v>
      </c>
      <c r="H111">
        <v>1.81198120117E-5</v>
      </c>
      <c r="I111">
        <v>-1.8000602722169999E-4</v>
      </c>
      <c r="J111">
        <v>1.7404556274399998E-5</v>
      </c>
      <c r="K111">
        <v>-3.5047531127900001E-5</v>
      </c>
      <c r="L111">
        <v>1.0511875152587999E-3</v>
      </c>
      <c r="M111" s="5" t="s">
        <v>147</v>
      </c>
      <c r="P111">
        <v>2.4613758796500002E-5</v>
      </c>
      <c r="Q111">
        <v>1</v>
      </c>
      <c r="R111">
        <v>1.4496603980660001E-3</v>
      </c>
      <c r="S111">
        <v>0</v>
      </c>
      <c r="T111">
        <v>1.0543044413431299E-2</v>
      </c>
      <c r="V111">
        <v>1100000</v>
      </c>
      <c r="X111">
        <v>3.1412327289581201</v>
      </c>
      <c r="Y111">
        <v>863839</v>
      </c>
      <c r="AX111" t="e">
        <f>#REF!</f>
        <v>#REF!</v>
      </c>
      <c r="AY111" t="e">
        <f>#REF!</f>
        <v>#REF!</v>
      </c>
      <c r="AZ111" t="e">
        <f>#REF!</f>
        <v>#REF!</v>
      </c>
      <c r="BA111" t="e">
        <f>#REF!</f>
        <v>#REF!</v>
      </c>
      <c r="BB111" t="e">
        <f>#REF!/2</f>
        <v>#REF!</v>
      </c>
      <c r="BC111" s="2" t="e">
        <f t="shared" si="2"/>
        <v>#REF!</v>
      </c>
      <c r="BD111" s="2" t="e">
        <f t="shared" si="3"/>
        <v>#REF!</v>
      </c>
    </row>
    <row r="112" spans="1:56" x14ac:dyDescent="0.2">
      <c r="A112">
        <v>1110000</v>
      </c>
      <c r="B112">
        <v>6.28318530717958</v>
      </c>
      <c r="C112">
        <v>6.3196454048156703</v>
      </c>
      <c r="D112">
        <v>1</v>
      </c>
      <c r="E112">
        <v>8.3591476141000007E-5</v>
      </c>
      <c r="F112">
        <v>1.8110342352900001E-5</v>
      </c>
      <c r="G112">
        <v>8.3591476141000007E-5</v>
      </c>
      <c r="H112">
        <v>1.78813934326E-5</v>
      </c>
      <c r="I112">
        <v>-4.4465065002400003E-5</v>
      </c>
      <c r="J112">
        <v>1.5974044799799998E-5</v>
      </c>
      <c r="K112">
        <v>5.4478645324699997E-5</v>
      </c>
      <c r="L112">
        <v>-1.740574836731E-3</v>
      </c>
      <c r="M112" s="5" t="s">
        <v>148</v>
      </c>
      <c r="P112">
        <v>2.2590711523700001E-5</v>
      </c>
      <c r="Q112">
        <v>1</v>
      </c>
      <c r="R112">
        <v>2.4290587753056998E-3</v>
      </c>
      <c r="S112">
        <v>0</v>
      </c>
      <c r="T112">
        <v>3.6460097636087603E-2</v>
      </c>
      <c r="V112">
        <v>1110000</v>
      </c>
      <c r="X112">
        <v>3.1393117904663002</v>
      </c>
      <c r="Y112">
        <v>871159</v>
      </c>
      <c r="AX112" t="e">
        <f>#REF!</f>
        <v>#REF!</v>
      </c>
      <c r="AY112" t="e">
        <f>#REF!</f>
        <v>#REF!</v>
      </c>
      <c r="AZ112" t="e">
        <f>#REF!</f>
        <v>#REF!</v>
      </c>
      <c r="BA112" t="e">
        <f>#REF!</f>
        <v>#REF!</v>
      </c>
      <c r="BB112" t="e">
        <f>#REF!/2</f>
        <v>#REF!</v>
      </c>
      <c r="BC112" s="2" t="e">
        <f t="shared" si="2"/>
        <v>#REF!</v>
      </c>
      <c r="BD112" s="2" t="e">
        <f t="shared" si="3"/>
        <v>#REF!</v>
      </c>
    </row>
    <row r="113" spans="1:56" x14ac:dyDescent="0.2">
      <c r="A113">
        <v>1120000</v>
      </c>
      <c r="B113">
        <v>6.28318530717958</v>
      </c>
      <c r="C113">
        <v>6.3663072586059499</v>
      </c>
      <c r="D113">
        <v>1</v>
      </c>
      <c r="E113">
        <v>1.069855643436E-4</v>
      </c>
      <c r="F113">
        <v>2.181824384024E-4</v>
      </c>
      <c r="G113">
        <v>1.069855643436E-4</v>
      </c>
      <c r="H113">
        <v>0</v>
      </c>
      <c r="I113">
        <v>2.8300285339360001E-4</v>
      </c>
      <c r="J113">
        <v>1.6450881957999999E-5</v>
      </c>
      <c r="K113">
        <v>1.0800361633300001E-4</v>
      </c>
      <c r="L113">
        <v>3.0708312988279998E-4</v>
      </c>
      <c r="M113" s="5" t="s">
        <v>149</v>
      </c>
      <c r="P113">
        <v>2.32650600083E-5</v>
      </c>
      <c r="Q113">
        <v>1</v>
      </c>
      <c r="R113">
        <v>5.096461391076E-4</v>
      </c>
      <c r="S113">
        <v>0</v>
      </c>
      <c r="T113">
        <v>8.3121951426370799E-2</v>
      </c>
      <c r="V113">
        <v>1120000</v>
      </c>
      <c r="X113">
        <v>3.1455714702606201</v>
      </c>
      <c r="Y113">
        <v>880760</v>
      </c>
      <c r="AX113" t="e">
        <f>#REF!</f>
        <v>#REF!</v>
      </c>
      <c r="AY113" t="e">
        <f>#REF!</f>
        <v>#REF!</v>
      </c>
      <c r="AZ113" t="e">
        <f>#REF!</f>
        <v>#REF!</v>
      </c>
      <c r="BA113" t="e">
        <f>#REF!</f>
        <v>#REF!</v>
      </c>
      <c r="BB113" t="e">
        <f>#REF!/2</f>
        <v>#REF!</v>
      </c>
      <c r="BC113" s="2" t="e">
        <f t="shared" si="2"/>
        <v>#REF!</v>
      </c>
      <c r="BD113" s="2" t="e">
        <f t="shared" si="3"/>
        <v>#REF!</v>
      </c>
    </row>
    <row r="114" spans="1:56" x14ac:dyDescent="0.2">
      <c r="A114">
        <v>1130000</v>
      </c>
      <c r="B114">
        <v>6.28318530717958</v>
      </c>
      <c r="C114">
        <v>6.3275256156921298</v>
      </c>
      <c r="D114">
        <v>1</v>
      </c>
      <c r="E114">
        <v>-8.2579237641800007E-5</v>
      </c>
      <c r="F114">
        <v>2.014479250647E-4</v>
      </c>
      <c r="G114">
        <v>-8.2579237641800007E-5</v>
      </c>
      <c r="H114">
        <v>0</v>
      </c>
      <c r="I114">
        <v>2.2530555725100001E-4</v>
      </c>
      <c r="J114">
        <v>1.8835067748999998E-5</v>
      </c>
      <c r="K114">
        <v>-5.7220458984399998E-5</v>
      </c>
      <c r="L114">
        <v>7.32421875E-4</v>
      </c>
      <c r="M114" s="5" t="s">
        <v>150</v>
      </c>
      <c r="P114">
        <v>2.6636807888300001E-5</v>
      </c>
      <c r="Q114">
        <v>1</v>
      </c>
      <c r="R114">
        <v>9.8460761364550006E-4</v>
      </c>
      <c r="S114">
        <v>0</v>
      </c>
      <c r="T114">
        <v>4.4340308512552398E-2</v>
      </c>
      <c r="V114">
        <v>1130000</v>
      </c>
      <c r="X114">
        <v>3.1420602798461901</v>
      </c>
      <c r="Y114">
        <v>887632</v>
      </c>
      <c r="AX114" t="e">
        <f>#REF!</f>
        <v>#REF!</v>
      </c>
      <c r="AY114" t="e">
        <f>#REF!</f>
        <v>#REF!</v>
      </c>
      <c r="AZ114" t="e">
        <f>#REF!</f>
        <v>#REF!</v>
      </c>
      <c r="BA114" t="e">
        <f>#REF!</f>
        <v>#REF!</v>
      </c>
      <c r="BB114" t="e">
        <f>#REF!/2</f>
        <v>#REF!</v>
      </c>
      <c r="BC114" s="2" t="e">
        <f t="shared" si="2"/>
        <v>#REF!</v>
      </c>
      <c r="BD114" s="2" t="e">
        <f t="shared" si="3"/>
        <v>#REF!</v>
      </c>
    </row>
    <row r="115" spans="1:56" x14ac:dyDescent="0.2">
      <c r="A115">
        <v>1140000</v>
      </c>
      <c r="B115">
        <v>6.28318530717958</v>
      </c>
      <c r="C115">
        <v>6.35202836990356</v>
      </c>
      <c r="D115">
        <v>1</v>
      </c>
      <c r="E115">
        <v>7.1670008765099998E-5</v>
      </c>
      <c r="F115">
        <v>1.6409418094599999E-5</v>
      </c>
      <c r="G115">
        <v>7.1670008765099998E-5</v>
      </c>
      <c r="H115">
        <v>1.66893005371E-5</v>
      </c>
      <c r="I115">
        <v>3.4344196319580002E-4</v>
      </c>
      <c r="J115">
        <v>1.5616416931200001E-5</v>
      </c>
      <c r="K115">
        <v>4.18424606323E-5</v>
      </c>
      <c r="L115">
        <v>-3.0481815338130001E-4</v>
      </c>
      <c r="M115" s="5" t="s">
        <v>151</v>
      </c>
      <c r="P115">
        <v>2.2084948795999999E-5</v>
      </c>
      <c r="Q115">
        <v>1</v>
      </c>
      <c r="R115">
        <v>4.134328337386E-4</v>
      </c>
      <c r="S115">
        <v>0</v>
      </c>
      <c r="T115">
        <v>6.8843062723978193E-2</v>
      </c>
      <c r="V115">
        <v>1140000</v>
      </c>
      <c r="X115">
        <v>3.1406736373901301</v>
      </c>
      <c r="Y115">
        <v>895092</v>
      </c>
      <c r="AX115" t="e">
        <f>#REF!</f>
        <v>#REF!</v>
      </c>
      <c r="AY115" t="e">
        <f>#REF!</f>
        <v>#REF!</v>
      </c>
      <c r="AZ115" t="e">
        <f>#REF!</f>
        <v>#REF!</v>
      </c>
      <c r="BA115" t="e">
        <f>#REF!</f>
        <v>#REF!</v>
      </c>
      <c r="BB115" t="e">
        <f>#REF!/2</f>
        <v>#REF!</v>
      </c>
      <c r="BC115" s="2" t="e">
        <f t="shared" si="2"/>
        <v>#REF!</v>
      </c>
      <c r="BD115" s="2" t="e">
        <f t="shared" si="3"/>
        <v>#REF!</v>
      </c>
    </row>
    <row r="116" spans="1:56" x14ac:dyDescent="0.2">
      <c r="A116">
        <v>1150000</v>
      </c>
      <c r="B116">
        <v>6.28318530717958</v>
      </c>
      <c r="C116">
        <v>6.20381355285644</v>
      </c>
      <c r="D116">
        <v>1</v>
      </c>
      <c r="E116">
        <v>5.6259657867500003E-5</v>
      </c>
      <c r="F116">
        <v>1.8570823158400001E-5</v>
      </c>
      <c r="G116">
        <v>5.6259657867500003E-5</v>
      </c>
      <c r="H116">
        <v>1.9073486328099999E-5</v>
      </c>
      <c r="I116">
        <v>-6.2704086303700001E-5</v>
      </c>
      <c r="J116">
        <v>1.78813934326E-5</v>
      </c>
      <c r="K116">
        <v>5.6028366088899998E-5</v>
      </c>
      <c r="L116">
        <v>8.6450576782229999E-4</v>
      </c>
      <c r="M116" s="5" t="s">
        <v>152</v>
      </c>
      <c r="P116">
        <v>2.52881091001E-5</v>
      </c>
      <c r="Q116">
        <v>1</v>
      </c>
      <c r="R116">
        <v>1.2569386744872E-3</v>
      </c>
      <c r="S116">
        <v>0</v>
      </c>
      <c r="T116">
        <v>7.9371754323140906E-2</v>
      </c>
      <c r="V116">
        <v>1150000</v>
      </c>
      <c r="X116">
        <v>3.14469218254089</v>
      </c>
      <c r="Y116">
        <v>904099</v>
      </c>
      <c r="AX116" t="e">
        <f>#REF!</f>
        <v>#REF!</v>
      </c>
      <c r="AY116" t="e">
        <f>#REF!</f>
        <v>#REF!</v>
      </c>
      <c r="AZ116" t="e">
        <f>#REF!</f>
        <v>#REF!</v>
      </c>
      <c r="BA116" t="e">
        <f>#REF!</f>
        <v>#REF!</v>
      </c>
      <c r="BB116" t="e">
        <f>#REF!/2</f>
        <v>#REF!</v>
      </c>
      <c r="BC116" s="2" t="e">
        <f t="shared" si="2"/>
        <v>#REF!</v>
      </c>
      <c r="BD116" s="2" t="e">
        <f t="shared" si="3"/>
        <v>#REF!</v>
      </c>
    </row>
    <row r="117" spans="1:56" x14ac:dyDescent="0.2">
      <c r="A117">
        <v>1160000</v>
      </c>
      <c r="B117">
        <v>6.28318530717958</v>
      </c>
      <c r="C117">
        <v>6.2262840270995996</v>
      </c>
      <c r="D117">
        <v>1</v>
      </c>
      <c r="E117">
        <v>1.547309220769E-4</v>
      </c>
      <c r="F117">
        <v>1.5706333215299999E-5</v>
      </c>
      <c r="G117">
        <v>1.547309220769E-4</v>
      </c>
      <c r="H117">
        <v>1.6450881957999999E-5</v>
      </c>
      <c r="I117">
        <v>2.5510787963900002E-5</v>
      </c>
      <c r="J117">
        <v>1.4781951904300001E-5</v>
      </c>
      <c r="K117">
        <v>1.506805419922E-4</v>
      </c>
      <c r="L117">
        <v>-1.4328956604003999E-3</v>
      </c>
      <c r="M117" s="5" t="s">
        <v>153</v>
      </c>
      <c r="P117">
        <v>2.0904837583700001E-5</v>
      </c>
      <c r="Q117">
        <v>1</v>
      </c>
      <c r="R117">
        <v>1.9334362586959999E-3</v>
      </c>
      <c r="S117">
        <v>0</v>
      </c>
      <c r="T117">
        <v>5.6901280079976899E-2</v>
      </c>
      <c r="V117">
        <v>1160000</v>
      </c>
      <c r="X117">
        <v>3.14367246627807</v>
      </c>
      <c r="Y117">
        <v>911665</v>
      </c>
      <c r="AX117" t="e">
        <f>#REF!</f>
        <v>#REF!</v>
      </c>
      <c r="AY117" t="e">
        <f>#REF!</f>
        <v>#REF!</v>
      </c>
      <c r="AZ117" t="e">
        <f>#REF!</f>
        <v>#REF!</v>
      </c>
      <c r="BA117" t="e">
        <f>#REF!</f>
        <v>#REF!</v>
      </c>
      <c r="BB117" t="e">
        <f>#REF!/2</f>
        <v>#REF!</v>
      </c>
      <c r="BC117" s="2" t="e">
        <f t="shared" si="2"/>
        <v>#REF!</v>
      </c>
      <c r="BD117" s="2" t="e">
        <f t="shared" si="3"/>
        <v>#REF!</v>
      </c>
    </row>
    <row r="118" spans="1:56" x14ac:dyDescent="0.2">
      <c r="A118">
        <v>1170000</v>
      </c>
      <c r="B118">
        <v>6.28318530717958</v>
      </c>
      <c r="C118">
        <v>6.2684545516967702</v>
      </c>
      <c r="D118">
        <v>1.00002837181091</v>
      </c>
      <c r="E118">
        <v>-1.780511665856E-4</v>
      </c>
      <c r="F118">
        <v>1.51223066496E-5</v>
      </c>
      <c r="G118">
        <v>-1.780511665856E-4</v>
      </c>
      <c r="H118">
        <v>3.1232833862299998E-5</v>
      </c>
      <c r="I118">
        <v>-2.5987625122099999E-5</v>
      </c>
      <c r="J118">
        <v>1.6212463378899999E-5</v>
      </c>
      <c r="K118">
        <v>-1.566410064697E-4</v>
      </c>
      <c r="L118">
        <v>4.7540664672850001E-4</v>
      </c>
      <c r="M118" s="5" t="s">
        <v>154</v>
      </c>
      <c r="P118">
        <v>2.2927884856500001E-5</v>
      </c>
      <c r="Q118">
        <v>1</v>
      </c>
      <c r="R118">
        <v>5.6777871213849998E-4</v>
      </c>
      <c r="S118">
        <v>0</v>
      </c>
      <c r="T118">
        <v>1.47307554828089E-2</v>
      </c>
      <c r="V118">
        <v>1170000</v>
      </c>
      <c r="X118">
        <v>3.14280009269714</v>
      </c>
      <c r="Y118">
        <v>919269</v>
      </c>
      <c r="AX118" t="e">
        <f>#REF!</f>
        <v>#REF!</v>
      </c>
      <c r="AY118" t="e">
        <f>#REF!</f>
        <v>#REF!</v>
      </c>
      <c r="AZ118" t="e">
        <f>#REF!</f>
        <v>#REF!</v>
      </c>
      <c r="BA118" t="e">
        <f>#REF!</f>
        <v>#REF!</v>
      </c>
      <c r="BB118" t="e">
        <f>#REF!/2</f>
        <v>#REF!</v>
      </c>
      <c r="BC118" s="2" t="e">
        <f t="shared" si="2"/>
        <v>#REF!</v>
      </c>
      <c r="BD118" s="2" t="e">
        <f t="shared" si="3"/>
        <v>#REF!</v>
      </c>
    </row>
    <row r="119" spans="1:56" x14ac:dyDescent="0.2">
      <c r="A119">
        <v>1180000</v>
      </c>
      <c r="B119">
        <v>6.28318530717958</v>
      </c>
      <c r="C119">
        <v>6.2250161170959402</v>
      </c>
      <c r="D119">
        <v>1</v>
      </c>
      <c r="E119">
        <v>-3.162920475006E-4</v>
      </c>
      <c r="F119">
        <v>1.5541381799299999E-5</v>
      </c>
      <c r="G119">
        <v>-3.162920475006E-4</v>
      </c>
      <c r="H119">
        <v>3.1709671020499999E-5</v>
      </c>
      <c r="I119">
        <v>4.2676925659200003E-5</v>
      </c>
      <c r="J119">
        <v>1.66893005371E-5</v>
      </c>
      <c r="K119">
        <v>-2.6988983154299998E-4</v>
      </c>
      <c r="L119">
        <v>8.0513954162599998E-4</v>
      </c>
      <c r="M119" s="5" t="s">
        <v>155</v>
      </c>
      <c r="P119">
        <v>2.3602235160099999E-5</v>
      </c>
      <c r="Q119">
        <v>1</v>
      </c>
      <c r="R119">
        <v>9.5819862326610003E-4</v>
      </c>
      <c r="S119">
        <v>0</v>
      </c>
      <c r="T119">
        <v>5.8169190083639001E-2</v>
      </c>
      <c r="V119">
        <v>1180000</v>
      </c>
      <c r="X119">
        <v>3.14146780967712</v>
      </c>
      <c r="Y119">
        <v>926733</v>
      </c>
      <c r="AX119" t="e">
        <f>#REF!</f>
        <v>#REF!</v>
      </c>
      <c r="AY119" t="e">
        <f>#REF!</f>
        <v>#REF!</v>
      </c>
      <c r="AZ119" t="e">
        <f>#REF!</f>
        <v>#REF!</v>
      </c>
      <c r="BA119" t="e">
        <f>#REF!</f>
        <v>#REF!</v>
      </c>
      <c r="BB119" t="e">
        <f>#REF!/2</f>
        <v>#REF!</v>
      </c>
      <c r="BC119" s="2" t="e">
        <f t="shared" si="2"/>
        <v>#REF!</v>
      </c>
      <c r="BD119" s="2" t="e">
        <f t="shared" si="3"/>
        <v>#REF!</v>
      </c>
    </row>
    <row r="120" spans="1:56" x14ac:dyDescent="0.2">
      <c r="A120">
        <v>1190000</v>
      </c>
      <c r="B120">
        <v>6.28318530717958</v>
      </c>
      <c r="C120">
        <v>6.2503819465637198</v>
      </c>
      <c r="D120">
        <v>1</v>
      </c>
      <c r="E120">
        <v>-5.5937878642000001E-5</v>
      </c>
      <c r="F120">
        <v>1.8572198314400001E-5</v>
      </c>
      <c r="G120">
        <v>-5.5937878642000001E-5</v>
      </c>
      <c r="H120">
        <v>1.80006027222E-5</v>
      </c>
      <c r="I120">
        <v>-1.374483108521E-4</v>
      </c>
      <c r="J120">
        <v>1.66893005371E-5</v>
      </c>
      <c r="K120">
        <v>-8.1658363342299996E-5</v>
      </c>
      <c r="L120">
        <v>-5.4490566253659995E-4</v>
      </c>
      <c r="M120" s="5" t="s">
        <v>156</v>
      </c>
      <c r="P120">
        <v>2.3602235160099999E-5</v>
      </c>
      <c r="Q120">
        <v>1</v>
      </c>
      <c r="R120">
        <v>8.366786642E-4</v>
      </c>
      <c r="S120">
        <v>0</v>
      </c>
      <c r="T120">
        <v>3.2803360615865501E-2</v>
      </c>
      <c r="V120">
        <v>1190000</v>
      </c>
      <c r="X120">
        <v>3.1418488025665199</v>
      </c>
      <c r="Y120">
        <v>934700</v>
      </c>
      <c r="AX120" t="e">
        <f>#REF!</f>
        <v>#REF!</v>
      </c>
      <c r="AY120" t="e">
        <f>#REF!</f>
        <v>#REF!</v>
      </c>
      <c r="AZ120" t="e">
        <f>#REF!</f>
        <v>#REF!</v>
      </c>
      <c r="BA120" t="e">
        <f>#REF!</f>
        <v>#REF!</v>
      </c>
      <c r="BB120" t="e">
        <f>#REF!/2</f>
        <v>#REF!</v>
      </c>
      <c r="BC120" s="2" t="e">
        <f t="shared" si="2"/>
        <v>#REF!</v>
      </c>
      <c r="BD120" s="2" t="e">
        <f t="shared" si="3"/>
        <v>#REF!</v>
      </c>
    </row>
    <row r="121" spans="1:56" x14ac:dyDescent="0.2">
      <c r="A121">
        <v>1200000</v>
      </c>
      <c r="B121">
        <v>6.28318530717958</v>
      </c>
      <c r="C121">
        <v>6.2937054634094203</v>
      </c>
      <c r="D121">
        <v>1</v>
      </c>
      <c r="E121">
        <v>6.3271618273599999E-5</v>
      </c>
      <c r="F121">
        <v>1.72780419234E-5</v>
      </c>
      <c r="G121">
        <v>6.3271618273599999E-5</v>
      </c>
      <c r="H121">
        <v>1.7404556274399998E-5</v>
      </c>
      <c r="I121">
        <v>-1.1754035949710001E-4</v>
      </c>
      <c r="J121">
        <v>1.6212463378899999E-5</v>
      </c>
      <c r="K121">
        <v>3.8146972656199998E-5</v>
      </c>
      <c r="L121">
        <v>7.364749908447E-4</v>
      </c>
      <c r="M121" s="5" t="s">
        <v>157</v>
      </c>
      <c r="P121">
        <v>2.2927884856500001E-5</v>
      </c>
      <c r="Q121">
        <v>1</v>
      </c>
      <c r="R121">
        <v>1.0631590848789001E-3</v>
      </c>
      <c r="S121">
        <v>0</v>
      </c>
      <c r="T121">
        <v>1.05201562298376E-2</v>
      </c>
      <c r="V121">
        <v>1200000</v>
      </c>
      <c r="X121">
        <v>3.1412866115570002</v>
      </c>
      <c r="Y121">
        <v>942386</v>
      </c>
      <c r="AX121" t="e">
        <f>#REF!</f>
        <v>#REF!</v>
      </c>
      <c r="AY121" t="e">
        <f>#REF!</f>
        <v>#REF!</v>
      </c>
      <c r="AZ121" t="e">
        <f>#REF!</f>
        <v>#REF!</v>
      </c>
      <c r="BA121" t="e">
        <f>#REF!</f>
        <v>#REF!</v>
      </c>
      <c r="BB121" t="e">
        <f>#REF!/2</f>
        <v>#REF!</v>
      </c>
      <c r="BC121" s="2" t="e">
        <f t="shared" si="2"/>
        <v>#REF!</v>
      </c>
      <c r="BD121" s="2" t="e">
        <f t="shared" si="3"/>
        <v>#REF!</v>
      </c>
    </row>
    <row r="122" spans="1:56" x14ac:dyDescent="0.2">
      <c r="A122">
        <v>1210000</v>
      </c>
      <c r="B122">
        <v>6.28318530717958</v>
      </c>
      <c r="C122">
        <v>6.3353891372680602</v>
      </c>
      <c r="D122">
        <v>1</v>
      </c>
      <c r="E122">
        <v>7.7028460509599998E-5</v>
      </c>
      <c r="F122">
        <v>1.7999262126999998E-5</v>
      </c>
      <c r="G122">
        <v>7.7028460509599998E-5</v>
      </c>
      <c r="H122">
        <v>1.7046928405800001E-5</v>
      </c>
      <c r="I122">
        <v>3.7908554077100001E-5</v>
      </c>
      <c r="J122">
        <v>2.0027160644500001E-5</v>
      </c>
      <c r="K122">
        <v>7.8201293945300005E-5</v>
      </c>
      <c r="L122">
        <v>-9.5725059509300004E-5</v>
      </c>
      <c r="M122" s="5" t="s">
        <v>158</v>
      </c>
      <c r="P122">
        <v>2.8322681828300001E-5</v>
      </c>
      <c r="Q122">
        <v>1</v>
      </c>
      <c r="R122">
        <v>9.97066526907E-5</v>
      </c>
      <c r="S122">
        <v>0</v>
      </c>
      <c r="T122">
        <v>5.2203830088480202E-2</v>
      </c>
      <c r="V122">
        <v>1210000</v>
      </c>
      <c r="X122">
        <v>3.14300489425659</v>
      </c>
      <c r="Y122">
        <v>950759</v>
      </c>
      <c r="AX122" t="e">
        <f>#REF!</f>
        <v>#REF!</v>
      </c>
      <c r="AY122" t="e">
        <f>#REF!</f>
        <v>#REF!</v>
      </c>
      <c r="AZ122" t="e">
        <f>#REF!</f>
        <v>#REF!</v>
      </c>
      <c r="BA122" t="e">
        <f>#REF!</f>
        <v>#REF!</v>
      </c>
      <c r="BB122" t="e">
        <f>#REF!/2</f>
        <v>#REF!</v>
      </c>
      <c r="BC122" s="2" t="e">
        <f t="shared" si="2"/>
        <v>#REF!</v>
      </c>
      <c r="BD122" s="2" t="e">
        <f t="shared" si="3"/>
        <v>#REF!</v>
      </c>
    </row>
    <row r="123" spans="1:56" x14ac:dyDescent="0.2">
      <c r="A123">
        <v>1220000</v>
      </c>
      <c r="B123">
        <v>6.28318530717958</v>
      </c>
      <c r="C123">
        <v>6.3554377555847097</v>
      </c>
      <c r="D123">
        <v>1</v>
      </c>
      <c r="E123">
        <v>6.41594815534E-5</v>
      </c>
      <c r="F123">
        <v>1.46398315337E-5</v>
      </c>
      <c r="G123">
        <v>6.41594815534E-5</v>
      </c>
      <c r="H123">
        <v>1.49011611938E-5</v>
      </c>
      <c r="I123">
        <v>2.9373168945310001E-4</v>
      </c>
      <c r="J123">
        <v>1.5735626220700001E-5</v>
      </c>
      <c r="K123">
        <v>3.8027763366699998E-5</v>
      </c>
      <c r="L123">
        <v>9.4413757324199993E-5</v>
      </c>
      <c r="M123" s="5" t="s">
        <v>159</v>
      </c>
      <c r="P123">
        <v>2.2253536371900002E-5</v>
      </c>
      <c r="Q123">
        <v>1</v>
      </c>
      <c r="R123">
        <v>1.5057789278219999E-4</v>
      </c>
      <c r="S123">
        <v>1</v>
      </c>
      <c r="T123">
        <v>7.2252448405130607E-2</v>
      </c>
      <c r="V123">
        <v>1220000</v>
      </c>
      <c r="X123">
        <v>3.1450066566467201</v>
      </c>
      <c r="Y123">
        <v>959227</v>
      </c>
      <c r="AX123" t="e">
        <f>#REF!</f>
        <v>#REF!</v>
      </c>
      <c r="AY123" t="e">
        <f>#REF!</f>
        <v>#REF!</v>
      </c>
      <c r="AZ123" t="e">
        <f>#REF!</f>
        <v>#REF!</v>
      </c>
      <c r="BA123" t="e">
        <f>#REF!</f>
        <v>#REF!</v>
      </c>
      <c r="BB123" t="e">
        <f>#REF!/2</f>
        <v>#REF!</v>
      </c>
      <c r="BC123" s="2" t="e">
        <f t="shared" si="2"/>
        <v>#REF!</v>
      </c>
      <c r="BD123" s="2" t="e">
        <f t="shared" si="3"/>
        <v>#REF!</v>
      </c>
    </row>
    <row r="124" spans="1:56" x14ac:dyDescent="0.2">
      <c r="A124">
        <v>1230000</v>
      </c>
      <c r="B124">
        <v>6.28318530717958</v>
      </c>
      <c r="C124">
        <v>6.3075752258300701</v>
      </c>
      <c r="D124">
        <v>1</v>
      </c>
      <c r="E124">
        <v>-1.413048012182E-4</v>
      </c>
      <c r="F124">
        <v>1.72149848368E-5</v>
      </c>
      <c r="G124">
        <v>-1.413048012182E-4</v>
      </c>
      <c r="H124">
        <v>1.7166137695300001E-5</v>
      </c>
      <c r="I124">
        <v>-2.7918815612789998E-4</v>
      </c>
      <c r="J124">
        <v>1.6450881957999999E-5</v>
      </c>
      <c r="K124">
        <v>-1.082420349121E-4</v>
      </c>
      <c r="L124">
        <v>9.0193748474119999E-4</v>
      </c>
      <c r="M124" s="5" t="s">
        <v>160</v>
      </c>
      <c r="P124">
        <v>2.32650600083E-5</v>
      </c>
      <c r="Q124">
        <v>1</v>
      </c>
      <c r="R124">
        <v>1.1965641751885E-3</v>
      </c>
      <c r="S124">
        <v>0</v>
      </c>
      <c r="T124">
        <v>2.43899186504919E-2</v>
      </c>
      <c r="V124">
        <v>1230000</v>
      </c>
      <c r="X124">
        <v>3.1439154148101802</v>
      </c>
      <c r="Y124">
        <v>966754</v>
      </c>
      <c r="AX124" t="e">
        <f>#REF!</f>
        <v>#REF!</v>
      </c>
      <c r="AY124" t="e">
        <f>#REF!</f>
        <v>#REF!</v>
      </c>
      <c r="AZ124" t="e">
        <f>#REF!</f>
        <v>#REF!</v>
      </c>
      <c r="BA124" t="e">
        <f>#REF!</f>
        <v>#REF!</v>
      </c>
      <c r="BB124" t="e">
        <f>#REF!/2</f>
        <v>#REF!</v>
      </c>
      <c r="BC124" s="2" t="e">
        <f t="shared" si="2"/>
        <v>#REF!</v>
      </c>
      <c r="BD124" s="2" t="e">
        <f t="shared" si="3"/>
        <v>#REF!</v>
      </c>
    </row>
    <row r="125" spans="1:56" x14ac:dyDescent="0.2">
      <c r="A125">
        <v>1240000</v>
      </c>
      <c r="B125">
        <v>6.28318530717958</v>
      </c>
      <c r="C125">
        <v>6.3502736091613698</v>
      </c>
      <c r="D125">
        <v>1</v>
      </c>
      <c r="E125">
        <v>4.3841293518200003E-5</v>
      </c>
      <c r="F125">
        <v>2.4188691895700001E-5</v>
      </c>
      <c r="G125">
        <v>4.3841293518200003E-5</v>
      </c>
      <c r="H125">
        <v>2.5272369384800001E-5</v>
      </c>
      <c r="I125">
        <v>-6.7234039306599995E-5</v>
      </c>
      <c r="J125">
        <v>3.5524368286100002E-5</v>
      </c>
      <c r="K125">
        <v>4.0888786315899998E-5</v>
      </c>
      <c r="L125">
        <v>-1.410961151123E-3</v>
      </c>
      <c r="M125" s="5" t="s">
        <v>161</v>
      </c>
      <c r="P125">
        <v>5.02390430484E-5</v>
      </c>
      <c r="Q125">
        <v>1</v>
      </c>
      <c r="R125">
        <v>1.9790313672274E-3</v>
      </c>
      <c r="S125">
        <v>0</v>
      </c>
      <c r="T125">
        <v>6.7088301981790693E-2</v>
      </c>
      <c r="V125">
        <v>1240000</v>
      </c>
      <c r="X125">
        <v>3.14099669456481</v>
      </c>
      <c r="Y125">
        <v>973709</v>
      </c>
      <c r="AX125" t="e">
        <f>#REF!</f>
        <v>#REF!</v>
      </c>
      <c r="AY125" t="e">
        <f>#REF!</f>
        <v>#REF!</v>
      </c>
      <c r="AZ125" t="e">
        <f>#REF!</f>
        <v>#REF!</v>
      </c>
      <c r="BA125" t="e">
        <f>#REF!</f>
        <v>#REF!</v>
      </c>
      <c r="BB125" t="e">
        <f>#REF!/2</f>
        <v>#REF!</v>
      </c>
      <c r="BC125" s="2" t="e">
        <f t="shared" si="2"/>
        <v>#REF!</v>
      </c>
      <c r="BD125" s="2" t="e">
        <f t="shared" si="3"/>
        <v>#REF!</v>
      </c>
    </row>
    <row r="126" spans="1:56" x14ac:dyDescent="0.2">
      <c r="A126">
        <v>1250000</v>
      </c>
      <c r="B126">
        <v>6.28318530717958</v>
      </c>
      <c r="C126">
        <v>6.3685164451599103</v>
      </c>
      <c r="D126">
        <v>1</v>
      </c>
      <c r="E126">
        <v>1.461292122258E-4</v>
      </c>
      <c r="F126">
        <v>1.3239810869E-5</v>
      </c>
      <c r="G126">
        <v>1.461292122258E-4</v>
      </c>
      <c r="H126">
        <v>1.3589859008799999E-5</v>
      </c>
      <c r="I126">
        <v>3.2675266265870003E-4</v>
      </c>
      <c r="J126">
        <v>1.3351440429700001E-5</v>
      </c>
      <c r="K126">
        <v>1.3709068298340001E-4</v>
      </c>
      <c r="L126">
        <v>4.2831897735600002E-4</v>
      </c>
      <c r="M126" s="5" t="s">
        <v>162</v>
      </c>
      <c r="P126">
        <v>1.8881788491900001E-5</v>
      </c>
      <c r="Q126">
        <v>1</v>
      </c>
      <c r="R126">
        <v>6.9788395194340003E-4</v>
      </c>
      <c r="S126">
        <v>0</v>
      </c>
      <c r="T126">
        <v>8.5331137980325905E-2</v>
      </c>
      <c r="V126">
        <v>1250000</v>
      </c>
      <c r="X126">
        <v>3.1441953182220401</v>
      </c>
      <c r="Y126">
        <v>982561</v>
      </c>
      <c r="AX126" t="e">
        <f>#REF!</f>
        <v>#REF!</v>
      </c>
      <c r="AY126" t="e">
        <f>#REF!</f>
        <v>#REF!</v>
      </c>
      <c r="AZ126" t="e">
        <f>#REF!</f>
        <v>#REF!</v>
      </c>
      <c r="BA126" t="e">
        <f>#REF!</f>
        <v>#REF!</v>
      </c>
      <c r="BB126" t="e">
        <f>#REF!/2</f>
        <v>#REF!</v>
      </c>
      <c r="BC126" s="2" t="e">
        <f t="shared" si="2"/>
        <v>#REF!</v>
      </c>
      <c r="BD126" s="2" t="e">
        <f t="shared" si="3"/>
        <v>#REF!</v>
      </c>
    </row>
    <row r="127" spans="1:56" x14ac:dyDescent="0.2">
      <c r="A127">
        <v>1260000</v>
      </c>
      <c r="B127">
        <v>6.28318530717958</v>
      </c>
      <c r="C127">
        <v>6.1963443756103498</v>
      </c>
      <c r="D127">
        <v>1</v>
      </c>
      <c r="E127">
        <v>8.2045968156299994E-5</v>
      </c>
      <c r="F127">
        <v>1.69728900801E-5</v>
      </c>
      <c r="G127">
        <v>8.2045968156299994E-5</v>
      </c>
      <c r="H127">
        <v>1.6927719116200001E-5</v>
      </c>
      <c r="I127">
        <v>-6.4611434936500005E-5</v>
      </c>
      <c r="J127">
        <v>1.66893005371E-5</v>
      </c>
      <c r="K127">
        <v>8.1777572631799996E-5</v>
      </c>
      <c r="L127">
        <v>9.1910362243650002E-4</v>
      </c>
      <c r="M127" s="5" t="s">
        <v>163</v>
      </c>
      <c r="P127">
        <v>2.3602235160099999E-5</v>
      </c>
      <c r="Q127">
        <v>1</v>
      </c>
      <c r="R127">
        <v>1.3527306728065001E-3</v>
      </c>
      <c r="S127">
        <v>0</v>
      </c>
      <c r="T127">
        <v>8.6840931569234697E-2</v>
      </c>
      <c r="V127">
        <v>1260000</v>
      </c>
      <c r="X127">
        <v>3.1436698436736998</v>
      </c>
      <c r="Y127">
        <v>990256</v>
      </c>
      <c r="AX127" t="e">
        <f>#REF!</f>
        <v>#REF!</v>
      </c>
      <c r="AY127" t="e">
        <f>#REF!</f>
        <v>#REF!</v>
      </c>
      <c r="AZ127" t="e">
        <f>#REF!</f>
        <v>#REF!</v>
      </c>
      <c r="BA127" t="e">
        <f>#REF!</f>
        <v>#REF!</v>
      </c>
      <c r="BB127" t="e">
        <f>#REF!/2</f>
        <v>#REF!</v>
      </c>
      <c r="BC127" s="2" t="e">
        <f t="shared" si="2"/>
        <v>#REF!</v>
      </c>
      <c r="BD127" s="2" t="e">
        <f t="shared" si="3"/>
        <v>#REF!</v>
      </c>
    </row>
    <row r="128" spans="1:56" x14ac:dyDescent="0.2">
      <c r="A128">
        <v>1270000</v>
      </c>
      <c r="B128">
        <v>6.28318530717958</v>
      </c>
      <c r="C128">
        <v>6.2348341941833398</v>
      </c>
      <c r="D128">
        <v>1</v>
      </c>
      <c r="E128">
        <v>6.8664594436999995E-5</v>
      </c>
      <c r="F128">
        <v>2.4836279408200001E-5</v>
      </c>
      <c r="G128">
        <v>6.8664594436999995E-5</v>
      </c>
      <c r="H128">
        <v>2.5272369384800001E-5</v>
      </c>
      <c r="I128">
        <v>-5.2928924560499997E-5</v>
      </c>
      <c r="J128">
        <v>3.45706939697E-5</v>
      </c>
      <c r="K128">
        <v>4.2438507080099999E-5</v>
      </c>
      <c r="L128">
        <v>-1.6789436340332001E-3</v>
      </c>
      <c r="M128" s="5" t="s">
        <v>164</v>
      </c>
      <c r="P128">
        <v>4.8890346079100003E-5</v>
      </c>
      <c r="Q128">
        <v>1</v>
      </c>
      <c r="R128">
        <v>2.3565823212265999E-3</v>
      </c>
      <c r="S128">
        <v>0</v>
      </c>
      <c r="T128">
        <v>4.8351112996236602E-2</v>
      </c>
      <c r="V128">
        <v>1270000</v>
      </c>
      <c r="X128">
        <v>3.1415841579437198</v>
      </c>
      <c r="Y128">
        <v>997453</v>
      </c>
      <c r="AX128" t="e">
        <f>#REF!</f>
        <v>#REF!</v>
      </c>
      <c r="AY128" t="e">
        <f>#REF!</f>
        <v>#REF!</v>
      </c>
      <c r="AZ128" t="e">
        <f>#REF!</f>
        <v>#REF!</v>
      </c>
      <c r="BA128" t="e">
        <f>#REF!</f>
        <v>#REF!</v>
      </c>
      <c r="BB128" t="e">
        <f>#REF!/2</f>
        <v>#REF!</v>
      </c>
      <c r="BC128" s="2" t="e">
        <f t="shared" si="2"/>
        <v>#REF!</v>
      </c>
      <c r="BD128" s="2" t="e">
        <f t="shared" si="3"/>
        <v>#REF!</v>
      </c>
    </row>
    <row r="129" spans="1:56" x14ac:dyDescent="0.2">
      <c r="A129">
        <v>1280000</v>
      </c>
      <c r="B129">
        <v>6.28318530717958</v>
      </c>
      <c r="C129">
        <v>6.2499294281005797</v>
      </c>
      <c r="D129">
        <v>1</v>
      </c>
      <c r="E129">
        <v>-2.0958570530599999E-5</v>
      </c>
      <c r="F129">
        <v>1.32784825837E-5</v>
      </c>
      <c r="G129">
        <v>-2.0958570530599999E-5</v>
      </c>
      <c r="H129">
        <v>1.3709068298299999E-5</v>
      </c>
      <c r="I129">
        <v>1.388788223267E-4</v>
      </c>
      <c r="J129">
        <v>1.3351440429700001E-5</v>
      </c>
      <c r="K129">
        <v>-4.6372413635299998E-5</v>
      </c>
      <c r="L129">
        <v>6.0677528381299999E-5</v>
      </c>
      <c r="M129" s="5" t="s">
        <v>165</v>
      </c>
      <c r="P129">
        <v>1.8881788491900001E-5</v>
      </c>
      <c r="Q129">
        <v>1</v>
      </c>
      <c r="R129">
        <v>6.0687012592100001E-5</v>
      </c>
      <c r="S129">
        <v>1</v>
      </c>
      <c r="T129">
        <v>3.3255879079000301E-2</v>
      </c>
      <c r="V129">
        <v>1280000</v>
      </c>
      <c r="X129">
        <v>3.14267802238464</v>
      </c>
      <c r="Y129">
        <v>1005657</v>
      </c>
      <c r="AX129" t="e">
        <f>#REF!</f>
        <v>#REF!</v>
      </c>
      <c r="AY129" t="e">
        <f>#REF!</f>
        <v>#REF!</v>
      </c>
      <c r="AZ129" t="e">
        <f>#REF!</f>
        <v>#REF!</v>
      </c>
      <c r="BA129" t="e">
        <f>#REF!</f>
        <v>#REF!</v>
      </c>
      <c r="BB129" t="e">
        <f>#REF!/2</f>
        <v>#REF!</v>
      </c>
      <c r="BC129" s="2" t="e">
        <f t="shared" si="2"/>
        <v>#REF!</v>
      </c>
      <c r="BD129" s="2" t="e">
        <f t="shared" si="3"/>
        <v>#REF!</v>
      </c>
    </row>
    <row r="130" spans="1:56" x14ac:dyDescent="0.2">
      <c r="A130">
        <v>1290000</v>
      </c>
      <c r="B130">
        <v>6.28318530717958</v>
      </c>
      <c r="C130">
        <v>6.1977062225341699</v>
      </c>
      <c r="D130">
        <v>1</v>
      </c>
      <c r="E130">
        <v>-1.775550772436E-4</v>
      </c>
      <c r="F130">
        <v>1.49660372699E-5</v>
      </c>
      <c r="G130">
        <v>-1.775550772436E-4</v>
      </c>
      <c r="H130">
        <v>1.5020370483399999E-5</v>
      </c>
      <c r="I130">
        <v>-3.3211708068849998E-4</v>
      </c>
      <c r="J130">
        <v>1.4781951904300001E-5</v>
      </c>
      <c r="K130">
        <v>-1.2731552124020001E-4</v>
      </c>
      <c r="L130">
        <v>1.1346340179442999E-3</v>
      </c>
      <c r="M130" s="5" t="s">
        <v>166</v>
      </c>
      <c r="P130">
        <v>2.0904837583700001E-5</v>
      </c>
      <c r="Q130">
        <v>1</v>
      </c>
      <c r="R130">
        <v>1.5122077893466E-3</v>
      </c>
      <c r="S130">
        <v>0</v>
      </c>
      <c r="T130">
        <v>8.5479084645406503E-2</v>
      </c>
      <c r="V130">
        <v>1290000</v>
      </c>
      <c r="X130">
        <v>3.1423535346984801</v>
      </c>
      <c r="Y130">
        <v>1013409</v>
      </c>
      <c r="AX130" t="e">
        <f>#REF!</f>
        <v>#REF!</v>
      </c>
      <c r="AY130" t="e">
        <f>#REF!</f>
        <v>#REF!</v>
      </c>
      <c r="AZ130" t="e">
        <f>#REF!</f>
        <v>#REF!</v>
      </c>
      <c r="BA130" t="e">
        <f>#REF!</f>
        <v>#REF!</v>
      </c>
      <c r="BB130" t="e">
        <f>#REF!/2</f>
        <v>#REF!</v>
      </c>
      <c r="BC130" s="2" t="e">
        <f t="shared" si="2"/>
        <v>#REF!</v>
      </c>
      <c r="BD130" s="2" t="e">
        <f t="shared" si="3"/>
        <v>#REF!</v>
      </c>
    </row>
    <row r="131" spans="1:56" x14ac:dyDescent="0.2">
      <c r="A131">
        <v>1300000</v>
      </c>
      <c r="B131">
        <v>6.28318530717958</v>
      </c>
      <c r="C131">
        <v>6.2357730865478498</v>
      </c>
      <c r="D131">
        <v>1</v>
      </c>
      <c r="E131">
        <v>-2.9866985278200001E-4</v>
      </c>
      <c r="F131">
        <v>2.6393208827399999E-5</v>
      </c>
      <c r="G131">
        <v>-2.9866985278200001E-4</v>
      </c>
      <c r="H131">
        <v>0</v>
      </c>
      <c r="I131">
        <v>-3.8838386535639999E-4</v>
      </c>
      <c r="J131">
        <v>2.1696090698199998E-5</v>
      </c>
      <c r="K131">
        <v>-3.0148029327389998E-4</v>
      </c>
      <c r="L131">
        <v>-1.885890960693E-4</v>
      </c>
      <c r="M131" s="5" t="s">
        <v>167</v>
      </c>
      <c r="P131">
        <v>3.0682906071899999E-5</v>
      </c>
      <c r="Q131">
        <v>1</v>
      </c>
      <c r="R131">
        <v>5.3535366896540002E-4</v>
      </c>
      <c r="S131">
        <v>0</v>
      </c>
      <c r="T131">
        <v>4.7412220631734697E-2</v>
      </c>
      <c r="V131">
        <v>1300000</v>
      </c>
      <c r="X131">
        <v>3.1427752971649099</v>
      </c>
      <c r="Y131">
        <v>1021402</v>
      </c>
      <c r="AX131" t="e">
        <f>#REF!</f>
        <v>#REF!</v>
      </c>
      <c r="AY131" t="e">
        <f>#REF!</f>
        <v>#REF!</v>
      </c>
      <c r="AZ131" t="e">
        <f>#REF!</f>
        <v>#REF!</v>
      </c>
      <c r="BA131" t="e">
        <f>#REF!</f>
        <v>#REF!</v>
      </c>
      <c r="BB131" t="e">
        <f>#REF!/2</f>
        <v>#REF!</v>
      </c>
      <c r="BC131" s="2" t="e">
        <f t="shared" ref="BC131:BC194" si="4">ABS(AY131-AZ131)</f>
        <v>#REF!</v>
      </c>
      <c r="BD131" s="2" t="e">
        <f t="shared" ref="BD131:BD194" si="5">ABS(AY131-BB131)</f>
        <v>#REF!</v>
      </c>
    </row>
    <row r="132" spans="1:56" x14ac:dyDescent="0.2">
      <c r="A132">
        <v>1310000</v>
      </c>
      <c r="B132">
        <v>6.28318530717958</v>
      </c>
      <c r="C132">
        <v>6.2496604919433496</v>
      </c>
      <c r="D132">
        <v>1</v>
      </c>
      <c r="E132">
        <v>5.6265325838499998E-5</v>
      </c>
      <c r="F132">
        <v>1.3737892913900001E-5</v>
      </c>
      <c r="G132">
        <v>5.6265325838499998E-5</v>
      </c>
      <c r="H132">
        <v>1.38282775879E-5</v>
      </c>
      <c r="I132">
        <v>3.8278102874760001E-4</v>
      </c>
      <c r="J132">
        <v>1.38282775879E-5</v>
      </c>
      <c r="K132">
        <v>3.0994415283200001E-5</v>
      </c>
      <c r="L132">
        <v>-4.7278404235840001E-4</v>
      </c>
      <c r="M132" s="5" t="s">
        <v>168</v>
      </c>
      <c r="P132">
        <v>1.9556136976500001E-5</v>
      </c>
      <c r="Q132">
        <v>1</v>
      </c>
      <c r="R132">
        <v>6.5164861734960005E-4</v>
      </c>
      <c r="S132">
        <v>0</v>
      </c>
      <c r="T132">
        <v>3.3524815236226899E-2</v>
      </c>
      <c r="V132">
        <v>1310000</v>
      </c>
      <c r="X132">
        <v>3.1408305168151802</v>
      </c>
      <c r="Y132">
        <v>1028622</v>
      </c>
      <c r="AX132" t="e">
        <f>#REF!</f>
        <v>#REF!</v>
      </c>
      <c r="AY132" t="e">
        <f>#REF!</f>
        <v>#REF!</v>
      </c>
      <c r="AZ132" t="e">
        <f>#REF!</f>
        <v>#REF!</v>
      </c>
      <c r="BA132" t="e">
        <f>#REF!</f>
        <v>#REF!</v>
      </c>
      <c r="BB132" t="e">
        <f>#REF!/2</f>
        <v>#REF!</v>
      </c>
      <c r="BC132" s="2" t="e">
        <f t="shared" si="4"/>
        <v>#REF!</v>
      </c>
      <c r="BD132" s="2" t="e">
        <f t="shared" si="5"/>
        <v>#REF!</v>
      </c>
    </row>
    <row r="133" spans="1:56" x14ac:dyDescent="0.2">
      <c r="A133">
        <v>1320000</v>
      </c>
      <c r="B133">
        <v>6.28318530717958</v>
      </c>
      <c r="C133">
        <v>6.2936592102050701</v>
      </c>
      <c r="D133">
        <v>1</v>
      </c>
      <c r="E133">
        <v>9.8864540632300003E-5</v>
      </c>
      <c r="F133">
        <v>1.45296826304E-5</v>
      </c>
      <c r="G133">
        <v>9.8864540632300003E-5</v>
      </c>
      <c r="H133">
        <v>2.90870666504E-5</v>
      </c>
      <c r="I133">
        <v>-6.3896179199199993E-5</v>
      </c>
      <c r="J133">
        <v>1.4305114746099999E-5</v>
      </c>
      <c r="K133">
        <v>7.62939453125E-5</v>
      </c>
      <c r="L133">
        <v>1.2617111206055E-3</v>
      </c>
      <c r="M133" s="5" t="s">
        <v>169</v>
      </c>
      <c r="P133">
        <v>2.0230487280099999E-5</v>
      </c>
      <c r="Q133">
        <v>1</v>
      </c>
      <c r="R133">
        <v>1.8287734128535E-3</v>
      </c>
      <c r="S133">
        <v>0</v>
      </c>
      <c r="T133">
        <v>1.04739030254919E-2</v>
      </c>
      <c r="V133">
        <v>1320000</v>
      </c>
      <c r="X133">
        <v>3.1406486034393302</v>
      </c>
      <c r="Y133">
        <v>1036414</v>
      </c>
      <c r="AX133" t="e">
        <f>#REF!</f>
        <v>#REF!</v>
      </c>
      <c r="AY133" t="e">
        <f>#REF!</f>
        <v>#REF!</v>
      </c>
      <c r="AZ133" t="e">
        <f>#REF!</f>
        <v>#REF!</v>
      </c>
      <c r="BA133" t="e">
        <f>#REF!</f>
        <v>#REF!</v>
      </c>
      <c r="BB133" t="e">
        <f>#REF!/2</f>
        <v>#REF!</v>
      </c>
      <c r="BC133" s="2" t="e">
        <f t="shared" si="4"/>
        <v>#REF!</v>
      </c>
      <c r="BD133" s="2" t="e">
        <f t="shared" si="5"/>
        <v>#REF!</v>
      </c>
    </row>
    <row r="134" spans="1:56" x14ac:dyDescent="0.2">
      <c r="A134">
        <v>1330000</v>
      </c>
      <c r="B134">
        <v>6.28318530717958</v>
      </c>
      <c r="C134">
        <v>6.3316688537597603</v>
      </c>
      <c r="D134">
        <v>1</v>
      </c>
      <c r="E134">
        <v>1.167573573184E-4</v>
      </c>
      <c r="F134">
        <v>1.723524619592E-4</v>
      </c>
      <c r="G134">
        <v>1.167573573184E-4</v>
      </c>
      <c r="H134">
        <v>0</v>
      </c>
      <c r="I134">
        <v>3.9362907409670002E-4</v>
      </c>
      <c r="J134">
        <v>1.8358230590800001E-5</v>
      </c>
      <c r="K134">
        <v>1.17301940918E-4</v>
      </c>
      <c r="L134">
        <v>6.7067146301269997E-4</v>
      </c>
      <c r="M134" s="5" t="s">
        <v>170</v>
      </c>
      <c r="P134">
        <v>2.5962459403700001E-5</v>
      </c>
      <c r="Q134">
        <v>1</v>
      </c>
      <c r="R134">
        <v>1.0226353770121999E-3</v>
      </c>
      <c r="S134">
        <v>0</v>
      </c>
      <c r="T134">
        <v>4.84835465801794E-2</v>
      </c>
      <c r="V134">
        <v>1330000</v>
      </c>
      <c r="X134">
        <v>3.1400783061981201</v>
      </c>
      <c r="Y134">
        <v>1044076</v>
      </c>
      <c r="AX134" t="e">
        <f>#REF!</f>
        <v>#REF!</v>
      </c>
      <c r="AY134" t="e">
        <f>#REF!</f>
        <v>#REF!</v>
      </c>
      <c r="AZ134" t="e">
        <f>#REF!</f>
        <v>#REF!</v>
      </c>
      <c r="BA134" t="e">
        <f>#REF!</f>
        <v>#REF!</v>
      </c>
      <c r="BB134" t="e">
        <f>#REF!/2</f>
        <v>#REF!</v>
      </c>
      <c r="BC134" s="2" t="e">
        <f t="shared" si="4"/>
        <v>#REF!</v>
      </c>
      <c r="BD134" s="2" t="e">
        <f t="shared" si="5"/>
        <v>#REF!</v>
      </c>
    </row>
    <row r="135" spans="1:56" x14ac:dyDescent="0.2">
      <c r="A135">
        <v>1340000</v>
      </c>
      <c r="B135">
        <v>6.28318530717958</v>
      </c>
      <c r="C135">
        <v>6.3487415313720703</v>
      </c>
      <c r="D135">
        <v>1</v>
      </c>
      <c r="E135">
        <v>8.1451064033899998E-5</v>
      </c>
      <c r="F135">
        <v>1.45365011122E-5</v>
      </c>
      <c r="G135">
        <v>8.1451064033899998E-5</v>
      </c>
      <c r="H135">
        <v>1.41859054565E-5</v>
      </c>
      <c r="I135">
        <v>-7.4028968811000001E-5</v>
      </c>
      <c r="J135">
        <v>1.2993812560999999E-5</v>
      </c>
      <c r="K135">
        <v>5.9962272644E-5</v>
      </c>
      <c r="L135">
        <v>-1.1817216873169E-3</v>
      </c>
      <c r="M135" s="5" t="s">
        <v>171</v>
      </c>
      <c r="P135">
        <v>1.8376025764199999E-5</v>
      </c>
      <c r="Q135">
        <v>1</v>
      </c>
      <c r="R135">
        <v>1.6339620342478E-3</v>
      </c>
      <c r="S135">
        <v>0</v>
      </c>
      <c r="T135">
        <v>6.5556224192484094E-2</v>
      </c>
      <c r="V135">
        <v>1340000</v>
      </c>
      <c r="X135">
        <v>3.1406805515289302</v>
      </c>
      <c r="Y135">
        <v>1052128</v>
      </c>
      <c r="AX135" t="e">
        <f>#REF!</f>
        <v>#REF!</v>
      </c>
      <c r="AY135" t="e">
        <f>#REF!</f>
        <v>#REF!</v>
      </c>
      <c r="AZ135" t="e">
        <f>#REF!</f>
        <v>#REF!</v>
      </c>
      <c r="BA135" t="e">
        <f>#REF!</f>
        <v>#REF!</v>
      </c>
      <c r="BB135" t="e">
        <f>#REF!/2</f>
        <v>#REF!</v>
      </c>
      <c r="BC135" s="2" t="e">
        <f t="shared" si="4"/>
        <v>#REF!</v>
      </c>
      <c r="BD135" s="2" t="e">
        <f t="shared" si="5"/>
        <v>#REF!</v>
      </c>
    </row>
    <row r="136" spans="1:56" x14ac:dyDescent="0.2">
      <c r="A136">
        <v>1350000</v>
      </c>
      <c r="B136">
        <v>6.28318530717958</v>
      </c>
      <c r="C136">
        <v>6.3861851692199698</v>
      </c>
      <c r="D136">
        <v>1</v>
      </c>
      <c r="E136">
        <v>1.8122460460299999E-5</v>
      </c>
      <c r="F136">
        <v>1.39802759804E-5</v>
      </c>
      <c r="G136">
        <v>1.8122460460299999E-5</v>
      </c>
      <c r="H136">
        <v>2.78949737549E-5</v>
      </c>
      <c r="I136">
        <v>2.1672248840330001E-4</v>
      </c>
      <c r="J136">
        <v>1.3351440429700001E-5</v>
      </c>
      <c r="K136">
        <v>-1.1920928955000001E-6</v>
      </c>
      <c r="L136">
        <v>5.2380561828609996E-4</v>
      </c>
      <c r="M136" s="5" t="s">
        <v>172</v>
      </c>
      <c r="P136">
        <v>1.8881788491900001E-5</v>
      </c>
      <c r="Q136">
        <v>1</v>
      </c>
      <c r="R136">
        <v>7.3523068567739997E-4</v>
      </c>
      <c r="S136">
        <v>0</v>
      </c>
      <c r="T136">
        <v>0.102999862040384</v>
      </c>
      <c r="V136">
        <v>1350000</v>
      </c>
      <c r="X136">
        <v>3.1393539905547998</v>
      </c>
      <c r="Y136">
        <v>1059532</v>
      </c>
      <c r="AX136" t="e">
        <f>#REF!</f>
        <v>#REF!</v>
      </c>
      <c r="AY136" t="e">
        <f>#REF!</f>
        <v>#REF!</v>
      </c>
      <c r="AZ136" t="e">
        <f>#REF!</f>
        <v>#REF!</v>
      </c>
      <c r="BA136" t="e">
        <f>#REF!</f>
        <v>#REF!</v>
      </c>
      <c r="BB136" t="e">
        <f>#REF!/2</f>
        <v>#REF!</v>
      </c>
      <c r="BC136" s="2" t="e">
        <f t="shared" si="4"/>
        <v>#REF!</v>
      </c>
      <c r="BD136" s="2" t="e">
        <f t="shared" si="5"/>
        <v>#REF!</v>
      </c>
    </row>
    <row r="137" spans="1:56" x14ac:dyDescent="0.2">
      <c r="A137">
        <v>1360000</v>
      </c>
      <c r="B137">
        <v>6.28318530717958</v>
      </c>
      <c r="C137">
        <v>6.3251347541809002</v>
      </c>
      <c r="D137">
        <v>1</v>
      </c>
      <c r="E137">
        <v>-4.4407509267330002E-4</v>
      </c>
      <c r="F137">
        <v>1.8752965843300001E-5</v>
      </c>
      <c r="G137">
        <v>-4.4407509267330002E-4</v>
      </c>
      <c r="H137">
        <v>3.8385391235399999E-5</v>
      </c>
      <c r="I137">
        <v>-9.7751617431599995E-5</v>
      </c>
      <c r="J137">
        <v>1.5735626220700001E-5</v>
      </c>
      <c r="K137">
        <v>-4.3559074401860001E-4</v>
      </c>
      <c r="L137">
        <v>1.399040222168E-3</v>
      </c>
      <c r="M137" s="5" t="s">
        <v>173</v>
      </c>
      <c r="P137">
        <v>2.2253536371900002E-5</v>
      </c>
      <c r="Q137">
        <v>1</v>
      </c>
      <c r="R137">
        <v>1.694374717772E-3</v>
      </c>
      <c r="S137">
        <v>0</v>
      </c>
      <c r="T137">
        <v>4.1949447001321999E-2</v>
      </c>
      <c r="V137">
        <v>1360000</v>
      </c>
      <c r="X137">
        <v>3.1413941383361799</v>
      </c>
      <c r="Y137">
        <v>1068074</v>
      </c>
      <c r="AX137" t="e">
        <f>#REF!</f>
        <v>#REF!</v>
      </c>
      <c r="AY137" t="e">
        <f>#REF!</f>
        <v>#REF!</v>
      </c>
      <c r="AZ137" t="e">
        <f>#REF!</f>
        <v>#REF!</v>
      </c>
      <c r="BA137" t="e">
        <f>#REF!</f>
        <v>#REF!</v>
      </c>
      <c r="BB137" t="e">
        <f>#REF!/2</f>
        <v>#REF!</v>
      </c>
      <c r="BC137" s="2" t="e">
        <f t="shared" si="4"/>
        <v>#REF!</v>
      </c>
      <c r="BD137" s="2" t="e">
        <f t="shared" si="5"/>
        <v>#REF!</v>
      </c>
    </row>
    <row r="138" spans="1:56" x14ac:dyDescent="0.2">
      <c r="A138">
        <v>1370000</v>
      </c>
      <c r="B138">
        <v>6.28318530717958</v>
      </c>
      <c r="C138">
        <v>6.3357629776000897</v>
      </c>
      <c r="D138">
        <v>1</v>
      </c>
      <c r="E138">
        <v>1.063016752596E-4</v>
      </c>
      <c r="F138">
        <v>1.1990860912199999E-5</v>
      </c>
      <c r="G138">
        <v>1.063016752596E-4</v>
      </c>
      <c r="H138">
        <v>1.20401382446E-5</v>
      </c>
      <c r="I138">
        <v>-7.1406364440899998E-5</v>
      </c>
      <c r="J138">
        <v>1.1444091796899999E-5</v>
      </c>
      <c r="K138">
        <v>9.8228454589800002E-5</v>
      </c>
      <c r="L138">
        <v>-2.0381212234497001E-3</v>
      </c>
      <c r="M138" s="5" t="s">
        <v>174</v>
      </c>
      <c r="P138">
        <v>1.6184389096500001E-5</v>
      </c>
      <c r="Q138">
        <v>1</v>
      </c>
      <c r="R138">
        <v>2.8234545607119998E-3</v>
      </c>
      <c r="S138">
        <v>0</v>
      </c>
      <c r="T138">
        <v>5.2577670420511403E-2</v>
      </c>
      <c r="V138">
        <v>1370000</v>
      </c>
      <c r="X138">
        <v>3.1400291919708199</v>
      </c>
      <c r="Y138">
        <v>1075460</v>
      </c>
      <c r="AX138" t="e">
        <f>#REF!</f>
        <v>#REF!</v>
      </c>
      <c r="AY138" t="e">
        <f>#REF!</f>
        <v>#REF!</v>
      </c>
      <c r="AZ138" t="e">
        <f>#REF!</f>
        <v>#REF!</v>
      </c>
      <c r="BA138" t="e">
        <f>#REF!</f>
        <v>#REF!</v>
      </c>
      <c r="BB138" t="e">
        <f>#REF!/2</f>
        <v>#REF!</v>
      </c>
      <c r="BC138" s="2" t="e">
        <f t="shared" si="4"/>
        <v>#REF!</v>
      </c>
      <c r="BD138" s="2" t="e">
        <f t="shared" si="5"/>
        <v>#REF!</v>
      </c>
    </row>
    <row r="139" spans="1:56" x14ac:dyDescent="0.2">
      <c r="A139">
        <v>1380000</v>
      </c>
      <c r="B139">
        <v>6.28318530717958</v>
      </c>
      <c r="C139">
        <v>6.3730554580688397</v>
      </c>
      <c r="D139">
        <v>1</v>
      </c>
      <c r="E139">
        <v>1.6960580251179999E-4</v>
      </c>
      <c r="F139">
        <v>1.33892554004E-5</v>
      </c>
      <c r="G139">
        <v>1.6960580251179999E-4</v>
      </c>
      <c r="H139">
        <v>1.32322311401E-5</v>
      </c>
      <c r="I139">
        <v>4.4643878936770001E-4</v>
      </c>
      <c r="J139">
        <v>1.32322311401E-5</v>
      </c>
      <c r="K139">
        <v>1.4638900756840001E-4</v>
      </c>
      <c r="L139">
        <v>-2.5451183319090003E-4</v>
      </c>
      <c r="M139" s="5" t="s">
        <v>175</v>
      </c>
      <c r="P139">
        <v>1.8713200915999998E-5</v>
      </c>
      <c r="Q139">
        <v>1</v>
      </c>
      <c r="R139">
        <v>2.7920419233850002E-4</v>
      </c>
      <c r="S139">
        <v>1</v>
      </c>
      <c r="T139">
        <v>8.9870150889261396E-2</v>
      </c>
      <c r="V139">
        <v>1380000</v>
      </c>
      <c r="X139">
        <v>3.1410899162292401</v>
      </c>
      <c r="Y139">
        <v>1083676</v>
      </c>
      <c r="AX139" t="e">
        <f>#REF!</f>
        <v>#REF!</v>
      </c>
      <c r="AY139" t="e">
        <f>#REF!</f>
        <v>#REF!</v>
      </c>
      <c r="AZ139" t="e">
        <f>#REF!</f>
        <v>#REF!</v>
      </c>
      <c r="BA139" t="e">
        <f>#REF!</f>
        <v>#REF!</v>
      </c>
      <c r="BB139" t="e">
        <f>#REF!/2</f>
        <v>#REF!</v>
      </c>
      <c r="BC139" s="2" t="e">
        <f t="shared" si="4"/>
        <v>#REF!</v>
      </c>
      <c r="BD139" s="2" t="e">
        <f t="shared" si="5"/>
        <v>#REF!</v>
      </c>
    </row>
    <row r="140" spans="1:56" x14ac:dyDescent="0.2">
      <c r="A140">
        <v>1390000</v>
      </c>
      <c r="B140">
        <v>6.28318530717958</v>
      </c>
      <c r="C140">
        <v>6.1751356124877903</v>
      </c>
      <c r="D140">
        <v>1</v>
      </c>
      <c r="E140">
        <v>-9.6824398497100003E-5</v>
      </c>
      <c r="F140">
        <v>1.35107056849E-5</v>
      </c>
      <c r="G140">
        <v>-9.6824398497100003E-5</v>
      </c>
      <c r="H140">
        <v>1.3589859008799999E-5</v>
      </c>
      <c r="I140">
        <v>-3.7002563476560001E-4</v>
      </c>
      <c r="J140">
        <v>1.3351440429700001E-5</v>
      </c>
      <c r="K140">
        <v>-1.406669616699E-4</v>
      </c>
      <c r="L140">
        <v>1.0040998458861999E-3</v>
      </c>
      <c r="M140" s="5" t="s">
        <v>176</v>
      </c>
      <c r="P140">
        <v>1.8881788491900001E-5</v>
      </c>
      <c r="Q140">
        <v>1</v>
      </c>
      <c r="R140">
        <v>1.3160047819837999E-3</v>
      </c>
      <c r="S140">
        <v>0</v>
      </c>
      <c r="T140">
        <v>0.108049694691793</v>
      </c>
      <c r="V140">
        <v>1390000</v>
      </c>
      <c r="X140">
        <v>3.1414158344268701</v>
      </c>
      <c r="Y140">
        <v>1091642</v>
      </c>
      <c r="AX140" t="e">
        <f>#REF!</f>
        <v>#REF!</v>
      </c>
      <c r="AY140" t="e">
        <f>#REF!</f>
        <v>#REF!</v>
      </c>
      <c r="AZ140" t="e">
        <f>#REF!</f>
        <v>#REF!</v>
      </c>
      <c r="BA140" t="e">
        <f>#REF!</f>
        <v>#REF!</v>
      </c>
      <c r="BB140" t="e">
        <f>#REF!/2</f>
        <v>#REF!</v>
      </c>
      <c r="BC140" s="2" t="e">
        <f t="shared" si="4"/>
        <v>#REF!</v>
      </c>
      <c r="BD140" s="2" t="e">
        <f t="shared" si="5"/>
        <v>#REF!</v>
      </c>
    </row>
    <row r="141" spans="1:56" x14ac:dyDescent="0.2">
      <c r="A141">
        <v>1400000</v>
      </c>
      <c r="B141">
        <v>6.28318530717958</v>
      </c>
      <c r="C141">
        <v>6.2084722518920801</v>
      </c>
      <c r="D141">
        <v>1</v>
      </c>
      <c r="E141">
        <v>1.3833439152219999E-4</v>
      </c>
      <c r="F141">
        <v>2.1134996495680001E-4</v>
      </c>
      <c r="G141">
        <v>1.3833439152219999E-4</v>
      </c>
      <c r="H141">
        <v>0</v>
      </c>
      <c r="I141">
        <v>4.6873092651370001E-4</v>
      </c>
      <c r="J141">
        <v>1.4781951904300001E-5</v>
      </c>
      <c r="K141">
        <v>9.9182128906200005E-5</v>
      </c>
      <c r="L141">
        <v>1.0356903076172001E-3</v>
      </c>
      <c r="M141" s="5" t="s">
        <v>177</v>
      </c>
      <c r="P141">
        <v>2.0904837583700001E-5</v>
      </c>
      <c r="Q141">
        <v>1</v>
      </c>
      <c r="R141">
        <v>1.5261478256434001E-3</v>
      </c>
      <c r="S141">
        <v>0</v>
      </c>
      <c r="T141">
        <v>7.4713055287496402E-2</v>
      </c>
      <c r="V141">
        <v>1400000</v>
      </c>
      <c r="X141">
        <v>3.1421942710876398</v>
      </c>
      <c r="Y141">
        <v>1099768</v>
      </c>
      <c r="AX141" t="e">
        <f>#REF!</f>
        <v>#REF!</v>
      </c>
      <c r="AY141" t="e">
        <f>#REF!</f>
        <v>#REF!</v>
      </c>
      <c r="AZ141" t="e">
        <f>#REF!</f>
        <v>#REF!</v>
      </c>
      <c r="BA141" t="e">
        <f>#REF!</f>
        <v>#REF!</v>
      </c>
      <c r="BB141" t="e">
        <f>#REF!/2</f>
        <v>#REF!</v>
      </c>
      <c r="BC141" s="2" t="e">
        <f t="shared" si="4"/>
        <v>#REF!</v>
      </c>
      <c r="BD141" s="2" t="e">
        <f t="shared" si="5"/>
        <v>#REF!</v>
      </c>
    </row>
    <row r="142" spans="1:56" x14ac:dyDescent="0.2">
      <c r="A142">
        <v>1410000</v>
      </c>
      <c r="B142">
        <v>6.28318530717958</v>
      </c>
      <c r="C142">
        <v>6.2225542068481401</v>
      </c>
      <c r="D142">
        <v>1</v>
      </c>
      <c r="E142">
        <v>-1.548049476696E-4</v>
      </c>
      <c r="F142">
        <v>1.2774315109699999E-5</v>
      </c>
      <c r="G142">
        <v>-1.548049476696E-4</v>
      </c>
      <c r="H142">
        <v>1.26361846924E-5</v>
      </c>
      <c r="I142">
        <v>-3.2889842987059999E-4</v>
      </c>
      <c r="J142">
        <v>1.26361846924E-5</v>
      </c>
      <c r="K142">
        <v>-9.4175338745100003E-5</v>
      </c>
      <c r="L142">
        <v>-1.1725425720215E-3</v>
      </c>
      <c r="M142" s="5" t="s">
        <v>178</v>
      </c>
      <c r="P142">
        <v>1.7870263036500001E-5</v>
      </c>
      <c r="Q142">
        <v>1</v>
      </c>
      <c r="R142">
        <v>1.7348697874695E-3</v>
      </c>
      <c r="S142">
        <v>0</v>
      </c>
      <c r="T142">
        <v>6.0631100331441701E-2</v>
      </c>
      <c r="V142">
        <v>1410000</v>
      </c>
      <c r="X142">
        <v>3.1399857997894198</v>
      </c>
      <c r="Y142">
        <v>1106845</v>
      </c>
      <c r="AX142" t="e">
        <f>#REF!</f>
        <v>#REF!</v>
      </c>
      <c r="AY142" t="e">
        <f>#REF!</f>
        <v>#REF!</v>
      </c>
      <c r="AZ142" t="e">
        <f>#REF!</f>
        <v>#REF!</v>
      </c>
      <c r="BA142" t="e">
        <f>#REF!</f>
        <v>#REF!</v>
      </c>
      <c r="BB142" t="e">
        <f>#REF!/2</f>
        <v>#REF!</v>
      </c>
      <c r="BC142" s="2" t="e">
        <f t="shared" si="4"/>
        <v>#REF!</v>
      </c>
      <c r="BD142" s="2" t="e">
        <f t="shared" si="5"/>
        <v>#REF!</v>
      </c>
    </row>
    <row r="143" spans="1:56" x14ac:dyDescent="0.2">
      <c r="A143">
        <v>1420000</v>
      </c>
      <c r="B143">
        <v>6.28318530717958</v>
      </c>
      <c r="C143">
        <v>6.2541117668151802</v>
      </c>
      <c r="D143">
        <v>1</v>
      </c>
      <c r="E143">
        <v>1.21812649013E-4</v>
      </c>
      <c r="F143">
        <v>1.36404678415E-5</v>
      </c>
      <c r="G143">
        <v>1.21812649013E-4</v>
      </c>
      <c r="H143">
        <v>1.18017196655E-5</v>
      </c>
      <c r="I143">
        <v>2.095699310303E-4</v>
      </c>
      <c r="J143">
        <v>1.4066696167000001E-5</v>
      </c>
      <c r="K143">
        <v>1.0967254638669999E-4</v>
      </c>
      <c r="L143">
        <v>1.306533813477E-4</v>
      </c>
      <c r="M143" s="5" t="s">
        <v>179</v>
      </c>
      <c r="P143">
        <v>1.98933121283E-5</v>
      </c>
      <c r="Q143">
        <v>1</v>
      </c>
      <c r="R143">
        <v>2.6769895339380002E-4</v>
      </c>
      <c r="S143">
        <v>0</v>
      </c>
      <c r="T143">
        <v>2.9073540364400699E-2</v>
      </c>
      <c r="V143">
        <v>1420000</v>
      </c>
      <c r="X143">
        <v>3.1418647766113201</v>
      </c>
      <c r="Y143">
        <v>1115362</v>
      </c>
      <c r="AX143" t="e">
        <f>#REF!</f>
        <v>#REF!</v>
      </c>
      <c r="AY143" t="e">
        <f>#REF!</f>
        <v>#REF!</v>
      </c>
      <c r="AZ143" t="e">
        <f>#REF!</f>
        <v>#REF!</v>
      </c>
      <c r="BA143" t="e">
        <f>#REF!</f>
        <v>#REF!</v>
      </c>
      <c r="BB143" t="e">
        <f>#REF!/2</f>
        <v>#REF!</v>
      </c>
      <c r="BC143" s="2" t="e">
        <f t="shared" si="4"/>
        <v>#REF!</v>
      </c>
      <c r="BD143" s="2" t="e">
        <f t="shared" si="5"/>
        <v>#REF!</v>
      </c>
    </row>
    <row r="144" spans="1:56" x14ac:dyDescent="0.2">
      <c r="A144">
        <v>1430000</v>
      </c>
      <c r="B144">
        <v>6.28318530717958</v>
      </c>
      <c r="C144">
        <v>6.1884422302245996</v>
      </c>
      <c r="D144">
        <v>1</v>
      </c>
      <c r="E144">
        <v>-1.8127850125899999E-5</v>
      </c>
      <c r="F144">
        <v>1.44190789797E-5</v>
      </c>
      <c r="G144">
        <v>-1.8127850125899999E-5</v>
      </c>
      <c r="H144">
        <v>1.4066696167000001E-5</v>
      </c>
      <c r="I144">
        <v>-2.7823448181150002E-4</v>
      </c>
      <c r="J144">
        <v>1.31130218506E-5</v>
      </c>
      <c r="K144">
        <v>-5.6028366088899998E-5</v>
      </c>
      <c r="L144">
        <v>1.0626316070557001E-3</v>
      </c>
      <c r="M144" s="5" t="s">
        <v>180</v>
      </c>
      <c r="P144">
        <v>1.8544613340099999E-5</v>
      </c>
      <c r="Q144">
        <v>1</v>
      </c>
      <c r="R144">
        <v>1.4591233339161E-3</v>
      </c>
      <c r="S144">
        <v>0</v>
      </c>
      <c r="T144">
        <v>9.4743076954976899E-2</v>
      </c>
      <c r="V144">
        <v>1430000</v>
      </c>
      <c r="X144">
        <v>3.1410460472106898</v>
      </c>
      <c r="Y144">
        <v>1122924</v>
      </c>
      <c r="AX144" t="e">
        <f>#REF!</f>
        <v>#REF!</v>
      </c>
      <c r="AY144" t="e">
        <f>#REF!</f>
        <v>#REF!</v>
      </c>
      <c r="AZ144" t="e">
        <f>#REF!</f>
        <v>#REF!</v>
      </c>
      <c r="BA144" t="e">
        <f>#REF!</f>
        <v>#REF!</v>
      </c>
      <c r="BB144" t="e">
        <f>#REF!/2</f>
        <v>#REF!</v>
      </c>
      <c r="BC144" s="2" t="e">
        <f t="shared" si="4"/>
        <v>#REF!</v>
      </c>
      <c r="BD144" s="2" t="e">
        <f t="shared" si="5"/>
        <v>#REF!</v>
      </c>
    </row>
    <row r="145" spans="1:56" x14ac:dyDescent="0.2">
      <c r="A145">
        <v>1440000</v>
      </c>
      <c r="B145">
        <v>6.28318530717958</v>
      </c>
      <c r="C145">
        <v>6.22133445739746</v>
      </c>
      <c r="D145">
        <v>1</v>
      </c>
      <c r="E145">
        <v>-5.9458729083400002E-5</v>
      </c>
      <c r="F145">
        <v>2.2951276332609999E-4</v>
      </c>
      <c r="G145">
        <v>-5.9458729083400002E-5</v>
      </c>
      <c r="H145">
        <v>0</v>
      </c>
      <c r="I145">
        <v>1.4257431030270001E-4</v>
      </c>
      <c r="J145">
        <v>1.66893005371E-5</v>
      </c>
      <c r="K145">
        <v>-8.3684921264600001E-5</v>
      </c>
      <c r="L145">
        <v>5.0592422485350001E-4</v>
      </c>
      <c r="M145" s="5" t="s">
        <v>181</v>
      </c>
      <c r="P145">
        <v>2.3602235160099999E-5</v>
      </c>
      <c r="Q145">
        <v>1</v>
      </c>
      <c r="R145">
        <v>6.5350654767830005E-4</v>
      </c>
      <c r="S145">
        <v>0</v>
      </c>
      <c r="T145">
        <v>6.1850849782125301E-2</v>
      </c>
      <c r="V145">
        <v>1440000</v>
      </c>
      <c r="X145">
        <v>3.1437473297119101</v>
      </c>
      <c r="Y145">
        <v>1131749</v>
      </c>
      <c r="AX145" t="e">
        <f>#REF!</f>
        <v>#REF!</v>
      </c>
      <c r="AY145" t="e">
        <f>#REF!</f>
        <v>#REF!</v>
      </c>
      <c r="AZ145" t="e">
        <f>#REF!</f>
        <v>#REF!</v>
      </c>
      <c r="BA145" t="e">
        <f>#REF!</f>
        <v>#REF!</v>
      </c>
      <c r="BB145" t="e">
        <f>#REF!/2</f>
        <v>#REF!</v>
      </c>
      <c r="BC145" s="2" t="e">
        <f t="shared" si="4"/>
        <v>#REF!</v>
      </c>
      <c r="BD145" s="2" t="e">
        <f t="shared" si="5"/>
        <v>#REF!</v>
      </c>
    </row>
    <row r="146" spans="1:56" x14ac:dyDescent="0.2">
      <c r="A146">
        <v>1450000</v>
      </c>
      <c r="B146">
        <v>6.28318530717958</v>
      </c>
      <c r="C146">
        <v>6.23382568359375</v>
      </c>
      <c r="D146">
        <v>1.0000183582305899</v>
      </c>
      <c r="E146">
        <v>-4.1504528780900002E-5</v>
      </c>
      <c r="F146">
        <v>1.2895750842299999E-5</v>
      </c>
      <c r="G146">
        <v>-4.1504528780900002E-5</v>
      </c>
      <c r="H146">
        <v>1.23977661133E-5</v>
      </c>
      <c r="I146">
        <v>-2.0563602447509999E-4</v>
      </c>
      <c r="J146">
        <v>1.10864639282E-5</v>
      </c>
      <c r="K146">
        <v>-1.5497207642E-6</v>
      </c>
      <c r="L146">
        <v>-7.6389312744139996E-4</v>
      </c>
      <c r="M146" s="5" t="s">
        <v>182</v>
      </c>
      <c r="P146">
        <v>1.56786281877E-5</v>
      </c>
      <c r="Q146">
        <v>1</v>
      </c>
      <c r="R146">
        <v>1.0896197054535001E-3</v>
      </c>
      <c r="S146">
        <v>0</v>
      </c>
      <c r="T146">
        <v>4.9359623585836197E-2</v>
      </c>
      <c r="V146">
        <v>1450000</v>
      </c>
      <c r="X146">
        <v>3.1411228179931601</v>
      </c>
      <c r="Y146">
        <v>1138657</v>
      </c>
      <c r="AX146" t="e">
        <f>#REF!</f>
        <v>#REF!</v>
      </c>
      <c r="AY146" t="e">
        <f>#REF!</f>
        <v>#REF!</v>
      </c>
      <c r="AZ146" t="e">
        <f>#REF!</f>
        <v>#REF!</v>
      </c>
      <c r="BA146" t="e">
        <f>#REF!</f>
        <v>#REF!</v>
      </c>
      <c r="BB146" t="e">
        <f>#REF!/2</f>
        <v>#REF!</v>
      </c>
      <c r="BC146" s="2" t="e">
        <f t="shared" si="4"/>
        <v>#REF!</v>
      </c>
      <c r="BD146" s="2" t="e">
        <f t="shared" si="5"/>
        <v>#REF!</v>
      </c>
    </row>
    <row r="147" spans="1:56" x14ac:dyDescent="0.2">
      <c r="A147">
        <v>1460000</v>
      </c>
      <c r="B147">
        <v>6.28318530717958</v>
      </c>
      <c r="C147">
        <v>6.2664561271667401</v>
      </c>
      <c r="D147">
        <v>1</v>
      </c>
      <c r="E147">
        <v>2.425830316497E-4</v>
      </c>
      <c r="F147">
        <v>8.8163025793600006E-5</v>
      </c>
      <c r="G147">
        <v>2.425830316497E-4</v>
      </c>
      <c r="H147">
        <v>0</v>
      </c>
      <c r="I147">
        <v>3.6334991455080001E-4</v>
      </c>
      <c r="J147">
        <v>1.31130218506E-5</v>
      </c>
      <c r="K147">
        <v>2.4247169494630001E-4</v>
      </c>
      <c r="L147">
        <v>2.1266937255860001E-4</v>
      </c>
      <c r="M147" s="5" t="s">
        <v>183</v>
      </c>
      <c r="P147">
        <v>1.8544613340099999E-5</v>
      </c>
      <c r="Q147">
        <v>1</v>
      </c>
      <c r="R147">
        <v>4.9612059956420001E-4</v>
      </c>
      <c r="S147">
        <v>0</v>
      </c>
      <c r="T147">
        <v>1.6729180012838199E-2</v>
      </c>
      <c r="V147">
        <v>1460000</v>
      </c>
      <c r="X147">
        <v>3.1422190666198699</v>
      </c>
      <c r="Y147">
        <v>1146910</v>
      </c>
      <c r="AX147" t="e">
        <f>#REF!</f>
        <v>#REF!</v>
      </c>
      <c r="AY147" t="e">
        <f>#REF!</f>
        <v>#REF!</v>
      </c>
      <c r="AZ147" t="e">
        <f>#REF!</f>
        <v>#REF!</v>
      </c>
      <c r="BA147" t="e">
        <f>#REF!</f>
        <v>#REF!</v>
      </c>
      <c r="BB147" t="e">
        <f>#REF!/2</f>
        <v>#REF!</v>
      </c>
      <c r="BC147" s="2" t="e">
        <f t="shared" si="4"/>
        <v>#REF!</v>
      </c>
      <c r="BD147" s="2" t="e">
        <f t="shared" si="5"/>
        <v>#REF!</v>
      </c>
    </row>
    <row r="148" spans="1:56" x14ac:dyDescent="0.2">
      <c r="A148">
        <v>1470000</v>
      </c>
      <c r="B148">
        <v>6.28318530717958</v>
      </c>
      <c r="C148">
        <v>6.3058943748474103</v>
      </c>
      <c r="D148">
        <v>1</v>
      </c>
      <c r="E148">
        <v>1.2563119526020001E-4</v>
      </c>
      <c r="F148">
        <v>1.3534113349999999E-5</v>
      </c>
      <c r="G148">
        <v>1.2563119526020001E-4</v>
      </c>
      <c r="H148">
        <v>2.78949737549E-5</v>
      </c>
      <c r="I148">
        <v>-4.5061111450200002E-5</v>
      </c>
      <c r="J148">
        <v>1.3351440429700001E-5</v>
      </c>
      <c r="K148">
        <v>1.0800361633300001E-4</v>
      </c>
      <c r="L148">
        <v>1.2116432189941001E-3</v>
      </c>
      <c r="M148" s="5" t="s">
        <v>184</v>
      </c>
      <c r="P148">
        <v>1.8881788491900001E-5</v>
      </c>
      <c r="Q148">
        <v>1</v>
      </c>
      <c r="R148">
        <v>1.7819711938500001E-3</v>
      </c>
      <c r="S148">
        <v>0</v>
      </c>
      <c r="T148">
        <v>2.2709067667825902E-2</v>
      </c>
      <c r="V148">
        <v>1470000</v>
      </c>
      <c r="X148">
        <v>3.1398286819457999</v>
      </c>
      <c r="Y148">
        <v>1153887</v>
      </c>
      <c r="AX148" t="e">
        <f>#REF!</f>
        <v>#REF!</v>
      </c>
      <c r="AY148" t="e">
        <f>#REF!</f>
        <v>#REF!</v>
      </c>
      <c r="AZ148" t="e">
        <f>#REF!</f>
        <v>#REF!</v>
      </c>
      <c r="BA148" t="e">
        <f>#REF!</f>
        <v>#REF!</v>
      </c>
      <c r="BB148" t="e">
        <f>#REF!/2</f>
        <v>#REF!</v>
      </c>
      <c r="BC148" s="2" t="e">
        <f t="shared" si="4"/>
        <v>#REF!</v>
      </c>
      <c r="BD148" s="2" t="e">
        <f t="shared" si="5"/>
        <v>#REF!</v>
      </c>
    </row>
    <row r="149" spans="1:56" x14ac:dyDescent="0.2">
      <c r="A149">
        <v>1480000</v>
      </c>
      <c r="B149">
        <v>6.28318530717958</v>
      </c>
      <c r="C149">
        <v>6.3382644653320304</v>
      </c>
      <c r="D149">
        <v>1</v>
      </c>
      <c r="E149">
        <v>-1.7320916231260001E-4</v>
      </c>
      <c r="F149">
        <v>2.8881296748300002E-4</v>
      </c>
      <c r="G149">
        <v>-1.7320916231260001E-4</v>
      </c>
      <c r="H149">
        <v>0</v>
      </c>
      <c r="I149">
        <v>1.957416534424E-4</v>
      </c>
      <c r="J149">
        <v>1.6212463378899999E-5</v>
      </c>
      <c r="K149">
        <v>-1.2159347534180001E-4</v>
      </c>
      <c r="L149">
        <v>5.6576728820800001E-4</v>
      </c>
      <c r="M149" s="5" t="s">
        <v>185</v>
      </c>
      <c r="P149">
        <v>2.2927884856500001E-5</v>
      </c>
      <c r="Q149">
        <v>1</v>
      </c>
      <c r="R149">
        <v>7.1431614924219997E-4</v>
      </c>
      <c r="S149">
        <v>0</v>
      </c>
      <c r="T149">
        <v>5.5079158152444997E-2</v>
      </c>
      <c r="V149">
        <v>1480000</v>
      </c>
      <c r="X149">
        <v>3.1409323215484601</v>
      </c>
      <c r="Y149">
        <v>1162145</v>
      </c>
      <c r="AX149" t="e">
        <f>#REF!</f>
        <v>#REF!</v>
      </c>
      <c r="AY149" t="e">
        <f>#REF!</f>
        <v>#REF!</v>
      </c>
      <c r="AZ149" t="e">
        <f>#REF!</f>
        <v>#REF!</v>
      </c>
      <c r="BA149" t="e">
        <f>#REF!</f>
        <v>#REF!</v>
      </c>
      <c r="BB149" t="e">
        <f>#REF!/2</f>
        <v>#REF!</v>
      </c>
      <c r="BC149" s="2" t="e">
        <f t="shared" si="4"/>
        <v>#REF!</v>
      </c>
      <c r="BD149" s="2" t="e">
        <f t="shared" si="5"/>
        <v>#REF!</v>
      </c>
    </row>
    <row r="150" spans="1:56" x14ac:dyDescent="0.2">
      <c r="A150">
        <v>1490000</v>
      </c>
      <c r="B150">
        <v>6.28318530717958</v>
      </c>
      <c r="C150">
        <v>6.34989261627197</v>
      </c>
      <c r="D150">
        <v>1</v>
      </c>
      <c r="E150">
        <v>1.054578606272E-4</v>
      </c>
      <c r="F150">
        <v>1.30353610075E-5</v>
      </c>
      <c r="G150">
        <v>1.054578606272E-4</v>
      </c>
      <c r="H150">
        <v>1.27553939819E-5</v>
      </c>
      <c r="I150">
        <v>-1.6546249389649999E-4</v>
      </c>
      <c r="J150">
        <v>1.10864639282E-5</v>
      </c>
      <c r="K150">
        <v>6.1869621276900002E-5</v>
      </c>
      <c r="L150">
        <v>-1.1837482452393001E-3</v>
      </c>
      <c r="M150" s="5" t="s">
        <v>186</v>
      </c>
      <c r="P150">
        <v>1.56786281877E-5</v>
      </c>
      <c r="Q150">
        <v>1</v>
      </c>
      <c r="R150">
        <v>1.6391342505813001E-3</v>
      </c>
      <c r="S150">
        <v>0</v>
      </c>
      <c r="T150">
        <v>6.6707309092386396E-2</v>
      </c>
      <c r="V150">
        <v>1490000</v>
      </c>
      <c r="X150">
        <v>3.1411139965057302</v>
      </c>
      <c r="Y150">
        <v>1170065</v>
      </c>
      <c r="AX150" t="e">
        <f>#REF!</f>
        <v>#REF!</v>
      </c>
      <c r="AY150" t="e">
        <f>#REF!</f>
        <v>#REF!</v>
      </c>
      <c r="AZ150" t="e">
        <f>#REF!</f>
        <v>#REF!</v>
      </c>
      <c r="BA150" t="e">
        <f>#REF!</f>
        <v>#REF!</v>
      </c>
      <c r="BB150" t="e">
        <f>#REF!/2</f>
        <v>#REF!</v>
      </c>
      <c r="BC150" s="2" t="e">
        <f t="shared" si="4"/>
        <v>#REF!</v>
      </c>
      <c r="BD150" s="2" t="e">
        <f t="shared" si="5"/>
        <v>#REF!</v>
      </c>
    </row>
    <row r="151" spans="1:56" x14ac:dyDescent="0.2">
      <c r="A151">
        <v>1500000</v>
      </c>
      <c r="B151">
        <v>6.28318530717958</v>
      </c>
      <c r="C151">
        <v>6.38291311264038</v>
      </c>
      <c r="D151">
        <v>1</v>
      </c>
      <c r="E151">
        <v>1.6180762031580001E-4</v>
      </c>
      <c r="F151">
        <v>1.2057751519E-5</v>
      </c>
      <c r="G151">
        <v>1.6180762031580001E-4</v>
      </c>
      <c r="H151">
        <v>1.19209289551E-5</v>
      </c>
      <c r="I151">
        <v>3.1208992004389999E-4</v>
      </c>
      <c r="J151">
        <v>1.2874603271499999E-5</v>
      </c>
      <c r="K151">
        <v>1.420974731445E-4</v>
      </c>
      <c r="L151">
        <v>6.5851211547850001E-4</v>
      </c>
      <c r="M151" s="5" t="s">
        <v>187</v>
      </c>
      <c r="P151">
        <v>1.82074381883E-5</v>
      </c>
      <c r="Q151">
        <v>1</v>
      </c>
      <c r="R151">
        <v>1.0270910570397999E-3</v>
      </c>
      <c r="S151">
        <v>0</v>
      </c>
      <c r="T151">
        <v>9.97278054607946E-2</v>
      </c>
      <c r="V151">
        <v>1500000</v>
      </c>
      <c r="X151">
        <v>3.1417174339294398</v>
      </c>
      <c r="Y151">
        <v>1178144</v>
      </c>
      <c r="AX151" t="e">
        <f>#REF!</f>
        <v>#REF!</v>
      </c>
      <c r="AY151" t="e">
        <f>#REF!</f>
        <v>#REF!</v>
      </c>
      <c r="AZ151" t="e">
        <f>#REF!</f>
        <v>#REF!</v>
      </c>
      <c r="BA151" t="e">
        <f>#REF!</f>
        <v>#REF!</v>
      </c>
      <c r="BB151" t="e">
        <f>#REF!/2</f>
        <v>#REF!</v>
      </c>
      <c r="BC151" s="2" t="e">
        <f t="shared" si="4"/>
        <v>#REF!</v>
      </c>
      <c r="BD151" s="2" t="e">
        <f t="shared" si="5"/>
        <v>#REF!</v>
      </c>
    </row>
    <row r="152" spans="1:56" x14ac:dyDescent="0.2">
      <c r="A152">
        <v>1510000</v>
      </c>
      <c r="B152">
        <v>6.28318530717958</v>
      </c>
      <c r="C152">
        <v>6.3046269416809002</v>
      </c>
      <c r="D152">
        <v>1</v>
      </c>
      <c r="E152">
        <v>1.2493573012759999E-4</v>
      </c>
      <c r="F152">
        <v>1.2446140317500001E-5</v>
      </c>
      <c r="G152">
        <v>1.2493573012759999E-4</v>
      </c>
      <c r="H152">
        <v>2.3126602172899999E-5</v>
      </c>
      <c r="I152">
        <v>-1.399517059326E-4</v>
      </c>
      <c r="J152">
        <v>1.09672546387E-5</v>
      </c>
      <c r="K152">
        <v>1.218318939209E-4</v>
      </c>
      <c r="L152">
        <v>1.0989904403687E-3</v>
      </c>
      <c r="M152" s="5" t="s">
        <v>188</v>
      </c>
      <c r="P152">
        <v>1.55100406118E-5</v>
      </c>
      <c r="Q152">
        <v>1</v>
      </c>
      <c r="R152">
        <v>1.6348343342543E-3</v>
      </c>
      <c r="S152">
        <v>0</v>
      </c>
      <c r="T152">
        <v>2.1441634501321999E-2</v>
      </c>
      <c r="V152">
        <v>1510000</v>
      </c>
      <c r="X152">
        <v>3.13985967636108</v>
      </c>
      <c r="Y152">
        <v>1185297</v>
      </c>
      <c r="AX152" t="e">
        <f>#REF!</f>
        <v>#REF!</v>
      </c>
      <c r="AY152" t="e">
        <f>#REF!</f>
        <v>#REF!</v>
      </c>
      <c r="AZ152" t="e">
        <f>#REF!</f>
        <v>#REF!</v>
      </c>
      <c r="BA152" t="e">
        <f>#REF!</f>
        <v>#REF!</v>
      </c>
      <c r="BB152" t="e">
        <f>#REF!/2</f>
        <v>#REF!</v>
      </c>
      <c r="BC152" s="2" t="e">
        <f t="shared" si="4"/>
        <v>#REF!</v>
      </c>
      <c r="BD152" s="2" t="e">
        <f t="shared" si="5"/>
        <v>#REF!</v>
      </c>
    </row>
    <row r="153" spans="1:56" x14ac:dyDescent="0.2">
      <c r="A153">
        <v>1520000</v>
      </c>
      <c r="B153">
        <v>6.28318530717958</v>
      </c>
      <c r="C153">
        <v>6.3364763259887598</v>
      </c>
      <c r="D153">
        <v>1</v>
      </c>
      <c r="E153">
        <v>-2.4866958847270001E-4</v>
      </c>
      <c r="F153">
        <v>3.77167831175E-4</v>
      </c>
      <c r="G153">
        <v>-2.4866958847270001E-4</v>
      </c>
      <c r="H153">
        <v>0</v>
      </c>
      <c r="I153">
        <v>4.0864944458010003E-4</v>
      </c>
      <c r="J153">
        <v>1.3589859008799999E-5</v>
      </c>
      <c r="K153">
        <v>-1.471042633057E-4</v>
      </c>
      <c r="L153">
        <v>1.0535717010497999E-3</v>
      </c>
      <c r="M153" s="5" t="s">
        <v>189</v>
      </c>
      <c r="P153">
        <v>1.92189636437E-5</v>
      </c>
      <c r="Q153">
        <v>1</v>
      </c>
      <c r="R153">
        <v>1.3855102006346E-3</v>
      </c>
      <c r="S153">
        <v>0</v>
      </c>
      <c r="T153">
        <v>5.3291018809183299E-2</v>
      </c>
      <c r="V153">
        <v>1520000</v>
      </c>
      <c r="X153">
        <v>3.14121317863464</v>
      </c>
      <c r="Y153">
        <v>1193661</v>
      </c>
      <c r="AX153" t="e">
        <f>#REF!</f>
        <v>#REF!</v>
      </c>
      <c r="AY153" t="e">
        <f>#REF!</f>
        <v>#REF!</v>
      </c>
      <c r="AZ153" t="e">
        <f>#REF!</f>
        <v>#REF!</v>
      </c>
      <c r="BA153" t="e">
        <f>#REF!</f>
        <v>#REF!</v>
      </c>
      <c r="BB153" t="e">
        <f>#REF!/2</f>
        <v>#REF!</v>
      </c>
      <c r="BC153" s="2" t="e">
        <f t="shared" si="4"/>
        <v>#REF!</v>
      </c>
      <c r="BD153" s="2" t="e">
        <f t="shared" si="5"/>
        <v>#REF!</v>
      </c>
    </row>
    <row r="154" spans="1:56" x14ac:dyDescent="0.2">
      <c r="A154">
        <v>1530000</v>
      </c>
      <c r="B154">
        <v>6.28318530717958</v>
      </c>
      <c r="C154">
        <v>6.3458757400512598</v>
      </c>
      <c r="D154">
        <v>1</v>
      </c>
      <c r="E154">
        <v>6.7654415033799998E-5</v>
      </c>
      <c r="F154">
        <v>1.18329908219E-5</v>
      </c>
      <c r="G154">
        <v>6.7654415033799998E-5</v>
      </c>
      <c r="H154">
        <v>1.19209289551E-5</v>
      </c>
      <c r="I154">
        <v>-1.511573791504E-4</v>
      </c>
      <c r="J154">
        <v>1.12056732178E-5</v>
      </c>
      <c r="K154">
        <v>6.7710876464800002E-5</v>
      </c>
      <c r="L154">
        <v>-2.447247505188E-3</v>
      </c>
      <c r="M154" s="5" t="s">
        <v>190</v>
      </c>
      <c r="P154">
        <v>1.5847215763599999E-5</v>
      </c>
      <c r="Q154">
        <v>1</v>
      </c>
      <c r="R154">
        <v>3.4170462749898E-3</v>
      </c>
      <c r="S154">
        <v>0</v>
      </c>
      <c r="T154">
        <v>6.2690432871683299E-2</v>
      </c>
      <c r="V154">
        <v>1530000</v>
      </c>
      <c r="X154">
        <v>3.14268493652343</v>
      </c>
      <c r="Y154">
        <v>1202077</v>
      </c>
      <c r="AX154" t="e">
        <f>#REF!</f>
        <v>#REF!</v>
      </c>
      <c r="AY154" t="e">
        <f>#REF!</f>
        <v>#REF!</v>
      </c>
      <c r="AZ154" t="e">
        <f>#REF!</f>
        <v>#REF!</v>
      </c>
      <c r="BA154" t="e">
        <f>#REF!</f>
        <v>#REF!</v>
      </c>
      <c r="BB154" t="e">
        <f>#REF!/2</f>
        <v>#REF!</v>
      </c>
      <c r="BC154" s="2" t="e">
        <f t="shared" si="4"/>
        <v>#REF!</v>
      </c>
      <c r="BD154" s="2" t="e">
        <f t="shared" si="5"/>
        <v>#REF!</v>
      </c>
    </row>
    <row r="155" spans="1:56" x14ac:dyDescent="0.2">
      <c r="A155">
        <v>1540000</v>
      </c>
      <c r="B155">
        <v>6.28318530717958</v>
      </c>
      <c r="C155">
        <v>6.3774785995483301</v>
      </c>
      <c r="D155">
        <v>1</v>
      </c>
      <c r="E155">
        <v>1.2538387090899999E-4</v>
      </c>
      <c r="F155">
        <v>1.13280984806E-5</v>
      </c>
      <c r="G155">
        <v>1.2538387090899999E-4</v>
      </c>
      <c r="H155">
        <v>1.10864639282E-5</v>
      </c>
      <c r="I155">
        <v>5.644559860229E-4</v>
      </c>
      <c r="J155">
        <v>1.060962677E-5</v>
      </c>
      <c r="K155">
        <v>1.2493133544919999E-4</v>
      </c>
      <c r="L155">
        <v>-2.8526782989500002E-4</v>
      </c>
      <c r="M155" s="5" t="s">
        <v>191</v>
      </c>
      <c r="P155">
        <v>1.50042778841E-5</v>
      </c>
      <c r="Q155">
        <v>1</v>
      </c>
      <c r="R155">
        <v>3.3324217656630002E-4</v>
      </c>
      <c r="S155">
        <v>1</v>
      </c>
      <c r="T155">
        <v>9.4293292368753598E-2</v>
      </c>
      <c r="V155">
        <v>1540000</v>
      </c>
      <c r="X155">
        <v>3.1435453891754102</v>
      </c>
      <c r="Y155">
        <v>1210265</v>
      </c>
      <c r="AX155" t="e">
        <f>#REF!</f>
        <v>#REF!</v>
      </c>
      <c r="AY155" t="e">
        <f>#REF!</f>
        <v>#REF!</v>
      </c>
      <c r="AZ155" t="e">
        <f>#REF!</f>
        <v>#REF!</v>
      </c>
      <c r="BA155" t="e">
        <f>#REF!</f>
        <v>#REF!</v>
      </c>
      <c r="BB155" t="e">
        <f>#REF!/2</f>
        <v>#REF!</v>
      </c>
      <c r="BC155" s="2" t="e">
        <f t="shared" si="4"/>
        <v>#REF!</v>
      </c>
      <c r="BD155" s="2" t="e">
        <f t="shared" si="5"/>
        <v>#REF!</v>
      </c>
    </row>
    <row r="156" spans="1:56" x14ac:dyDescent="0.2">
      <c r="A156">
        <v>1550000</v>
      </c>
      <c r="B156">
        <v>6.28318530717958</v>
      </c>
      <c r="C156">
        <v>6.4165873527526802</v>
      </c>
      <c r="D156">
        <v>1</v>
      </c>
      <c r="E156">
        <v>1.046626493917E-4</v>
      </c>
      <c r="F156">
        <v>1.2060892004200001E-5</v>
      </c>
      <c r="G156">
        <v>1.046626493917E-4</v>
      </c>
      <c r="H156">
        <v>2.4318695068399999E-5</v>
      </c>
      <c r="I156">
        <v>2.5916099548340001E-4</v>
      </c>
      <c r="J156">
        <v>1.19209289551E-5</v>
      </c>
      <c r="K156">
        <v>7.7247619628900002E-5</v>
      </c>
      <c r="L156">
        <v>1.3211965560912999E-3</v>
      </c>
      <c r="M156" s="5" t="s">
        <v>192</v>
      </c>
      <c r="P156">
        <v>1.6858739400000002E-5</v>
      </c>
      <c r="Q156">
        <v>1</v>
      </c>
      <c r="R156">
        <v>1.9151178421452999E-3</v>
      </c>
      <c r="S156">
        <v>0</v>
      </c>
      <c r="T156">
        <v>0.13340204557309901</v>
      </c>
      <c r="V156">
        <v>1550000</v>
      </c>
      <c r="X156">
        <v>3.13969802856445</v>
      </c>
      <c r="Y156">
        <v>1216633</v>
      </c>
      <c r="AX156" t="e">
        <f>#REF!</f>
        <v>#REF!</v>
      </c>
      <c r="AY156" t="e">
        <f>#REF!</f>
        <v>#REF!</v>
      </c>
      <c r="AZ156" t="e">
        <f>#REF!</f>
        <v>#REF!</v>
      </c>
      <c r="BA156" t="e">
        <f>#REF!</f>
        <v>#REF!</v>
      </c>
      <c r="BB156" t="e">
        <f>#REF!/2</f>
        <v>#REF!</v>
      </c>
      <c r="BC156" s="2" t="e">
        <f t="shared" si="4"/>
        <v>#REF!</v>
      </c>
      <c r="BD156" s="2" t="e">
        <f t="shared" si="5"/>
        <v>#REF!</v>
      </c>
    </row>
    <row r="157" spans="1:56" x14ac:dyDescent="0.2">
      <c r="A157">
        <v>1560000</v>
      </c>
      <c r="B157">
        <v>6.28318530717958</v>
      </c>
      <c r="C157">
        <v>6.1829032897949201</v>
      </c>
      <c r="D157">
        <v>1.00000059604644</v>
      </c>
      <c r="E157">
        <v>-3.9527913031600001E-5</v>
      </c>
      <c r="F157">
        <v>1.44686682688E-5</v>
      </c>
      <c r="G157">
        <v>-3.9527913031600001E-5</v>
      </c>
      <c r="H157">
        <v>1.6450881957999999E-5</v>
      </c>
      <c r="I157">
        <v>-2.4938583374020001E-4</v>
      </c>
      <c r="J157">
        <v>1.3589859008799999E-5</v>
      </c>
      <c r="K157">
        <v>-9.8228454589800002E-5</v>
      </c>
      <c r="L157">
        <v>1.4517307281494E-3</v>
      </c>
      <c r="M157" s="5" t="s">
        <v>193</v>
      </c>
      <c r="P157">
        <v>1.92189636437E-5</v>
      </c>
      <c r="Q157">
        <v>1</v>
      </c>
      <c r="R157">
        <v>1.9799442961812002E-3</v>
      </c>
      <c r="S157">
        <v>0</v>
      </c>
      <c r="T157">
        <v>0.100282017384664</v>
      </c>
      <c r="V157">
        <v>1560000</v>
      </c>
      <c r="X157">
        <v>3.13971543312072</v>
      </c>
      <c r="Y157">
        <v>1224489</v>
      </c>
      <c r="AX157" t="e">
        <f>#REF!</f>
        <v>#REF!</v>
      </c>
      <c r="AY157" t="e">
        <f>#REF!</f>
        <v>#REF!</v>
      </c>
      <c r="AZ157" t="e">
        <f>#REF!</f>
        <v>#REF!</v>
      </c>
      <c r="BA157" t="e">
        <f>#REF!</f>
        <v>#REF!</v>
      </c>
      <c r="BB157" t="e">
        <f>#REF!/2</f>
        <v>#REF!</v>
      </c>
      <c r="BC157" s="2" t="e">
        <f t="shared" si="4"/>
        <v>#REF!</v>
      </c>
      <c r="BD157" s="2" t="e">
        <f t="shared" si="5"/>
        <v>#REF!</v>
      </c>
    </row>
    <row r="158" spans="1:56" x14ac:dyDescent="0.2">
      <c r="A158">
        <v>1570000</v>
      </c>
      <c r="B158">
        <v>6.28318530717958</v>
      </c>
      <c r="C158">
        <v>6.21099853515625</v>
      </c>
      <c r="D158">
        <v>1</v>
      </c>
      <c r="E158">
        <v>1.4050577010490001E-4</v>
      </c>
      <c r="F158">
        <v>8.6475032731E-5</v>
      </c>
      <c r="G158">
        <v>1.4050577010490001E-4</v>
      </c>
      <c r="H158">
        <v>0</v>
      </c>
      <c r="I158">
        <v>1.5354156494139999E-4</v>
      </c>
      <c r="J158">
        <v>1.6450881957999999E-5</v>
      </c>
      <c r="K158">
        <v>9.4413757324199993E-5</v>
      </c>
      <c r="L158">
        <v>1.051425933838E-4</v>
      </c>
      <c r="M158" s="5" t="s">
        <v>194</v>
      </c>
      <c r="P158">
        <v>2.32650600083E-5</v>
      </c>
      <c r="Q158">
        <v>1</v>
      </c>
      <c r="R158">
        <v>2.1800403192170001E-4</v>
      </c>
      <c r="S158">
        <v>0</v>
      </c>
      <c r="T158">
        <v>7.2186772023336204E-2</v>
      </c>
      <c r="V158">
        <v>1570000</v>
      </c>
      <c r="X158">
        <v>3.1442701816558798</v>
      </c>
      <c r="Y158">
        <v>1234126</v>
      </c>
      <c r="AX158" t="e">
        <f>#REF!</f>
        <v>#REF!</v>
      </c>
      <c r="AY158" t="e">
        <f>#REF!</f>
        <v>#REF!</v>
      </c>
      <c r="AZ158" t="e">
        <f>#REF!</f>
        <v>#REF!</v>
      </c>
      <c r="BA158" t="e">
        <f>#REF!</f>
        <v>#REF!</v>
      </c>
      <c r="BB158" t="e">
        <f>#REF!/2</f>
        <v>#REF!</v>
      </c>
      <c r="BC158" s="2" t="e">
        <f t="shared" si="4"/>
        <v>#REF!</v>
      </c>
      <c r="BD158" s="2" t="e">
        <f t="shared" si="5"/>
        <v>#REF!</v>
      </c>
    </row>
    <row r="159" spans="1:56" x14ac:dyDescent="0.2">
      <c r="A159">
        <v>1580000</v>
      </c>
      <c r="B159">
        <v>6.28318530717958</v>
      </c>
      <c r="C159">
        <v>6.2172327041625897</v>
      </c>
      <c r="D159">
        <v>1</v>
      </c>
      <c r="E159">
        <v>1.9990291912109999E-4</v>
      </c>
      <c r="F159">
        <v>1.261822581E-5</v>
      </c>
      <c r="G159">
        <v>1.9990291912109999E-4</v>
      </c>
      <c r="H159">
        <v>1.23977661133E-5</v>
      </c>
      <c r="I159">
        <v>-2.0384788513199999E-5</v>
      </c>
      <c r="J159">
        <v>1.13248825073E-5</v>
      </c>
      <c r="K159">
        <v>1.715421676636E-4</v>
      </c>
      <c r="L159">
        <v>-1.6642808914185E-3</v>
      </c>
      <c r="M159" s="5" t="s">
        <v>195</v>
      </c>
      <c r="P159">
        <v>1.6015803339499999E-5</v>
      </c>
      <c r="Q159">
        <v>1</v>
      </c>
      <c r="R159">
        <v>2.2434603888541E-3</v>
      </c>
      <c r="S159">
        <v>0</v>
      </c>
      <c r="T159">
        <v>6.5952603016988604E-2</v>
      </c>
      <c r="V159">
        <v>1580000</v>
      </c>
      <c r="X159">
        <v>3.1412203311920099</v>
      </c>
      <c r="Y159">
        <v>1240782</v>
      </c>
      <c r="AX159" t="e">
        <f>#REF!</f>
        <v>#REF!</v>
      </c>
      <c r="AY159" t="e">
        <f>#REF!</f>
        <v>#REF!</v>
      </c>
      <c r="AZ159" t="e">
        <f>#REF!</f>
        <v>#REF!</v>
      </c>
      <c r="BA159" t="e">
        <f>#REF!</f>
        <v>#REF!</v>
      </c>
      <c r="BB159" t="e">
        <f>#REF!/2</f>
        <v>#REF!</v>
      </c>
      <c r="BC159" s="2" t="e">
        <f t="shared" si="4"/>
        <v>#REF!</v>
      </c>
      <c r="BD159" s="2" t="e">
        <f t="shared" si="5"/>
        <v>#REF!</v>
      </c>
    </row>
    <row r="160" spans="1:56" x14ac:dyDescent="0.2">
      <c r="A160">
        <v>1590000</v>
      </c>
      <c r="B160">
        <v>6.28318530717958</v>
      </c>
      <c r="C160">
        <v>6.2464132308959899</v>
      </c>
      <c r="D160">
        <v>1</v>
      </c>
      <c r="E160">
        <v>1.176976438728E-4</v>
      </c>
      <c r="F160">
        <v>8.3347676990999999E-6</v>
      </c>
      <c r="G160">
        <v>1.176976438728E-4</v>
      </c>
      <c r="H160">
        <v>8.4638595581000003E-6</v>
      </c>
      <c r="I160">
        <v>2.9981136322019999E-4</v>
      </c>
      <c r="J160">
        <v>7.8678131103999992E-6</v>
      </c>
      <c r="K160">
        <v>1.207590103149E-4</v>
      </c>
      <c r="L160">
        <v>-6.4373016357000002E-6</v>
      </c>
      <c r="M160" s="5" t="s">
        <v>196</v>
      </c>
      <c r="P160">
        <v>1.11267681859E-5</v>
      </c>
      <c r="Q160">
        <v>1</v>
      </c>
      <c r="R160">
        <v>1.060533977579E-4</v>
      </c>
      <c r="S160">
        <v>1</v>
      </c>
      <c r="T160">
        <v>3.6772076283590097E-2</v>
      </c>
      <c r="V160">
        <v>1590000</v>
      </c>
      <c r="X160">
        <v>3.1418390274047798</v>
      </c>
      <c r="Y160">
        <v>1248881</v>
      </c>
      <c r="AX160" t="e">
        <f>#REF!</f>
        <v>#REF!</v>
      </c>
      <c r="AY160" t="e">
        <f>#REF!</f>
        <v>#REF!</v>
      </c>
      <c r="AZ160" t="e">
        <f>#REF!</f>
        <v>#REF!</v>
      </c>
      <c r="BA160" t="e">
        <f>#REF!</f>
        <v>#REF!</v>
      </c>
      <c r="BB160" t="e">
        <f>#REF!/2</f>
        <v>#REF!</v>
      </c>
      <c r="BC160" s="2" t="e">
        <f t="shared" si="4"/>
        <v>#REF!</v>
      </c>
      <c r="BD160" s="2" t="e">
        <f t="shared" si="5"/>
        <v>#REF!</v>
      </c>
    </row>
    <row r="161" spans="1:56" x14ac:dyDescent="0.2">
      <c r="A161">
        <v>1600000</v>
      </c>
      <c r="B161">
        <v>6.28318530717958</v>
      </c>
      <c r="C161">
        <v>6.1638946533203098</v>
      </c>
      <c r="D161">
        <v>1</v>
      </c>
      <c r="E161">
        <v>-5.3848648348999996E-6</v>
      </c>
      <c r="F161">
        <v>1.2005618373199999E-5</v>
      </c>
      <c r="G161">
        <v>-5.3848648348999996E-6</v>
      </c>
      <c r="H161">
        <v>2.3365020752E-5</v>
      </c>
      <c r="I161">
        <v>-1.413822174072E-4</v>
      </c>
      <c r="J161">
        <v>1.09672546387E-5</v>
      </c>
      <c r="K161">
        <v>-1.7642974853499999E-5</v>
      </c>
      <c r="L161">
        <v>1.6909837722777999E-3</v>
      </c>
      <c r="M161" s="5" t="s">
        <v>197</v>
      </c>
      <c r="P161">
        <v>1.55100406118E-5</v>
      </c>
      <c r="Q161">
        <v>1</v>
      </c>
      <c r="R161">
        <v>2.370432484895E-3</v>
      </c>
      <c r="S161">
        <v>0</v>
      </c>
      <c r="T161">
        <v>0.119290653859273</v>
      </c>
      <c r="V161">
        <v>1600000</v>
      </c>
      <c r="X161">
        <v>3.1401875019073402</v>
      </c>
      <c r="Y161">
        <v>1256075</v>
      </c>
      <c r="AX161" t="e">
        <f>#REF!</f>
        <v>#REF!</v>
      </c>
      <c r="AY161" t="e">
        <f>#REF!</f>
        <v>#REF!</v>
      </c>
      <c r="AZ161" t="e">
        <f>#REF!</f>
        <v>#REF!</v>
      </c>
      <c r="BA161" t="e">
        <f>#REF!</f>
        <v>#REF!</v>
      </c>
      <c r="BB161" t="e">
        <f>#REF!/2</f>
        <v>#REF!</v>
      </c>
      <c r="BC161" s="2" t="e">
        <f t="shared" si="4"/>
        <v>#REF!</v>
      </c>
      <c r="BD161" s="2" t="e">
        <f t="shared" si="5"/>
        <v>#REF!</v>
      </c>
    </row>
    <row r="162" spans="1:56" x14ac:dyDescent="0.2">
      <c r="A162">
        <v>1610000</v>
      </c>
      <c r="B162">
        <v>6.28318530717958</v>
      </c>
      <c r="C162">
        <v>6.19109678268432</v>
      </c>
      <c r="D162">
        <v>1</v>
      </c>
      <c r="E162">
        <v>-1.3653225324E-6</v>
      </c>
      <c r="F162">
        <v>1.6161057283170001E-4</v>
      </c>
      <c r="G162">
        <v>-1.3653225324E-6</v>
      </c>
      <c r="H162">
        <v>0</v>
      </c>
      <c r="I162">
        <v>5.9247016906740005E-4</v>
      </c>
      <c r="J162">
        <v>1.26361846924E-5</v>
      </c>
      <c r="K162">
        <v>-4.7445297241200001E-5</v>
      </c>
      <c r="L162">
        <v>1.6039609909058001E-3</v>
      </c>
      <c r="M162" s="5" t="s">
        <v>198</v>
      </c>
      <c r="P162">
        <v>1.7870263036500001E-5</v>
      </c>
      <c r="Q162">
        <v>1</v>
      </c>
      <c r="R162">
        <v>2.2261820267886001E-3</v>
      </c>
      <c r="S162">
        <v>0</v>
      </c>
      <c r="T162">
        <v>9.2088524495260102E-2</v>
      </c>
      <c r="V162">
        <v>1610000</v>
      </c>
      <c r="X162">
        <v>3.14204978942871</v>
      </c>
      <c r="Y162">
        <v>1264675</v>
      </c>
      <c r="AX162" t="e">
        <f>#REF!</f>
        <v>#REF!</v>
      </c>
      <c r="AY162" t="e">
        <f>#REF!</f>
        <v>#REF!</v>
      </c>
      <c r="AZ162" t="e">
        <f>#REF!</f>
        <v>#REF!</v>
      </c>
      <c r="BA162" t="e">
        <f>#REF!</f>
        <v>#REF!</v>
      </c>
      <c r="BB162" t="e">
        <f>#REF!/2</f>
        <v>#REF!</v>
      </c>
      <c r="BC162" s="2" t="e">
        <f t="shared" si="4"/>
        <v>#REF!</v>
      </c>
      <c r="BD162" s="2" t="e">
        <f t="shared" si="5"/>
        <v>#REF!</v>
      </c>
    </row>
    <row r="163" spans="1:56" x14ac:dyDescent="0.2">
      <c r="A163">
        <v>1620000</v>
      </c>
      <c r="B163">
        <v>6.28318530717958</v>
      </c>
      <c r="C163">
        <v>6.2256774902343697</v>
      </c>
      <c r="D163">
        <v>1</v>
      </c>
      <c r="E163">
        <v>-3.5937999200500001E-5</v>
      </c>
      <c r="F163">
        <v>1.42011185744E-5</v>
      </c>
      <c r="G163">
        <v>-3.5937999200500001E-5</v>
      </c>
      <c r="H163">
        <v>1.4305114746099999E-5</v>
      </c>
      <c r="I163">
        <v>-1.901388168335E-4</v>
      </c>
      <c r="J163">
        <v>1.6808509826700001E-5</v>
      </c>
      <c r="K163">
        <v>-5.8770179748500001E-5</v>
      </c>
      <c r="L163">
        <v>-6.8855285644530003E-4</v>
      </c>
      <c r="M163" s="5" t="s">
        <v>199</v>
      </c>
      <c r="P163">
        <v>2.3770822735999999E-5</v>
      </c>
      <c r="Q163">
        <v>1</v>
      </c>
      <c r="R163">
        <v>1.0224964935333001E-3</v>
      </c>
      <c r="S163">
        <v>0</v>
      </c>
      <c r="T163">
        <v>5.7507816945211197E-2</v>
      </c>
      <c r="V163">
        <v>1620000</v>
      </c>
      <c r="X163">
        <v>3.1418569087982098</v>
      </c>
      <c r="Y163">
        <v>1272452</v>
      </c>
      <c r="AX163" t="e">
        <f>#REF!</f>
        <v>#REF!</v>
      </c>
      <c r="AY163" t="e">
        <f>#REF!</f>
        <v>#REF!</v>
      </c>
      <c r="AZ163" t="e">
        <f>#REF!</f>
        <v>#REF!</v>
      </c>
      <c r="BA163" t="e">
        <f>#REF!</f>
        <v>#REF!</v>
      </c>
      <c r="BB163" t="e">
        <f>#REF!/2</f>
        <v>#REF!</v>
      </c>
      <c r="BC163" s="2" t="e">
        <f t="shared" si="4"/>
        <v>#REF!</v>
      </c>
      <c r="BD163" s="2" t="e">
        <f t="shared" si="5"/>
        <v>#REF!</v>
      </c>
    </row>
    <row r="164" spans="1:56" x14ac:dyDescent="0.2">
      <c r="A164">
        <v>1630000</v>
      </c>
      <c r="B164">
        <v>6.28318530717958</v>
      </c>
      <c r="C164">
        <v>6.2302975654601997</v>
      </c>
      <c r="D164">
        <v>1</v>
      </c>
      <c r="E164">
        <v>1.087304044631E-4</v>
      </c>
      <c r="F164">
        <v>1.2267002603000001E-5</v>
      </c>
      <c r="G164">
        <v>1.087304044631E-4</v>
      </c>
      <c r="H164">
        <v>1.2159347534199999E-5</v>
      </c>
      <c r="I164">
        <v>-1.5139579772949999E-4</v>
      </c>
      <c r="J164">
        <v>1.02519989014E-5</v>
      </c>
      <c r="K164">
        <v>6.2942504882800005E-5</v>
      </c>
      <c r="L164">
        <v>-1.5825033187866001E-3</v>
      </c>
      <c r="M164" s="5" t="s">
        <v>200</v>
      </c>
      <c r="P164">
        <v>1.4498516065900001E-5</v>
      </c>
      <c r="Q164">
        <v>1</v>
      </c>
      <c r="R164">
        <v>2.1975783165543998E-3</v>
      </c>
      <c r="S164">
        <v>0</v>
      </c>
      <c r="T164">
        <v>5.2887741719381202E-2</v>
      </c>
      <c r="V164">
        <v>1630000</v>
      </c>
      <c r="X164">
        <v>3.13999271392822</v>
      </c>
      <c r="Y164">
        <v>1279547</v>
      </c>
      <c r="AX164" t="e">
        <f>#REF!</f>
        <v>#REF!</v>
      </c>
      <c r="AY164" t="e">
        <f>#REF!</f>
        <v>#REF!</v>
      </c>
      <c r="AZ164" t="e">
        <f>#REF!</f>
        <v>#REF!</v>
      </c>
      <c r="BA164" t="e">
        <f>#REF!</f>
        <v>#REF!</v>
      </c>
      <c r="BB164" t="e">
        <f>#REF!/2</f>
        <v>#REF!</v>
      </c>
      <c r="BC164" s="2" t="e">
        <f t="shared" si="4"/>
        <v>#REF!</v>
      </c>
      <c r="BD164" s="2" t="e">
        <f t="shared" si="5"/>
        <v>#REF!</v>
      </c>
    </row>
    <row r="165" spans="1:56" x14ac:dyDescent="0.2">
      <c r="A165">
        <v>1640000</v>
      </c>
      <c r="B165">
        <v>6.28318530717958</v>
      </c>
      <c r="C165">
        <v>6.2590370178222603</v>
      </c>
      <c r="D165">
        <v>1</v>
      </c>
      <c r="E165">
        <v>1.6312627121809999E-4</v>
      </c>
      <c r="F165">
        <v>1.06651768874E-5</v>
      </c>
      <c r="G165">
        <v>1.6312627121809999E-4</v>
      </c>
      <c r="H165">
        <v>1.03712081909E-5</v>
      </c>
      <c r="I165">
        <v>3.483295440674E-4</v>
      </c>
      <c r="J165">
        <v>1.02519989014E-5</v>
      </c>
      <c r="K165">
        <v>1.6331672668459999E-4</v>
      </c>
      <c r="L165">
        <v>5.3882598877000003E-5</v>
      </c>
      <c r="M165" s="5" t="s">
        <v>201</v>
      </c>
      <c r="P165">
        <v>1.4498516065900001E-5</v>
      </c>
      <c r="Q165">
        <v>1</v>
      </c>
      <c r="R165">
        <v>2.1915804245509999E-4</v>
      </c>
      <c r="S165">
        <v>1</v>
      </c>
      <c r="T165">
        <v>2.41482893573206E-2</v>
      </c>
      <c r="V165">
        <v>1640000</v>
      </c>
      <c r="X165">
        <v>3.1413414478302002</v>
      </c>
      <c r="Y165">
        <v>1287950</v>
      </c>
      <c r="AX165" t="e">
        <f>#REF!</f>
        <v>#REF!</v>
      </c>
      <c r="AY165" t="e">
        <f>#REF!</f>
        <v>#REF!</v>
      </c>
      <c r="AZ165" t="e">
        <f>#REF!</f>
        <v>#REF!</v>
      </c>
      <c r="BA165" t="e">
        <f>#REF!</f>
        <v>#REF!</v>
      </c>
      <c r="BB165" t="e">
        <f>#REF!/2</f>
        <v>#REF!</v>
      </c>
      <c r="BC165" s="2" t="e">
        <f t="shared" si="4"/>
        <v>#REF!</v>
      </c>
      <c r="BD165" s="2" t="e">
        <f t="shared" si="5"/>
        <v>#REF!</v>
      </c>
    </row>
    <row r="166" spans="1:56" x14ac:dyDescent="0.2">
      <c r="A166">
        <v>1650000</v>
      </c>
      <c r="B166">
        <v>6.28318530717958</v>
      </c>
      <c r="C166">
        <v>6.2940092086791903</v>
      </c>
      <c r="D166">
        <v>1</v>
      </c>
      <c r="E166">
        <v>-1.7471218598099999E-5</v>
      </c>
      <c r="F166">
        <v>1.16534583867E-5</v>
      </c>
      <c r="G166">
        <v>-1.7471218598099999E-5</v>
      </c>
      <c r="H166">
        <v>2.2649765014600001E-5</v>
      </c>
      <c r="I166">
        <v>-1.499652862549E-4</v>
      </c>
      <c r="J166">
        <v>1.12056732178E-5</v>
      </c>
      <c r="K166">
        <v>-2.5510787963900002E-5</v>
      </c>
      <c r="L166">
        <v>1.2516975402832001E-3</v>
      </c>
      <c r="M166" s="5" t="s">
        <v>202</v>
      </c>
      <c r="P166">
        <v>1.5847215763599999E-5</v>
      </c>
      <c r="Q166">
        <v>1</v>
      </c>
      <c r="R166">
        <v>1.7482221592218E-3</v>
      </c>
      <c r="S166">
        <v>0</v>
      </c>
      <c r="T166">
        <v>1.0823901499613001E-2</v>
      </c>
      <c r="V166">
        <v>1650000</v>
      </c>
      <c r="X166">
        <v>3.1423709392547599</v>
      </c>
      <c r="Y166">
        <v>1296228</v>
      </c>
      <c r="AX166" t="e">
        <f>#REF!</f>
        <v>#REF!</v>
      </c>
      <c r="AY166" t="e">
        <f>#REF!</f>
        <v>#REF!</v>
      </c>
      <c r="AZ166" t="e">
        <f>#REF!</f>
        <v>#REF!</v>
      </c>
      <c r="BA166" t="e">
        <f>#REF!</f>
        <v>#REF!</v>
      </c>
      <c r="BB166" t="e">
        <f>#REF!/2</f>
        <v>#REF!</v>
      </c>
      <c r="BC166" s="2" t="e">
        <f t="shared" si="4"/>
        <v>#REF!</v>
      </c>
      <c r="BD166" s="2" t="e">
        <f t="shared" si="5"/>
        <v>#REF!</v>
      </c>
    </row>
    <row r="167" spans="1:56" x14ac:dyDescent="0.2">
      <c r="A167">
        <v>1660000</v>
      </c>
      <c r="B167">
        <v>6.28318530717958</v>
      </c>
      <c r="C167">
        <v>6.3284606933593697</v>
      </c>
      <c r="D167">
        <v>1</v>
      </c>
      <c r="E167">
        <v>-2.5530727725700001E-5</v>
      </c>
      <c r="F167">
        <v>3.0829530442130001E-4</v>
      </c>
      <c r="G167">
        <v>-2.5530727725700001E-5</v>
      </c>
      <c r="H167">
        <v>0</v>
      </c>
      <c r="I167">
        <v>6.3371658325199996E-4</v>
      </c>
      <c r="J167">
        <v>1.23977661133E-5</v>
      </c>
      <c r="K167">
        <v>-7.9154968261699993E-5</v>
      </c>
      <c r="L167">
        <v>2.4154186248779002E-3</v>
      </c>
      <c r="M167" s="5" t="s">
        <v>203</v>
      </c>
      <c r="P167">
        <v>1.75330897036E-5</v>
      </c>
      <c r="Q167">
        <v>1</v>
      </c>
      <c r="R167">
        <v>3.3521361183374999E-3</v>
      </c>
      <c r="S167">
        <v>0</v>
      </c>
      <c r="T167">
        <v>4.5275386179788803E-2</v>
      </c>
      <c r="V167">
        <v>1660000</v>
      </c>
      <c r="X167">
        <v>3.1396095752715998</v>
      </c>
      <c r="Y167">
        <v>1302938</v>
      </c>
      <c r="AX167" t="e">
        <f>#REF!</f>
        <v>#REF!</v>
      </c>
      <c r="AY167" t="e">
        <f>#REF!</f>
        <v>#REF!</v>
      </c>
      <c r="AZ167" t="e">
        <f>#REF!</f>
        <v>#REF!</v>
      </c>
      <c r="BA167" t="e">
        <f>#REF!</f>
        <v>#REF!</v>
      </c>
      <c r="BB167" t="e">
        <f>#REF!/2</f>
        <v>#REF!</v>
      </c>
      <c r="BC167" s="2" t="e">
        <f t="shared" si="4"/>
        <v>#REF!</v>
      </c>
      <c r="BD167" s="2" t="e">
        <f t="shared" si="5"/>
        <v>#REF!</v>
      </c>
    </row>
    <row r="168" spans="1:56" x14ac:dyDescent="0.2">
      <c r="A168">
        <v>1670000</v>
      </c>
      <c r="B168">
        <v>6.28318530717958</v>
      </c>
      <c r="C168">
        <v>6.3549222946166903</v>
      </c>
      <c r="D168">
        <v>1</v>
      </c>
      <c r="E168">
        <v>-9.05003398657E-5</v>
      </c>
      <c r="F168">
        <v>2.7265779863199999E-5</v>
      </c>
      <c r="G168">
        <v>-9.05003398657E-5</v>
      </c>
      <c r="H168">
        <v>0</v>
      </c>
      <c r="I168">
        <v>-1.6212463378910001E-4</v>
      </c>
      <c r="J168">
        <v>1.4066696167000001E-5</v>
      </c>
      <c r="K168">
        <v>-1.0728836059569999E-4</v>
      </c>
      <c r="L168">
        <v>-2.24113464355E-5</v>
      </c>
      <c r="M168" s="5" t="s">
        <v>204</v>
      </c>
      <c r="P168">
        <v>1.98933121283E-5</v>
      </c>
      <c r="Q168">
        <v>1</v>
      </c>
      <c r="R168">
        <v>1.386751973769E-4</v>
      </c>
      <c r="S168">
        <v>1</v>
      </c>
      <c r="T168">
        <v>7.1736987437113001E-2</v>
      </c>
      <c r="V168">
        <v>1670000</v>
      </c>
      <c r="X168">
        <v>3.1425437927246</v>
      </c>
      <c r="Y168">
        <v>1312012</v>
      </c>
      <c r="AX168" t="e">
        <f>#REF!</f>
        <v>#REF!</v>
      </c>
      <c r="AY168" t="e">
        <f>#REF!</f>
        <v>#REF!</v>
      </c>
      <c r="AZ168" t="e">
        <f>#REF!</f>
        <v>#REF!</v>
      </c>
      <c r="BA168" t="e">
        <f>#REF!</f>
        <v>#REF!</v>
      </c>
      <c r="BB168" t="e">
        <f>#REF!/2</f>
        <v>#REF!</v>
      </c>
      <c r="BC168" s="2" t="e">
        <f t="shared" si="4"/>
        <v>#REF!</v>
      </c>
      <c r="BD168" s="2" t="e">
        <f t="shared" si="5"/>
        <v>#REF!</v>
      </c>
    </row>
    <row r="169" spans="1:56" x14ac:dyDescent="0.2">
      <c r="A169">
        <v>1680000</v>
      </c>
      <c r="B169">
        <v>6.28318530717958</v>
      </c>
      <c r="C169">
        <v>6.3575162887573198</v>
      </c>
      <c r="D169">
        <v>1</v>
      </c>
      <c r="E169">
        <v>2.303985238541E-4</v>
      </c>
      <c r="F169">
        <v>1.22013743749E-5</v>
      </c>
      <c r="G169">
        <v>2.303985238541E-4</v>
      </c>
      <c r="H169">
        <v>1.19209289551E-5</v>
      </c>
      <c r="I169">
        <v>-1.5854835510299998E-5</v>
      </c>
      <c r="J169">
        <v>1.03712081909E-5</v>
      </c>
      <c r="K169">
        <v>2.2757053375239999E-4</v>
      </c>
      <c r="L169">
        <v>-1.9875764846802001E-3</v>
      </c>
      <c r="M169" s="5" t="s">
        <v>205</v>
      </c>
      <c r="P169">
        <v>1.46671036418E-5</v>
      </c>
      <c r="Q169">
        <v>1</v>
      </c>
      <c r="R169">
        <v>2.6628987397999001E-3</v>
      </c>
      <c r="S169">
        <v>0</v>
      </c>
      <c r="T169">
        <v>7.4330981577738001E-2</v>
      </c>
      <c r="V169">
        <v>1680000</v>
      </c>
      <c r="X169">
        <v>3.1423070430755602</v>
      </c>
      <c r="Y169">
        <v>1319769</v>
      </c>
      <c r="AX169" t="e">
        <f>#REF!</f>
        <v>#REF!</v>
      </c>
      <c r="AY169" t="e">
        <f>#REF!</f>
        <v>#REF!</v>
      </c>
      <c r="AZ169" t="e">
        <f>#REF!</f>
        <v>#REF!</v>
      </c>
      <c r="BA169" t="e">
        <f>#REF!</f>
        <v>#REF!</v>
      </c>
      <c r="BB169" t="e">
        <f>#REF!/2</f>
        <v>#REF!</v>
      </c>
      <c r="BC169" s="2" t="e">
        <f t="shared" si="4"/>
        <v>#REF!</v>
      </c>
      <c r="BD169" s="2" t="e">
        <f t="shared" si="5"/>
        <v>#REF!</v>
      </c>
    </row>
    <row r="170" spans="1:56" x14ac:dyDescent="0.2">
      <c r="A170">
        <v>1690000</v>
      </c>
      <c r="B170">
        <v>6.28318530717958</v>
      </c>
      <c r="C170">
        <v>6.3861947059631303</v>
      </c>
      <c r="D170">
        <v>1</v>
      </c>
      <c r="E170">
        <v>7.1057029344999996E-6</v>
      </c>
      <c r="F170">
        <v>9.8683813120999992E-6</v>
      </c>
      <c r="G170">
        <v>7.1057029344999996E-6</v>
      </c>
      <c r="H170">
        <v>9.8943710327000003E-6</v>
      </c>
      <c r="I170">
        <v>3.2758712768549998E-4</v>
      </c>
      <c r="J170">
        <v>1.0013580322299999E-5</v>
      </c>
      <c r="K170">
        <v>-2.2649765014600001E-5</v>
      </c>
      <c r="L170">
        <v>-3.3855438232419999E-4</v>
      </c>
      <c r="M170" s="5" t="s">
        <v>206</v>
      </c>
      <c r="P170">
        <v>1.41613409141E-5</v>
      </c>
      <c r="Q170">
        <v>1</v>
      </c>
      <c r="R170">
        <v>4.9890298396350005E-4</v>
      </c>
      <c r="S170">
        <v>0</v>
      </c>
      <c r="T170">
        <v>0.10300939878354801</v>
      </c>
      <c r="V170">
        <v>1690000</v>
      </c>
      <c r="X170">
        <v>3.1426935195922798</v>
      </c>
      <c r="Y170">
        <v>1327788</v>
      </c>
      <c r="AX170" t="e">
        <f>#REF!</f>
        <v>#REF!</v>
      </c>
      <c r="AY170" t="e">
        <f>#REF!</f>
        <v>#REF!</v>
      </c>
      <c r="AZ170" t="e">
        <f>#REF!</f>
        <v>#REF!</v>
      </c>
      <c r="BA170" t="e">
        <f>#REF!</f>
        <v>#REF!</v>
      </c>
      <c r="BB170" t="e">
        <f>#REF!/2</f>
        <v>#REF!</v>
      </c>
      <c r="BC170" s="2" t="e">
        <f t="shared" si="4"/>
        <v>#REF!</v>
      </c>
      <c r="BD170" s="2" t="e">
        <f t="shared" si="5"/>
        <v>#REF!</v>
      </c>
    </row>
    <row r="171" spans="1:56" x14ac:dyDescent="0.2">
      <c r="A171">
        <v>1700000</v>
      </c>
      <c r="B171">
        <v>6.28318530717958</v>
      </c>
      <c r="C171">
        <v>6.4204721450805602</v>
      </c>
      <c r="D171">
        <v>1</v>
      </c>
      <c r="E171">
        <v>-1.422594650649E-4</v>
      </c>
      <c r="F171">
        <v>1.02229287222E-5</v>
      </c>
      <c r="G171">
        <v>-1.422594650649E-4</v>
      </c>
      <c r="H171">
        <v>2.1457672119100001E-5</v>
      </c>
      <c r="I171">
        <v>-5.5789947509800001E-5</v>
      </c>
      <c r="J171">
        <v>1.1444091796899999E-5</v>
      </c>
      <c r="K171">
        <v>-2.1004676818850001E-4</v>
      </c>
      <c r="L171">
        <v>9.4962120056150002E-4</v>
      </c>
      <c r="M171" s="5" t="s">
        <v>207</v>
      </c>
      <c r="P171">
        <v>1.6184389096500001E-5</v>
      </c>
      <c r="Q171">
        <v>1</v>
      </c>
      <c r="R171">
        <v>1.1999874841422001E-3</v>
      </c>
      <c r="S171">
        <v>0</v>
      </c>
      <c r="T171">
        <v>0.13728683790098001</v>
      </c>
      <c r="V171">
        <v>1700000</v>
      </c>
      <c r="X171">
        <v>3.14070343971252</v>
      </c>
      <c r="Y171">
        <v>1334799</v>
      </c>
      <c r="AX171" t="e">
        <f>#REF!</f>
        <v>#REF!</v>
      </c>
      <c r="AY171" t="e">
        <f>#REF!</f>
        <v>#REF!</v>
      </c>
      <c r="AZ171" t="e">
        <f>#REF!</f>
        <v>#REF!</v>
      </c>
      <c r="BA171" t="e">
        <f>#REF!</f>
        <v>#REF!</v>
      </c>
      <c r="BB171" t="e">
        <f>#REF!/2</f>
        <v>#REF!</v>
      </c>
      <c r="BC171" s="2" t="e">
        <f t="shared" si="4"/>
        <v>#REF!</v>
      </c>
      <c r="BD171" s="2" t="e">
        <f t="shared" si="5"/>
        <v>#REF!</v>
      </c>
    </row>
    <row r="172" spans="1:56" x14ac:dyDescent="0.2">
      <c r="A172">
        <v>1710000</v>
      </c>
      <c r="B172">
        <v>6.28318530717958</v>
      </c>
      <c r="C172">
        <v>6.3218903541564897</v>
      </c>
      <c r="D172">
        <v>1</v>
      </c>
      <c r="E172">
        <v>2.95315239782E-5</v>
      </c>
      <c r="F172">
        <v>1.2257679372899999E-5</v>
      </c>
      <c r="G172">
        <v>2.95315239782E-5</v>
      </c>
      <c r="H172">
        <v>2.4318695068399999E-5</v>
      </c>
      <c r="I172">
        <v>-1.122951507568E-4</v>
      </c>
      <c r="J172">
        <v>1.0728836059599999E-5</v>
      </c>
      <c r="K172">
        <v>2.8610229492199999E-5</v>
      </c>
      <c r="L172">
        <v>1.4976263046265E-3</v>
      </c>
      <c r="M172" s="5" t="s">
        <v>208</v>
      </c>
      <c r="P172">
        <v>1.517286546E-5</v>
      </c>
      <c r="Q172">
        <v>1</v>
      </c>
      <c r="R172">
        <v>2.1297973580658002E-3</v>
      </c>
      <c r="S172">
        <v>0</v>
      </c>
      <c r="T172">
        <v>3.8705046976907902E-2</v>
      </c>
      <c r="V172">
        <v>1710000</v>
      </c>
      <c r="X172">
        <v>3.1400513648986799</v>
      </c>
      <c r="Y172">
        <v>1342372</v>
      </c>
      <c r="AX172" t="e">
        <f>#REF!</f>
        <v>#REF!</v>
      </c>
      <c r="AY172" t="e">
        <f>#REF!</f>
        <v>#REF!</v>
      </c>
      <c r="AZ172" t="e">
        <f>#REF!</f>
        <v>#REF!</v>
      </c>
      <c r="BA172" t="e">
        <f>#REF!</f>
        <v>#REF!</v>
      </c>
      <c r="BB172" t="e">
        <f>#REF!/2</f>
        <v>#REF!</v>
      </c>
      <c r="BC172" s="2" t="e">
        <f t="shared" si="4"/>
        <v>#REF!</v>
      </c>
      <c r="BD172" s="2" t="e">
        <f t="shared" si="5"/>
        <v>#REF!</v>
      </c>
    </row>
    <row r="173" spans="1:56" x14ac:dyDescent="0.2">
      <c r="A173">
        <v>1720000</v>
      </c>
      <c r="B173">
        <v>6.28318530717958</v>
      </c>
      <c r="C173">
        <v>6.3497619628906197</v>
      </c>
      <c r="D173">
        <v>1</v>
      </c>
      <c r="E173">
        <v>1.4440942322839999E-4</v>
      </c>
      <c r="F173">
        <v>2.289093972649E-4</v>
      </c>
      <c r="G173">
        <v>1.4440942322839999E-4</v>
      </c>
      <c r="H173">
        <v>0</v>
      </c>
      <c r="I173">
        <v>5.7744979858399999E-4</v>
      </c>
      <c r="J173">
        <v>1.19209289551E-5</v>
      </c>
      <c r="K173">
        <v>1.3017654418949999E-4</v>
      </c>
      <c r="L173">
        <v>1.8099546432495E-3</v>
      </c>
      <c r="M173" s="5" t="s">
        <v>209</v>
      </c>
      <c r="P173">
        <v>1.6858739400000002E-5</v>
      </c>
      <c r="Q173">
        <v>1</v>
      </c>
      <c r="R173">
        <v>2.6446040719747999E-3</v>
      </c>
      <c r="S173">
        <v>0</v>
      </c>
      <c r="T173">
        <v>6.6576655711038796E-2</v>
      </c>
      <c r="V173">
        <v>1720000</v>
      </c>
      <c r="X173">
        <v>3.1422371864318799</v>
      </c>
      <c r="Y173">
        <v>1351162</v>
      </c>
      <c r="AX173" t="e">
        <f>#REF!</f>
        <v>#REF!</v>
      </c>
      <c r="AY173" t="e">
        <f>#REF!</f>
        <v>#REF!</v>
      </c>
      <c r="AZ173" t="e">
        <f>#REF!</f>
        <v>#REF!</v>
      </c>
      <c r="BA173" t="e">
        <f>#REF!</f>
        <v>#REF!</v>
      </c>
      <c r="BB173" t="e">
        <f>#REF!/2</f>
        <v>#REF!</v>
      </c>
      <c r="BC173" s="2" t="e">
        <f t="shared" si="4"/>
        <v>#REF!</v>
      </c>
      <c r="BD173" s="2" t="e">
        <f t="shared" si="5"/>
        <v>#REF!</v>
      </c>
    </row>
    <row r="174" spans="1:56" x14ac:dyDescent="0.2">
      <c r="A174">
        <v>1730000</v>
      </c>
      <c r="B174">
        <v>6.28318530717958</v>
      </c>
      <c r="C174">
        <v>6.3500437736511204</v>
      </c>
      <c r="D174">
        <v>1</v>
      </c>
      <c r="E174">
        <v>5.7254263083499997E-5</v>
      </c>
      <c r="F174">
        <v>9.7752581496000008E-6</v>
      </c>
      <c r="G174">
        <v>5.7254263083499997E-5</v>
      </c>
      <c r="H174">
        <v>9.4175338744999992E-6</v>
      </c>
      <c r="I174">
        <v>-2.073049545288E-4</v>
      </c>
      <c r="J174">
        <v>8.9406967162999998E-6</v>
      </c>
      <c r="K174">
        <v>1.7642974853499999E-5</v>
      </c>
      <c r="L174">
        <v>-2.7910470962524002E-3</v>
      </c>
      <c r="M174" s="5" t="s">
        <v>210</v>
      </c>
      <c r="P174">
        <v>1.2644054549999999E-5</v>
      </c>
      <c r="Q174">
        <v>1</v>
      </c>
      <c r="R174">
        <v>3.9418297819792999E-3</v>
      </c>
      <c r="S174">
        <v>0</v>
      </c>
      <c r="T174">
        <v>6.6858466471536801E-2</v>
      </c>
      <c r="V174">
        <v>1730000</v>
      </c>
      <c r="X174">
        <v>3.1421341896057098</v>
      </c>
      <c r="Y174">
        <v>1358973</v>
      </c>
      <c r="AX174" t="e">
        <f>#REF!</f>
        <v>#REF!</v>
      </c>
      <c r="AY174" t="e">
        <f>#REF!</f>
        <v>#REF!</v>
      </c>
      <c r="AZ174" t="e">
        <f>#REF!</f>
        <v>#REF!</v>
      </c>
      <c r="BA174" t="e">
        <f>#REF!</f>
        <v>#REF!</v>
      </c>
      <c r="BB174" t="e">
        <f>#REF!/2</f>
        <v>#REF!</v>
      </c>
      <c r="BC174" s="2" t="e">
        <f t="shared" si="4"/>
        <v>#REF!</v>
      </c>
      <c r="BD174" s="2" t="e">
        <f t="shared" si="5"/>
        <v>#REF!</v>
      </c>
    </row>
    <row r="175" spans="1:56" x14ac:dyDescent="0.2">
      <c r="A175">
        <v>1740000</v>
      </c>
      <c r="B175">
        <v>6.28318530717958</v>
      </c>
      <c r="C175">
        <v>6.3842754364013601</v>
      </c>
      <c r="D175">
        <v>1</v>
      </c>
      <c r="E175">
        <v>-3.2619100238699998E-5</v>
      </c>
      <c r="F175">
        <v>1.2016575965400001E-5</v>
      </c>
      <c r="G175">
        <v>-3.2619100238699998E-5</v>
      </c>
      <c r="H175">
        <v>1.1563301086399999E-5</v>
      </c>
      <c r="I175">
        <v>-1.325607299805E-4</v>
      </c>
      <c r="J175">
        <v>9.4175338744999992E-6</v>
      </c>
      <c r="K175">
        <v>-3.2424926757799998E-5</v>
      </c>
      <c r="L175">
        <v>-1.3166666030883999E-3</v>
      </c>
      <c r="M175" s="5" t="s">
        <v>211</v>
      </c>
      <c r="P175">
        <v>1.33184039441E-5</v>
      </c>
      <c r="Q175">
        <v>1</v>
      </c>
      <c r="R175">
        <v>1.8885305617004999E-3</v>
      </c>
      <c r="S175">
        <v>0</v>
      </c>
      <c r="T175">
        <v>0.101090129221781</v>
      </c>
      <c r="V175">
        <v>1740000</v>
      </c>
      <c r="X175">
        <v>3.1412208080291699</v>
      </c>
      <c r="Y175">
        <v>1366431</v>
      </c>
      <c r="AX175" t="e">
        <f>#REF!</f>
        <v>#REF!</v>
      </c>
      <c r="AY175" t="e">
        <f>#REF!</f>
        <v>#REF!</v>
      </c>
      <c r="AZ175" t="e">
        <f>#REF!</f>
        <v>#REF!</v>
      </c>
      <c r="BA175" t="e">
        <f>#REF!</f>
        <v>#REF!</v>
      </c>
      <c r="BB175" t="e">
        <f>#REF!/2</f>
        <v>#REF!</v>
      </c>
      <c r="BC175" s="2" t="e">
        <f t="shared" si="4"/>
        <v>#REF!</v>
      </c>
      <c r="BD175" s="2" t="e">
        <f t="shared" si="5"/>
        <v>#REF!</v>
      </c>
    </row>
    <row r="176" spans="1:56" x14ac:dyDescent="0.2">
      <c r="A176">
        <v>1750000</v>
      </c>
      <c r="B176">
        <v>6.28318530717958</v>
      </c>
      <c r="C176">
        <v>6.41015625</v>
      </c>
      <c r="D176">
        <v>1</v>
      </c>
      <c r="E176">
        <v>1.272866065847E-4</v>
      </c>
      <c r="F176">
        <v>9.1508663899999993E-6</v>
      </c>
      <c r="G176">
        <v>1.272866065847E-4</v>
      </c>
      <c r="H176">
        <v>9.7751617432000004E-6</v>
      </c>
      <c r="I176">
        <v>2.5975704193119999E-4</v>
      </c>
      <c r="J176">
        <v>9.2983245849999993E-6</v>
      </c>
      <c r="K176">
        <v>1.142024993896E-4</v>
      </c>
      <c r="L176">
        <v>2.4390220642090001E-4</v>
      </c>
      <c r="M176" s="5" t="s">
        <v>212</v>
      </c>
      <c r="P176">
        <v>1.3149816368200001E-5</v>
      </c>
      <c r="Q176">
        <v>1</v>
      </c>
      <c r="R176">
        <v>4.246457247064E-4</v>
      </c>
      <c r="S176">
        <v>0</v>
      </c>
      <c r="T176">
        <v>0.12697094282041299</v>
      </c>
      <c r="V176">
        <v>1750000</v>
      </c>
      <c r="X176">
        <v>3.1418538093566801</v>
      </c>
      <c r="Y176">
        <v>1374561</v>
      </c>
      <c r="AX176" t="e">
        <f>#REF!</f>
        <v>#REF!</v>
      </c>
      <c r="AY176" t="e">
        <f>#REF!</f>
        <v>#REF!</v>
      </c>
      <c r="AZ176" t="e">
        <f>#REF!</f>
        <v>#REF!</v>
      </c>
      <c r="BA176" t="e">
        <f>#REF!</f>
        <v>#REF!</v>
      </c>
      <c r="BB176" t="e">
        <f>#REF!/2</f>
        <v>#REF!</v>
      </c>
      <c r="BC176" s="2" t="e">
        <f t="shared" si="4"/>
        <v>#REF!</v>
      </c>
      <c r="BD176" s="2" t="e">
        <f t="shared" si="5"/>
        <v>#REF!</v>
      </c>
    </row>
    <row r="177" spans="1:56" x14ac:dyDescent="0.2">
      <c r="A177">
        <v>1760000</v>
      </c>
      <c r="B177">
        <v>6.28318530717958</v>
      </c>
      <c r="C177">
        <v>6.14106893539428</v>
      </c>
      <c r="D177">
        <v>1</v>
      </c>
      <c r="E177">
        <v>-1.2338788110399999E-5</v>
      </c>
      <c r="F177">
        <v>1.1666706995999999E-5</v>
      </c>
      <c r="G177">
        <v>-1.2338788110399999E-5</v>
      </c>
      <c r="H177">
        <v>2.2888183593799999E-5</v>
      </c>
      <c r="I177">
        <v>-1.239776611328E-4</v>
      </c>
      <c r="J177">
        <v>1.12056732178E-5</v>
      </c>
      <c r="K177">
        <v>-7.4863433837900003E-5</v>
      </c>
      <c r="L177">
        <v>1.2474060058593999E-3</v>
      </c>
      <c r="M177" s="5" t="s">
        <v>213</v>
      </c>
      <c r="P177">
        <v>1.5847215763599999E-5</v>
      </c>
      <c r="Q177">
        <v>1</v>
      </c>
      <c r="R177">
        <v>1.7080666730179999E-3</v>
      </c>
      <c r="S177">
        <v>0</v>
      </c>
      <c r="T177">
        <v>0.14211637178529901</v>
      </c>
      <c r="V177">
        <v>1760000</v>
      </c>
      <c r="X177">
        <v>3.14254546165466</v>
      </c>
      <c r="Y177">
        <v>1382720</v>
      </c>
      <c r="AX177" t="e">
        <f>#REF!</f>
        <v>#REF!</v>
      </c>
      <c r="AY177" t="e">
        <f>#REF!</f>
        <v>#REF!</v>
      </c>
      <c r="AZ177" t="e">
        <f>#REF!</f>
        <v>#REF!</v>
      </c>
      <c r="BA177" t="e">
        <f>#REF!</f>
        <v>#REF!</v>
      </c>
      <c r="BB177" t="e">
        <f>#REF!/2</f>
        <v>#REF!</v>
      </c>
      <c r="BC177" s="2" t="e">
        <f t="shared" si="4"/>
        <v>#REF!</v>
      </c>
      <c r="BD177" s="2" t="e">
        <f t="shared" si="5"/>
        <v>#REF!</v>
      </c>
    </row>
    <row r="178" spans="1:56" x14ac:dyDescent="0.2">
      <c r="A178">
        <v>1770000</v>
      </c>
      <c r="B178">
        <v>6.28318530717958</v>
      </c>
      <c r="C178">
        <v>6.1708183288574201</v>
      </c>
      <c r="D178">
        <v>1</v>
      </c>
      <c r="E178">
        <v>1.680842251517E-4</v>
      </c>
      <c r="F178">
        <v>1.1963462384299999E-5</v>
      </c>
      <c r="G178">
        <v>1.680842251517E-4</v>
      </c>
      <c r="H178">
        <v>2.3841857910200001E-5</v>
      </c>
      <c r="I178">
        <v>5.4740905761719997E-4</v>
      </c>
      <c r="J178">
        <v>1.04904174805E-5</v>
      </c>
      <c r="K178">
        <v>1.6880035400389999E-4</v>
      </c>
      <c r="L178">
        <v>1.5015602111816001E-3</v>
      </c>
      <c r="M178" s="5" t="s">
        <v>214</v>
      </c>
      <c r="P178">
        <v>1.4835690308200001E-5</v>
      </c>
      <c r="Q178">
        <v>1</v>
      </c>
      <c r="R178">
        <v>2.2421623580158E-3</v>
      </c>
      <c r="S178">
        <v>0</v>
      </c>
      <c r="T178">
        <v>0.112366978322164</v>
      </c>
      <c r="V178">
        <v>1770000</v>
      </c>
      <c r="X178">
        <v>3.1390824317932098</v>
      </c>
      <c r="Y178">
        <v>1389044</v>
      </c>
      <c r="AX178" t="e">
        <f>#REF!</f>
        <v>#REF!</v>
      </c>
      <c r="AY178" t="e">
        <f>#REF!</f>
        <v>#REF!</v>
      </c>
      <c r="AZ178" t="e">
        <f>#REF!</f>
        <v>#REF!</v>
      </c>
      <c r="BA178" t="e">
        <f>#REF!</f>
        <v>#REF!</v>
      </c>
      <c r="BB178" t="e">
        <f>#REF!/2</f>
        <v>#REF!</v>
      </c>
      <c r="BC178" s="2" t="e">
        <f t="shared" si="4"/>
        <v>#REF!</v>
      </c>
      <c r="BD178" s="2" t="e">
        <f t="shared" si="5"/>
        <v>#REF!</v>
      </c>
    </row>
    <row r="179" spans="1:56" x14ac:dyDescent="0.2">
      <c r="A179">
        <v>1780000</v>
      </c>
      <c r="B179">
        <v>6.28318530717958</v>
      </c>
      <c r="C179">
        <v>6.1932244300842196</v>
      </c>
      <c r="D179">
        <v>1</v>
      </c>
      <c r="E179">
        <v>-4.07564875786E-5</v>
      </c>
      <c r="F179">
        <v>2.6500792591829998E-4</v>
      </c>
      <c r="G179">
        <v>-4.07564875786E-5</v>
      </c>
      <c r="H179">
        <v>0</v>
      </c>
      <c r="I179">
        <v>2.6893615722660001E-4</v>
      </c>
      <c r="J179">
        <v>1.38282775879E-5</v>
      </c>
      <c r="K179">
        <v>-7.5817108154300006E-5</v>
      </c>
      <c r="L179">
        <v>1.1711120605468999E-3</v>
      </c>
      <c r="M179" s="5" t="s">
        <v>215</v>
      </c>
      <c r="P179">
        <v>1.9556136976500001E-5</v>
      </c>
      <c r="Q179">
        <v>1</v>
      </c>
      <c r="R179">
        <v>1.5951262321323E-3</v>
      </c>
      <c r="S179">
        <v>0</v>
      </c>
      <c r="T179">
        <v>8.9960877095357702E-2</v>
      </c>
      <c r="V179">
        <v>1780000</v>
      </c>
      <c r="X179">
        <v>3.1423101425170801</v>
      </c>
      <c r="Y179">
        <v>1398328</v>
      </c>
      <c r="AX179" t="e">
        <f>#REF!</f>
        <v>#REF!</v>
      </c>
      <c r="AY179" t="e">
        <f>#REF!</f>
        <v>#REF!</v>
      </c>
      <c r="AZ179" t="e">
        <f>#REF!</f>
        <v>#REF!</v>
      </c>
      <c r="BA179" t="e">
        <f>#REF!</f>
        <v>#REF!</v>
      </c>
      <c r="BB179" t="e">
        <f>#REF!/2</f>
        <v>#REF!</v>
      </c>
      <c r="BC179" s="2" t="e">
        <f t="shared" si="4"/>
        <v>#REF!</v>
      </c>
      <c r="BD179" s="2" t="e">
        <f t="shared" si="5"/>
        <v>#REF!</v>
      </c>
    </row>
    <row r="180" spans="1:56" x14ac:dyDescent="0.2">
      <c r="A180">
        <v>1790000</v>
      </c>
      <c r="B180">
        <v>6.28318530717958</v>
      </c>
      <c r="C180">
        <v>6.19319295883178</v>
      </c>
      <c r="D180">
        <v>1</v>
      </c>
      <c r="E180">
        <v>-5.0182873383160004E-4</v>
      </c>
      <c r="F180">
        <v>9.5062923719999998E-6</v>
      </c>
      <c r="G180">
        <v>-5.0182873383160004E-4</v>
      </c>
      <c r="H180">
        <v>1.0013580322299999E-5</v>
      </c>
      <c r="I180">
        <v>-7.1752071380620005E-4</v>
      </c>
      <c r="J180">
        <v>8.8214874267999998E-6</v>
      </c>
      <c r="K180">
        <v>-4.0006637573239997E-4</v>
      </c>
      <c r="L180">
        <v>-2.1805763244629002E-3</v>
      </c>
      <c r="M180" s="5" t="s">
        <v>216</v>
      </c>
      <c r="P180">
        <v>1.24754669741E-5</v>
      </c>
      <c r="Q180">
        <v>1</v>
      </c>
      <c r="R180">
        <v>3.3863005228340999E-3</v>
      </c>
      <c r="S180">
        <v>0</v>
      </c>
      <c r="T180">
        <v>8.9992348347799095E-2</v>
      </c>
      <c r="V180">
        <v>1790000</v>
      </c>
      <c r="X180">
        <v>3.14172959327697</v>
      </c>
      <c r="Y180">
        <v>1405924</v>
      </c>
      <c r="AX180" t="e">
        <f>#REF!</f>
        <v>#REF!</v>
      </c>
      <c r="AY180" t="e">
        <f>#REF!</f>
        <v>#REF!</v>
      </c>
      <c r="AZ180" t="e">
        <f>#REF!</f>
        <v>#REF!</v>
      </c>
      <c r="BA180" t="e">
        <f>#REF!</f>
        <v>#REF!</v>
      </c>
      <c r="BB180" t="e">
        <f>#REF!/2</f>
        <v>#REF!</v>
      </c>
      <c r="BC180" s="2" t="e">
        <f t="shared" si="4"/>
        <v>#REF!</v>
      </c>
      <c r="BD180" s="2" t="e">
        <f t="shared" si="5"/>
        <v>#REF!</v>
      </c>
    </row>
    <row r="181" spans="1:56" x14ac:dyDescent="0.2">
      <c r="A181">
        <v>1800000</v>
      </c>
      <c r="B181">
        <v>6.28318530717958</v>
      </c>
      <c r="C181">
        <v>6.2229471206665004</v>
      </c>
      <c r="D181">
        <v>1</v>
      </c>
      <c r="E181">
        <v>1.9052281277250001E-4</v>
      </c>
      <c r="F181">
        <v>1.08322929009E-5</v>
      </c>
      <c r="G181">
        <v>1.9052281277250001E-4</v>
      </c>
      <c r="H181">
        <v>1.04904174805E-5</v>
      </c>
      <c r="I181">
        <v>2.0122528076169999E-4</v>
      </c>
      <c r="J181">
        <v>9.1791152954000003E-6</v>
      </c>
      <c r="K181">
        <v>1.8882751464839999E-4</v>
      </c>
      <c r="L181">
        <v>-9.2887878417969997E-4</v>
      </c>
      <c r="M181" s="5" t="s">
        <v>217</v>
      </c>
      <c r="P181">
        <v>1.29812297018E-5</v>
      </c>
      <c r="Q181">
        <v>1</v>
      </c>
      <c r="R181">
        <v>1.1937568197027001E-3</v>
      </c>
      <c r="S181">
        <v>0</v>
      </c>
      <c r="T181">
        <v>6.0238186513082298E-2</v>
      </c>
      <c r="V181">
        <v>1800000</v>
      </c>
      <c r="X181">
        <v>3.1426110267639098</v>
      </c>
      <c r="Y181">
        <v>1414175</v>
      </c>
      <c r="AX181" t="e">
        <f>#REF!</f>
        <v>#REF!</v>
      </c>
      <c r="AY181" t="e">
        <f>#REF!</f>
        <v>#REF!</v>
      </c>
      <c r="AZ181" t="e">
        <f>#REF!</f>
        <v>#REF!</v>
      </c>
      <c r="BA181" t="e">
        <f>#REF!</f>
        <v>#REF!</v>
      </c>
      <c r="BB181" t="e">
        <f>#REF!/2</f>
        <v>#REF!</v>
      </c>
      <c r="BC181" s="2" t="e">
        <f t="shared" si="4"/>
        <v>#REF!</v>
      </c>
      <c r="BD181" s="2" t="e">
        <f t="shared" si="5"/>
        <v>#REF!</v>
      </c>
    </row>
    <row r="182" spans="1:56" x14ac:dyDescent="0.2">
      <c r="A182">
        <v>1810000</v>
      </c>
      <c r="B182">
        <v>6.28318530717958</v>
      </c>
      <c r="C182">
        <v>6.2448587417602504</v>
      </c>
      <c r="D182">
        <v>1</v>
      </c>
      <c r="E182">
        <v>1.6380689339709999E-4</v>
      </c>
      <c r="F182">
        <v>9.8776954474000007E-6</v>
      </c>
      <c r="G182">
        <v>1.6380689339709999E-4</v>
      </c>
      <c r="H182">
        <v>9.5367431640999998E-6</v>
      </c>
      <c r="I182">
        <v>2.8157234191889999E-4</v>
      </c>
      <c r="J182">
        <v>9.5367431640999998E-6</v>
      </c>
      <c r="K182">
        <v>1.692771911621E-4</v>
      </c>
      <c r="L182">
        <v>3.9219856262210002E-4</v>
      </c>
      <c r="M182" s="5" t="s">
        <v>218</v>
      </c>
      <c r="P182">
        <v>1.348699152E-5</v>
      </c>
      <c r="Q182">
        <v>1</v>
      </c>
      <c r="R182">
        <v>6.759284879081E-4</v>
      </c>
      <c r="S182">
        <v>0</v>
      </c>
      <c r="T182">
        <v>3.8326565419332298E-2</v>
      </c>
      <c r="V182">
        <v>1810000</v>
      </c>
      <c r="X182">
        <v>3.1391534805297798</v>
      </c>
      <c r="Y182">
        <v>1420467</v>
      </c>
      <c r="AX182" t="e">
        <f>#REF!</f>
        <v>#REF!</v>
      </c>
      <c r="AY182" t="e">
        <f>#REF!</f>
        <v>#REF!</v>
      </c>
      <c r="AZ182" t="e">
        <f>#REF!</f>
        <v>#REF!</v>
      </c>
      <c r="BA182" t="e">
        <f>#REF!</f>
        <v>#REF!</v>
      </c>
      <c r="BB182" t="e">
        <f>#REF!/2</f>
        <v>#REF!</v>
      </c>
      <c r="BC182" s="2" t="e">
        <f t="shared" si="4"/>
        <v>#REF!</v>
      </c>
      <c r="BD182" s="2" t="e">
        <f t="shared" si="5"/>
        <v>#REF!</v>
      </c>
    </row>
    <row r="183" spans="1:56" x14ac:dyDescent="0.2">
      <c r="A183">
        <v>1820000</v>
      </c>
      <c r="B183">
        <v>6.28318530717958</v>
      </c>
      <c r="C183">
        <v>6.1436648368835396</v>
      </c>
      <c r="D183">
        <v>1</v>
      </c>
      <c r="E183">
        <v>1.4198968710839999E-4</v>
      </c>
      <c r="F183">
        <v>9.1028614406000005E-6</v>
      </c>
      <c r="G183">
        <v>1.4198968710839999E-4</v>
      </c>
      <c r="H183">
        <v>1.78813934326E-5</v>
      </c>
      <c r="I183">
        <v>1.943111419678E-4</v>
      </c>
      <c r="J183">
        <v>8.3446502686000004E-6</v>
      </c>
      <c r="K183">
        <v>1.118183135986E-4</v>
      </c>
      <c r="L183">
        <v>1.1324882507324E-3</v>
      </c>
      <c r="M183" s="5" t="s">
        <v>219</v>
      </c>
      <c r="P183">
        <v>1.1801117579999999E-5</v>
      </c>
      <c r="Q183">
        <v>1</v>
      </c>
      <c r="R183">
        <v>1.6795112751424E-3</v>
      </c>
      <c r="S183">
        <v>0</v>
      </c>
      <c r="T183">
        <v>0.139520470296041</v>
      </c>
      <c r="V183">
        <v>1820000</v>
      </c>
      <c r="X183">
        <v>3.13954281806945</v>
      </c>
      <c r="Y183">
        <v>1428492</v>
      </c>
      <c r="AX183" t="e">
        <f>#REF!</f>
        <v>#REF!</v>
      </c>
      <c r="AY183" t="e">
        <f>#REF!</f>
        <v>#REF!</v>
      </c>
      <c r="AZ183" t="e">
        <f>#REF!</f>
        <v>#REF!</v>
      </c>
      <c r="BA183" t="e">
        <f>#REF!</f>
        <v>#REF!</v>
      </c>
      <c r="BB183" t="e">
        <f>#REF!/2</f>
        <v>#REF!</v>
      </c>
      <c r="BC183" s="2" t="e">
        <f t="shared" si="4"/>
        <v>#REF!</v>
      </c>
      <c r="BD183" s="2" t="e">
        <f t="shared" si="5"/>
        <v>#REF!</v>
      </c>
    </row>
    <row r="184" spans="1:56" x14ac:dyDescent="0.2">
      <c r="A184">
        <v>1830000</v>
      </c>
      <c r="B184">
        <v>6.28318530717958</v>
      </c>
      <c r="C184">
        <v>6.1733026504516602</v>
      </c>
      <c r="D184">
        <v>1</v>
      </c>
      <c r="E184">
        <v>5.1128605264200002E-5</v>
      </c>
      <c r="F184">
        <v>1.23529489429E-5</v>
      </c>
      <c r="G184">
        <v>5.1128605264200002E-5</v>
      </c>
      <c r="H184">
        <v>2.4318695068399999E-5</v>
      </c>
      <c r="I184">
        <v>2.0647048950199999E-4</v>
      </c>
      <c r="J184">
        <v>1.04904174805E-5</v>
      </c>
      <c r="K184">
        <v>4.8398971557600003E-5</v>
      </c>
      <c r="L184">
        <v>1.5134811401367001E-3</v>
      </c>
      <c r="M184" s="5" t="s">
        <v>220</v>
      </c>
      <c r="P184">
        <v>1.4835690308200001E-5</v>
      </c>
      <c r="Q184">
        <v>1</v>
      </c>
      <c r="R184">
        <v>2.1712852176278999E-3</v>
      </c>
      <c r="S184">
        <v>0</v>
      </c>
      <c r="T184">
        <v>0.10988265672792601</v>
      </c>
      <c r="V184">
        <v>1830000</v>
      </c>
      <c r="X184">
        <v>3.14254426956176</v>
      </c>
      <c r="Y184">
        <v>1437714</v>
      </c>
      <c r="AX184" t="e">
        <f>#REF!</f>
        <v>#REF!</v>
      </c>
      <c r="AY184" t="e">
        <f>#REF!</f>
        <v>#REF!</v>
      </c>
      <c r="AZ184" t="e">
        <f>#REF!</f>
        <v>#REF!</v>
      </c>
      <c r="BA184" t="e">
        <f>#REF!</f>
        <v>#REF!</v>
      </c>
      <c r="BB184" t="e">
        <f>#REF!/2</f>
        <v>#REF!</v>
      </c>
      <c r="BC184" s="2" t="e">
        <f t="shared" si="4"/>
        <v>#REF!</v>
      </c>
      <c r="BD184" s="2" t="e">
        <f t="shared" si="5"/>
        <v>#REF!</v>
      </c>
    </row>
    <row r="185" spans="1:56" x14ac:dyDescent="0.2">
      <c r="A185">
        <v>1840000</v>
      </c>
      <c r="B185">
        <v>6.28318530717958</v>
      </c>
      <c r="C185">
        <v>6.1969509124755797</v>
      </c>
      <c r="D185">
        <v>1</v>
      </c>
      <c r="E185">
        <v>-4.6820670831949999E-4</v>
      </c>
      <c r="F185">
        <v>4.9268029397349995E-4</v>
      </c>
      <c r="G185">
        <v>-4.6820670831949999E-4</v>
      </c>
      <c r="H185">
        <v>0</v>
      </c>
      <c r="I185">
        <v>6.8664550781200005E-5</v>
      </c>
      <c r="J185">
        <v>1.2159347534199999E-5</v>
      </c>
      <c r="K185">
        <v>-5.2785873413090003E-4</v>
      </c>
      <c r="L185">
        <v>1.1172294616699E-3</v>
      </c>
      <c r="M185" s="5" t="s">
        <v>221</v>
      </c>
      <c r="P185">
        <v>1.7195914551800001E-5</v>
      </c>
      <c r="Q185">
        <v>1</v>
      </c>
      <c r="R185">
        <v>1.2604949297383E-3</v>
      </c>
      <c r="S185">
        <v>0</v>
      </c>
      <c r="T185">
        <v>8.6234394704000294E-2</v>
      </c>
      <c r="V185">
        <v>1840000</v>
      </c>
      <c r="X185">
        <v>3.1411151885986301</v>
      </c>
      <c r="Y185">
        <v>1444913</v>
      </c>
      <c r="AX185" t="e">
        <f>#REF!</f>
        <v>#REF!</v>
      </c>
      <c r="AY185" t="e">
        <f>#REF!</f>
        <v>#REF!</v>
      </c>
      <c r="AZ185" t="e">
        <f>#REF!</f>
        <v>#REF!</v>
      </c>
      <c r="BA185" t="e">
        <f>#REF!</f>
        <v>#REF!</v>
      </c>
      <c r="BB185" t="e">
        <f>#REF!/2</f>
        <v>#REF!</v>
      </c>
      <c r="BC185" s="2" t="e">
        <f t="shared" si="4"/>
        <v>#REF!</v>
      </c>
      <c r="BD185" s="2" t="e">
        <f t="shared" si="5"/>
        <v>#REF!</v>
      </c>
    </row>
    <row r="186" spans="1:56" x14ac:dyDescent="0.2">
      <c r="A186">
        <v>1850000</v>
      </c>
      <c r="B186">
        <v>6.28318530717958</v>
      </c>
      <c r="C186">
        <v>6.1925721168518004</v>
      </c>
      <c r="D186">
        <v>1</v>
      </c>
      <c r="E186">
        <v>1.193109492306E-4</v>
      </c>
      <c r="F186">
        <v>1.0125038898E-5</v>
      </c>
      <c r="G186">
        <v>1.193109492306E-4</v>
      </c>
      <c r="H186">
        <v>9.6559524535999998E-6</v>
      </c>
      <c r="I186">
        <v>-1.1694431304929999E-4</v>
      </c>
      <c r="J186">
        <v>9.0599060059000004E-6</v>
      </c>
      <c r="K186">
        <v>1.170635223389E-4</v>
      </c>
      <c r="L186">
        <v>-3.6262273788452001E-3</v>
      </c>
      <c r="M186" s="5" t="s">
        <v>222</v>
      </c>
      <c r="P186">
        <v>1.2812642125900001E-5</v>
      </c>
      <c r="Q186">
        <v>1</v>
      </c>
      <c r="R186">
        <v>5.0529651343822002E-3</v>
      </c>
      <c r="S186">
        <v>0</v>
      </c>
      <c r="T186">
        <v>9.0613190327779605E-2</v>
      </c>
      <c r="V186">
        <v>1850000</v>
      </c>
      <c r="X186">
        <v>3.1415481567382799</v>
      </c>
      <c r="Y186">
        <v>1452966</v>
      </c>
      <c r="AX186" t="e">
        <f>#REF!</f>
        <v>#REF!</v>
      </c>
      <c r="AY186" t="e">
        <f>#REF!</f>
        <v>#REF!</v>
      </c>
      <c r="AZ186" t="e">
        <f>#REF!</f>
        <v>#REF!</v>
      </c>
      <c r="BA186" t="e">
        <f>#REF!</f>
        <v>#REF!</v>
      </c>
      <c r="BB186" t="e">
        <f>#REF!/2</f>
        <v>#REF!</v>
      </c>
      <c r="BC186" s="2" t="e">
        <f t="shared" si="4"/>
        <v>#REF!</v>
      </c>
      <c r="BD186" s="2" t="e">
        <f t="shared" si="5"/>
        <v>#REF!</v>
      </c>
    </row>
    <row r="187" spans="1:56" x14ac:dyDescent="0.2">
      <c r="A187">
        <v>1860000</v>
      </c>
      <c r="B187">
        <v>6.28318530717958</v>
      </c>
      <c r="C187">
        <v>6.2225003242492596</v>
      </c>
      <c r="D187">
        <v>1</v>
      </c>
      <c r="E187">
        <v>-1.6659930406599999E-4</v>
      </c>
      <c r="F187">
        <v>1.0680301784299999E-5</v>
      </c>
      <c r="G187">
        <v>-1.6659930406599999E-4</v>
      </c>
      <c r="H187">
        <v>1.02519989014E-5</v>
      </c>
      <c r="I187">
        <v>-4.9972534179690005E-4</v>
      </c>
      <c r="J187">
        <v>8.9406967162999998E-6</v>
      </c>
      <c r="K187">
        <v>-2.385377883911E-4</v>
      </c>
      <c r="L187">
        <v>-9.6046924591059997E-4</v>
      </c>
      <c r="M187" s="5" t="s">
        <v>223</v>
      </c>
      <c r="P187">
        <v>1.2644054549999999E-5</v>
      </c>
      <c r="Q187">
        <v>1</v>
      </c>
      <c r="R187">
        <v>1.5443759039044001E-3</v>
      </c>
      <c r="S187">
        <v>0</v>
      </c>
      <c r="T187">
        <v>6.0684982930318702E-2</v>
      </c>
      <c r="V187">
        <v>1860000</v>
      </c>
      <c r="X187">
        <v>3.1411397457122798</v>
      </c>
      <c r="Y187">
        <v>1460630</v>
      </c>
      <c r="AX187" t="e">
        <f>#REF!</f>
        <v>#REF!</v>
      </c>
      <c r="AY187" t="e">
        <f>#REF!</f>
        <v>#REF!</v>
      </c>
      <c r="AZ187" t="e">
        <f>#REF!</f>
        <v>#REF!</v>
      </c>
      <c r="BA187" t="e">
        <f>#REF!</f>
        <v>#REF!</v>
      </c>
      <c r="BB187" t="e">
        <f>#REF!/2</f>
        <v>#REF!</v>
      </c>
      <c r="BC187" s="2" t="e">
        <f t="shared" si="4"/>
        <v>#REF!</v>
      </c>
      <c r="BD187" s="2" t="e">
        <f t="shared" si="5"/>
        <v>#REF!</v>
      </c>
    </row>
    <row r="188" spans="1:56" x14ac:dyDescent="0.2">
      <c r="A188">
        <v>1870000</v>
      </c>
      <c r="B188">
        <v>6.28318530717958</v>
      </c>
      <c r="C188">
        <v>6.2453975677490199</v>
      </c>
      <c r="D188">
        <v>1</v>
      </c>
      <c r="E188">
        <v>2.4547055363660002E-4</v>
      </c>
      <c r="F188">
        <v>7.0925625550000003E-6</v>
      </c>
      <c r="G188">
        <v>2.4547055363660002E-4</v>
      </c>
      <c r="H188">
        <v>7.6293945311999996E-6</v>
      </c>
      <c r="I188">
        <v>6.5732002258300001E-4</v>
      </c>
      <c r="J188">
        <v>7.6293945311999996E-6</v>
      </c>
      <c r="K188">
        <v>2.2280216217039999E-4</v>
      </c>
      <c r="L188">
        <v>4.034042358398E-4</v>
      </c>
      <c r="M188" s="5" t="s">
        <v>224</v>
      </c>
      <c r="P188">
        <v>1.07895930341E-5</v>
      </c>
      <c r="Q188">
        <v>1</v>
      </c>
      <c r="R188">
        <v>7.3869311017919998E-4</v>
      </c>
      <c r="S188">
        <v>0</v>
      </c>
      <c r="T188">
        <v>3.7787739430562801E-2</v>
      </c>
      <c r="V188">
        <v>1870000</v>
      </c>
      <c r="X188">
        <v>3.1406011581420801</v>
      </c>
      <c r="Y188">
        <v>1468231</v>
      </c>
      <c r="AX188" t="e">
        <f>#REF!</f>
        <v>#REF!</v>
      </c>
      <c r="AY188" t="e">
        <f>#REF!</f>
        <v>#REF!</v>
      </c>
      <c r="AZ188" t="e">
        <f>#REF!</f>
        <v>#REF!</v>
      </c>
      <c r="BA188" t="e">
        <f>#REF!</f>
        <v>#REF!</v>
      </c>
      <c r="BB188" t="e">
        <f>#REF!/2</f>
        <v>#REF!</v>
      </c>
      <c r="BC188" s="2" t="e">
        <f t="shared" si="4"/>
        <v>#REF!</v>
      </c>
      <c r="BD188" s="2" t="e">
        <f t="shared" si="5"/>
        <v>#REF!</v>
      </c>
    </row>
    <row r="189" spans="1:56" x14ac:dyDescent="0.2">
      <c r="A189">
        <v>1880000</v>
      </c>
      <c r="B189">
        <v>6.28318530717958</v>
      </c>
      <c r="C189">
        <v>6.2753891944885201</v>
      </c>
      <c r="D189">
        <v>1</v>
      </c>
      <c r="E189">
        <v>-1.351083774352E-4</v>
      </c>
      <c r="F189">
        <v>9.5142731880000003E-6</v>
      </c>
      <c r="G189">
        <v>-1.351083774352E-4</v>
      </c>
      <c r="H189">
        <v>1.9788742065400001E-5</v>
      </c>
      <c r="I189">
        <v>2.7918815612789998E-4</v>
      </c>
      <c r="J189">
        <v>9.5367431640999998E-6</v>
      </c>
      <c r="K189">
        <v>-1.3446807861330001E-4</v>
      </c>
      <c r="L189">
        <v>9.2172622680659997E-4</v>
      </c>
      <c r="M189" s="5" t="s">
        <v>225</v>
      </c>
      <c r="P189">
        <v>1.348699152E-5</v>
      </c>
      <c r="Q189">
        <v>1</v>
      </c>
      <c r="R189">
        <v>1.2090780073776999E-3</v>
      </c>
      <c r="S189">
        <v>0</v>
      </c>
      <c r="T189">
        <v>7.7961126910607997E-3</v>
      </c>
      <c r="V189">
        <v>1880000</v>
      </c>
      <c r="X189">
        <v>3.14183402061462</v>
      </c>
      <c r="Y189">
        <v>1476662</v>
      </c>
      <c r="AX189" t="e">
        <f>#REF!</f>
        <v>#REF!</v>
      </c>
      <c r="AY189" t="e">
        <f>#REF!</f>
        <v>#REF!</v>
      </c>
      <c r="AZ189" t="e">
        <f>#REF!</f>
        <v>#REF!</v>
      </c>
      <c r="BA189" t="e">
        <f>#REF!</f>
        <v>#REF!</v>
      </c>
      <c r="BB189" t="e">
        <f>#REF!/2</f>
        <v>#REF!</v>
      </c>
      <c r="BC189" s="2" t="e">
        <f t="shared" si="4"/>
        <v>#REF!</v>
      </c>
      <c r="BD189" s="2" t="e">
        <f t="shared" si="5"/>
        <v>#REF!</v>
      </c>
    </row>
    <row r="190" spans="1:56" x14ac:dyDescent="0.2">
      <c r="A190">
        <v>1890000</v>
      </c>
      <c r="B190">
        <v>6.28318530717958</v>
      </c>
      <c r="C190">
        <v>6.30745077133178</v>
      </c>
      <c r="D190">
        <v>1</v>
      </c>
      <c r="E190">
        <v>1.6393289843110001E-4</v>
      </c>
      <c r="F190">
        <v>1.2059423170300001E-5</v>
      </c>
      <c r="G190">
        <v>1.6393289843110001E-4</v>
      </c>
      <c r="H190">
        <v>2.21729278564E-5</v>
      </c>
      <c r="I190">
        <v>6.9618225097699998E-5</v>
      </c>
      <c r="J190">
        <v>1.0728836059599999E-5</v>
      </c>
      <c r="K190">
        <v>1.6093254089360001E-4</v>
      </c>
      <c r="L190">
        <v>1.4758110046387001E-3</v>
      </c>
      <c r="M190" s="5" t="s">
        <v>226</v>
      </c>
      <c r="P190">
        <v>1.517286546E-5</v>
      </c>
      <c r="Q190">
        <v>1</v>
      </c>
      <c r="R190">
        <v>2.1999557502567998E-3</v>
      </c>
      <c r="S190">
        <v>0</v>
      </c>
      <c r="T190">
        <v>2.4265464152200902E-2</v>
      </c>
      <c r="V190">
        <v>1890000</v>
      </c>
      <c r="X190">
        <v>3.1409058570861799</v>
      </c>
      <c r="Y190">
        <v>1484078</v>
      </c>
      <c r="AX190" t="e">
        <f>#REF!</f>
        <v>#REF!</v>
      </c>
      <c r="AY190" t="e">
        <f>#REF!</f>
        <v>#REF!</v>
      </c>
      <c r="AZ190" t="e">
        <f>#REF!</f>
        <v>#REF!</v>
      </c>
      <c r="BA190" t="e">
        <f>#REF!</f>
        <v>#REF!</v>
      </c>
      <c r="BB190" t="e">
        <f>#REF!/2</f>
        <v>#REF!</v>
      </c>
      <c r="BC190" s="2" t="e">
        <f t="shared" si="4"/>
        <v>#REF!</v>
      </c>
      <c r="BD190" s="2" t="e">
        <f t="shared" si="5"/>
        <v>#REF!</v>
      </c>
    </row>
    <row r="191" spans="1:56" x14ac:dyDescent="0.2">
      <c r="A191">
        <v>1900000</v>
      </c>
      <c r="B191">
        <v>6.28318530717958</v>
      </c>
      <c r="C191">
        <v>6.32832479476928</v>
      </c>
      <c r="D191">
        <v>1</v>
      </c>
      <c r="E191">
        <v>1.3141793897379999E-4</v>
      </c>
      <c r="F191">
        <v>1.323773904005E-4</v>
      </c>
      <c r="G191">
        <v>1.3141793897379999E-4</v>
      </c>
      <c r="H191">
        <v>0</v>
      </c>
      <c r="I191">
        <v>9.4938278198239997E-4</v>
      </c>
      <c r="J191">
        <v>1.12056732178E-5</v>
      </c>
      <c r="K191">
        <v>1.246929168701E-4</v>
      </c>
      <c r="L191">
        <v>1.572847366333E-3</v>
      </c>
      <c r="M191" s="5" t="s">
        <v>227</v>
      </c>
      <c r="P191">
        <v>1.5847215763599999E-5</v>
      </c>
      <c r="Q191">
        <v>1</v>
      </c>
      <c r="R191">
        <v>2.3099994286895002E-3</v>
      </c>
      <c r="S191">
        <v>0</v>
      </c>
      <c r="T191">
        <v>4.5139487589700898E-2</v>
      </c>
      <c r="V191">
        <v>1900000</v>
      </c>
      <c r="X191">
        <v>3.1440463066100999</v>
      </c>
      <c r="Y191">
        <v>1493422</v>
      </c>
      <c r="AX191" t="e">
        <f>#REF!</f>
        <v>#REF!</v>
      </c>
      <c r="AY191" t="e">
        <f>#REF!</f>
        <v>#REF!</v>
      </c>
      <c r="AZ191" t="e">
        <f>#REF!</f>
        <v>#REF!</v>
      </c>
      <c r="BA191" t="e">
        <f>#REF!</f>
        <v>#REF!</v>
      </c>
      <c r="BB191" t="e">
        <f>#REF!/2</f>
        <v>#REF!</v>
      </c>
      <c r="BC191" s="2" t="e">
        <f t="shared" si="4"/>
        <v>#REF!</v>
      </c>
      <c r="BD191" s="2" t="e">
        <f t="shared" si="5"/>
        <v>#REF!</v>
      </c>
    </row>
    <row r="192" spans="1:56" x14ac:dyDescent="0.2">
      <c r="A192">
        <v>1910000</v>
      </c>
      <c r="B192">
        <v>6.28318530717958</v>
      </c>
      <c r="C192">
        <v>6.3582115173339799</v>
      </c>
      <c r="D192">
        <v>1</v>
      </c>
      <c r="E192">
        <v>2.653124684002E-4</v>
      </c>
      <c r="F192">
        <v>1.1177232954650001E-4</v>
      </c>
      <c r="G192">
        <v>2.653124684002E-4</v>
      </c>
      <c r="H192">
        <v>0</v>
      </c>
      <c r="I192">
        <v>4.5752525329590001E-4</v>
      </c>
      <c r="J192">
        <v>1.38282775879E-5</v>
      </c>
      <c r="K192">
        <v>2.4771690368650002E-4</v>
      </c>
      <c r="L192">
        <v>7.2371959686280002E-4</v>
      </c>
      <c r="M192" s="5" t="s">
        <v>228</v>
      </c>
      <c r="P192">
        <v>1.9556136976500001E-5</v>
      </c>
      <c r="Q192">
        <v>1</v>
      </c>
      <c r="R192">
        <v>1.2014679377899001E-3</v>
      </c>
      <c r="S192">
        <v>0</v>
      </c>
      <c r="T192">
        <v>7.5026210154398101E-2</v>
      </c>
      <c r="V192">
        <v>1910000</v>
      </c>
      <c r="X192">
        <v>3.1410574913024898</v>
      </c>
      <c r="Y192">
        <v>1499855</v>
      </c>
      <c r="AX192" t="e">
        <f>#REF!</f>
        <v>#REF!</v>
      </c>
      <c r="AY192" t="e">
        <f>#REF!</f>
        <v>#REF!</v>
      </c>
      <c r="AZ192" t="e">
        <f>#REF!</f>
        <v>#REF!</v>
      </c>
      <c r="BA192" t="e">
        <f>#REF!</f>
        <v>#REF!</v>
      </c>
      <c r="BB192" t="e">
        <f>#REF!/2</f>
        <v>#REF!</v>
      </c>
      <c r="BC192" s="2" t="e">
        <f t="shared" si="4"/>
        <v>#REF!</v>
      </c>
      <c r="BD192" s="2" t="e">
        <f t="shared" si="5"/>
        <v>#REF!</v>
      </c>
    </row>
    <row r="193" spans="1:56" x14ac:dyDescent="0.2">
      <c r="A193">
        <v>1920000</v>
      </c>
      <c r="B193">
        <v>6.28318530717958</v>
      </c>
      <c r="C193">
        <v>6.3532018661498997</v>
      </c>
      <c r="D193">
        <v>1</v>
      </c>
      <c r="E193">
        <v>1.7196091357619999E-4</v>
      </c>
      <c r="F193">
        <v>1.07220921564E-5</v>
      </c>
      <c r="G193">
        <v>1.7196091357619999E-4</v>
      </c>
      <c r="H193">
        <v>1.04904174805E-5</v>
      </c>
      <c r="I193">
        <v>-1.629590988159E-4</v>
      </c>
      <c r="J193">
        <v>9.5367431640999998E-6</v>
      </c>
      <c r="K193">
        <v>1.6891956329349999E-4</v>
      </c>
      <c r="L193">
        <v>-3.5809278488159002E-3</v>
      </c>
      <c r="M193" s="5" t="s">
        <v>229</v>
      </c>
      <c r="P193">
        <v>1.348699152E-5</v>
      </c>
      <c r="Q193">
        <v>1</v>
      </c>
      <c r="R193">
        <v>4.9496502615511001E-3</v>
      </c>
      <c r="S193">
        <v>0</v>
      </c>
      <c r="T193">
        <v>7.0016558970316098E-2</v>
      </c>
      <c r="V193">
        <v>1920000</v>
      </c>
      <c r="X193">
        <v>3.1419999599456698</v>
      </c>
      <c r="Y193">
        <v>1508160</v>
      </c>
      <c r="AX193" t="e">
        <f>#REF!</f>
        <v>#REF!</v>
      </c>
      <c r="AY193" t="e">
        <f>#REF!</f>
        <v>#REF!</v>
      </c>
      <c r="AZ193" t="e">
        <f>#REF!</f>
        <v>#REF!</v>
      </c>
      <c r="BA193" t="e">
        <f>#REF!</f>
        <v>#REF!</v>
      </c>
      <c r="BB193" t="e">
        <f>#REF!/2</f>
        <v>#REF!</v>
      </c>
      <c r="BC193" s="2" t="e">
        <f t="shared" si="4"/>
        <v>#REF!</v>
      </c>
      <c r="BD193" s="2" t="e">
        <f t="shared" si="5"/>
        <v>#REF!</v>
      </c>
    </row>
    <row r="194" spans="1:56" x14ac:dyDescent="0.2">
      <c r="A194">
        <v>1930000</v>
      </c>
      <c r="B194">
        <v>6.28318530717958</v>
      </c>
      <c r="C194">
        <v>6.3824734687805096</v>
      </c>
      <c r="D194">
        <v>1</v>
      </c>
      <c r="E194">
        <v>1.8740419182E-4</v>
      </c>
      <c r="F194">
        <v>1.1678517694200001E-5</v>
      </c>
      <c r="G194">
        <v>1.8740419182E-4</v>
      </c>
      <c r="H194">
        <v>1.09672546387E-5</v>
      </c>
      <c r="I194">
        <v>4.18424606323E-5</v>
      </c>
      <c r="J194">
        <v>9.1791152954000003E-6</v>
      </c>
      <c r="K194">
        <v>1.8274784088130001E-4</v>
      </c>
      <c r="L194">
        <v>-1.4264583587646001E-3</v>
      </c>
      <c r="M194" s="5" t="s">
        <v>230</v>
      </c>
      <c r="P194">
        <v>1.29812297018E-5</v>
      </c>
      <c r="Q194">
        <v>1</v>
      </c>
      <c r="R194">
        <v>1.8991070101038001E-3</v>
      </c>
      <c r="S194">
        <v>0</v>
      </c>
      <c r="T194">
        <v>9.9288161600931304E-2</v>
      </c>
      <c r="V194">
        <v>1930000</v>
      </c>
      <c r="X194">
        <v>3.1409139633178702</v>
      </c>
      <c r="Y194">
        <v>1515491</v>
      </c>
      <c r="AX194" t="e">
        <f>#REF!</f>
        <v>#REF!</v>
      </c>
      <c r="AY194" t="e">
        <f>#REF!</f>
        <v>#REF!</v>
      </c>
      <c r="AZ194" t="e">
        <f>#REF!</f>
        <v>#REF!</v>
      </c>
      <c r="BA194" t="e">
        <f>#REF!</f>
        <v>#REF!</v>
      </c>
      <c r="BB194" t="e">
        <f>#REF!/2</f>
        <v>#REF!</v>
      </c>
      <c r="BC194" s="2" t="e">
        <f t="shared" si="4"/>
        <v>#REF!</v>
      </c>
      <c r="BD194" s="2" t="e">
        <f t="shared" si="5"/>
        <v>#REF!</v>
      </c>
    </row>
    <row r="195" spans="1:56" x14ac:dyDescent="0.2">
      <c r="A195">
        <v>1940000</v>
      </c>
      <c r="B195">
        <v>6.28318530717958</v>
      </c>
      <c r="C195">
        <v>6.4051876068115199</v>
      </c>
      <c r="D195">
        <v>1</v>
      </c>
      <c r="E195">
        <v>1.4904672570990001E-4</v>
      </c>
      <c r="F195">
        <v>8.7253283709000008E-6</v>
      </c>
      <c r="G195">
        <v>1.4904672570990001E-4</v>
      </c>
      <c r="H195">
        <v>9.1791152954000003E-6</v>
      </c>
      <c r="I195">
        <v>4.8971176147460005E-4</v>
      </c>
      <c r="J195">
        <v>8.8214874267999998E-6</v>
      </c>
      <c r="K195">
        <v>1.165866851807E-4</v>
      </c>
      <c r="L195">
        <v>9.1600418090819998E-4</v>
      </c>
      <c r="M195" s="5" t="s">
        <v>231</v>
      </c>
      <c r="P195">
        <v>1.24754669741E-5</v>
      </c>
      <c r="Q195">
        <v>1</v>
      </c>
      <c r="R195">
        <v>1.3727651676162999E-3</v>
      </c>
      <c r="S195">
        <v>0</v>
      </c>
      <c r="T195">
        <v>0.122002299631937</v>
      </c>
      <c r="V195">
        <v>1940000</v>
      </c>
      <c r="X195">
        <v>3.1432247161865199</v>
      </c>
      <c r="Y195">
        <v>1524464</v>
      </c>
      <c r="AX195" t="e">
        <f>#REF!</f>
        <v>#REF!</v>
      </c>
      <c r="AY195" t="e">
        <f>#REF!</f>
        <v>#REF!</v>
      </c>
      <c r="AZ195" t="e">
        <f>#REF!</f>
        <v>#REF!</v>
      </c>
      <c r="BA195" t="e">
        <f>#REF!</f>
        <v>#REF!</v>
      </c>
      <c r="BB195" t="e">
        <f>#REF!/2</f>
        <v>#REF!</v>
      </c>
      <c r="BC195" s="2" t="e">
        <f t="shared" ref="BC195:BC205" si="6">ABS(AY195-AZ195)</f>
        <v>#REF!</v>
      </c>
      <c r="BD195" s="2" t="e">
        <f t="shared" ref="BD195:BD205" si="7">ABS(AY195-BB195)</f>
        <v>#REF!</v>
      </c>
    </row>
    <row r="196" spans="1:56" x14ac:dyDescent="0.2">
      <c r="A196">
        <v>1950000</v>
      </c>
      <c r="B196">
        <v>6.28318530717958</v>
      </c>
      <c r="C196">
        <v>6.4348278045654199</v>
      </c>
      <c r="D196">
        <v>1</v>
      </c>
      <c r="E196">
        <v>2.9288383666429998E-4</v>
      </c>
      <c r="F196">
        <v>5.5272004101429995E-4</v>
      </c>
      <c r="G196">
        <v>2.9288383666429998E-4</v>
      </c>
      <c r="H196">
        <v>0</v>
      </c>
      <c r="I196">
        <v>7.6150894165039995E-4</v>
      </c>
      <c r="J196">
        <v>1.02519989014E-5</v>
      </c>
      <c r="K196">
        <v>3.0303001403809998E-4</v>
      </c>
      <c r="L196">
        <v>1.6981363296508999E-3</v>
      </c>
      <c r="M196" s="5" t="s">
        <v>232</v>
      </c>
      <c r="P196">
        <v>1.4498516065900001E-5</v>
      </c>
      <c r="Q196">
        <v>1</v>
      </c>
      <c r="R196">
        <v>2.6170271448791001E-3</v>
      </c>
      <c r="S196">
        <v>0</v>
      </c>
      <c r="T196">
        <v>0.15164249738584301</v>
      </c>
      <c r="V196">
        <v>1950000</v>
      </c>
      <c r="X196">
        <v>3.1416060924529998</v>
      </c>
      <c r="Y196">
        <v>1531533</v>
      </c>
      <c r="AX196" t="e">
        <f>#REF!</f>
        <v>#REF!</v>
      </c>
      <c r="AY196" t="e">
        <f>#REF!</f>
        <v>#REF!</v>
      </c>
      <c r="AZ196" t="e">
        <f>#REF!</f>
        <v>#REF!</v>
      </c>
      <c r="BA196" t="e">
        <f>#REF!</f>
        <v>#REF!</v>
      </c>
      <c r="BB196" t="e">
        <f>#REF!/2</f>
        <v>#REF!</v>
      </c>
      <c r="BC196" s="2" t="e">
        <f t="shared" si="6"/>
        <v>#REF!</v>
      </c>
      <c r="BD196" s="2" t="e">
        <f t="shared" si="7"/>
        <v>#REF!</v>
      </c>
    </row>
    <row r="197" spans="1:56" x14ac:dyDescent="0.2">
      <c r="A197">
        <v>1960000</v>
      </c>
      <c r="B197">
        <v>6.28318530717958</v>
      </c>
      <c r="C197">
        <v>6.3131365776062003</v>
      </c>
      <c r="D197">
        <v>1</v>
      </c>
      <c r="E197">
        <v>5.0346006900999997E-6</v>
      </c>
      <c r="F197">
        <v>1.01948753581E-5</v>
      </c>
      <c r="G197">
        <v>5.0346006900999997E-6</v>
      </c>
      <c r="H197">
        <v>2.07424163818E-5</v>
      </c>
      <c r="I197">
        <v>-2.6226043701169999E-4</v>
      </c>
      <c r="J197">
        <v>1.0013580322299999E-5</v>
      </c>
      <c r="K197">
        <v>4.7683715820000004E-6</v>
      </c>
      <c r="L197">
        <v>1.7263889312744E-3</v>
      </c>
      <c r="M197" s="5" t="s">
        <v>233</v>
      </c>
      <c r="P197">
        <v>1.41613409141E-5</v>
      </c>
      <c r="Q197">
        <v>1</v>
      </c>
      <c r="R197">
        <v>2.4416511878371E-3</v>
      </c>
      <c r="S197">
        <v>0</v>
      </c>
      <c r="T197">
        <v>2.9951270426614902E-2</v>
      </c>
      <c r="V197">
        <v>1960000</v>
      </c>
      <c r="X197">
        <v>3.1420733928680402</v>
      </c>
      <c r="Y197">
        <v>1539616</v>
      </c>
      <c r="AX197" t="e">
        <f>#REF!</f>
        <v>#REF!</v>
      </c>
      <c r="AY197" t="e">
        <f>#REF!</f>
        <v>#REF!</v>
      </c>
      <c r="AZ197" t="e">
        <f>#REF!</f>
        <v>#REF!</v>
      </c>
      <c r="BA197" t="e">
        <f>#REF!</f>
        <v>#REF!</v>
      </c>
      <c r="BB197" t="e">
        <f>#REF!/2</f>
        <v>#REF!</v>
      </c>
      <c r="BC197" s="2" t="e">
        <f t="shared" si="6"/>
        <v>#REF!</v>
      </c>
      <c r="BD197" s="2" t="e">
        <f t="shared" si="7"/>
        <v>#REF!</v>
      </c>
    </row>
    <row r="198" spans="1:56" x14ac:dyDescent="0.2">
      <c r="A198">
        <v>1970000</v>
      </c>
      <c r="B198">
        <v>6.28318530717958</v>
      </c>
      <c r="C198">
        <v>6.3428220748901296</v>
      </c>
      <c r="D198">
        <v>1</v>
      </c>
      <c r="E198">
        <v>1.3285232125779999E-4</v>
      </c>
      <c r="F198">
        <v>4.7740869922560002E-4</v>
      </c>
      <c r="G198">
        <v>1.3285232125779999E-4</v>
      </c>
      <c r="H198">
        <v>0</v>
      </c>
      <c r="I198">
        <v>9.7370147705080001E-4</v>
      </c>
      <c r="J198">
        <v>1.0728836059599999E-5</v>
      </c>
      <c r="K198">
        <v>1.2898445129389999E-4</v>
      </c>
      <c r="L198">
        <v>1.6660690307617001E-3</v>
      </c>
      <c r="M198" s="5" t="s">
        <v>234</v>
      </c>
      <c r="P198">
        <v>1.517286546E-5</v>
      </c>
      <c r="Q198">
        <v>1</v>
      </c>
      <c r="R198">
        <v>2.4450656492263001E-3</v>
      </c>
      <c r="S198">
        <v>0</v>
      </c>
      <c r="T198">
        <v>5.9636767710550501E-2</v>
      </c>
      <c r="V198">
        <v>1970000</v>
      </c>
      <c r="X198">
        <v>3.1420021057128902</v>
      </c>
      <c r="Y198">
        <v>1547436</v>
      </c>
      <c r="AX198" t="e">
        <f>#REF!</f>
        <v>#REF!</v>
      </c>
      <c r="AY198" t="e">
        <f>#REF!</f>
        <v>#REF!</v>
      </c>
      <c r="AZ198" t="e">
        <f>#REF!</f>
        <v>#REF!</v>
      </c>
      <c r="BA198" t="e">
        <f>#REF!</f>
        <v>#REF!</v>
      </c>
      <c r="BB198" t="e">
        <f>#REF!/2</f>
        <v>#REF!</v>
      </c>
      <c r="BC198" s="2" t="e">
        <f t="shared" si="6"/>
        <v>#REF!</v>
      </c>
      <c r="BD198" s="2" t="e">
        <f t="shared" si="7"/>
        <v>#REF!</v>
      </c>
    </row>
    <row r="199" spans="1:56" x14ac:dyDescent="0.2">
      <c r="A199">
        <v>1980000</v>
      </c>
      <c r="B199">
        <v>6.28318530717958</v>
      </c>
      <c r="C199">
        <v>6.3627133369445801</v>
      </c>
      <c r="D199">
        <v>1</v>
      </c>
      <c r="E199">
        <v>-5.3670827765020003E-4</v>
      </c>
      <c r="F199">
        <v>4.2019141255879999E-4</v>
      </c>
      <c r="G199">
        <v>-5.3670827765020003E-4</v>
      </c>
      <c r="H199">
        <v>0</v>
      </c>
      <c r="I199">
        <v>6.50882720947E-5</v>
      </c>
      <c r="J199">
        <v>1.1444091796899999E-5</v>
      </c>
      <c r="K199">
        <v>-4.2438507080080001E-4</v>
      </c>
      <c r="L199">
        <v>9.3424320220949998E-4</v>
      </c>
      <c r="M199" s="5" t="s">
        <v>235</v>
      </c>
      <c r="P199">
        <v>1.6184389096500001E-5</v>
      </c>
      <c r="Q199">
        <v>1</v>
      </c>
      <c r="R199">
        <v>1.0586556745693001E-3</v>
      </c>
      <c r="S199">
        <v>0</v>
      </c>
      <c r="T199">
        <v>7.9528029764993804E-2</v>
      </c>
      <c r="V199">
        <v>1980000</v>
      </c>
      <c r="X199">
        <v>3.14370512962341</v>
      </c>
      <c r="Y199">
        <v>1556134</v>
      </c>
      <c r="AX199" t="e">
        <f>#REF!</f>
        <v>#REF!</v>
      </c>
      <c r="AY199" t="e">
        <f>#REF!</f>
        <v>#REF!</v>
      </c>
      <c r="AZ199" t="e">
        <f>#REF!</f>
        <v>#REF!</v>
      </c>
      <c r="BA199" t="e">
        <f>#REF!</f>
        <v>#REF!</v>
      </c>
      <c r="BB199" t="e">
        <f>#REF!/2</f>
        <v>#REF!</v>
      </c>
      <c r="BC199" s="2" t="e">
        <f t="shared" si="6"/>
        <v>#REF!</v>
      </c>
      <c r="BD199" s="2" t="e">
        <f t="shared" si="7"/>
        <v>#REF!</v>
      </c>
    </row>
    <row r="200" spans="1:56" x14ac:dyDescent="0.2">
      <c r="A200">
        <v>1990000</v>
      </c>
      <c r="B200">
        <v>6.28318530717958</v>
      </c>
      <c r="C200">
        <v>6.3549499511718697</v>
      </c>
      <c r="D200">
        <v>1</v>
      </c>
      <c r="E200">
        <v>6.9898116635199993E-5</v>
      </c>
      <c r="F200">
        <v>8.4881230578000008E-6</v>
      </c>
      <c r="G200">
        <v>6.9898116635199993E-5</v>
      </c>
      <c r="H200">
        <v>8.7022781371999992E-6</v>
      </c>
      <c r="I200">
        <v>-1.7476081848139999E-4</v>
      </c>
      <c r="J200">
        <v>8.1062316894999998E-6</v>
      </c>
      <c r="K200">
        <v>5.5551528930699997E-5</v>
      </c>
      <c r="L200">
        <v>-4.3056011199950998E-3</v>
      </c>
      <c r="M200" s="5" t="s">
        <v>236</v>
      </c>
      <c r="P200">
        <v>1.14639424282E-5</v>
      </c>
      <c r="Q200">
        <v>1</v>
      </c>
      <c r="R200">
        <v>6.0525666922331004E-3</v>
      </c>
      <c r="S200">
        <v>0</v>
      </c>
      <c r="T200">
        <v>7.1764643992288796E-2</v>
      </c>
      <c r="V200">
        <v>1990000</v>
      </c>
      <c r="X200">
        <v>3.1412441730499201</v>
      </c>
      <c r="Y200">
        <v>1562769</v>
      </c>
      <c r="AX200" t="e">
        <f>#REF!</f>
        <v>#REF!</v>
      </c>
      <c r="AY200" t="e">
        <f>#REF!</f>
        <v>#REF!</v>
      </c>
      <c r="AZ200" t="e">
        <f>#REF!</f>
        <v>#REF!</v>
      </c>
      <c r="BA200" t="e">
        <f>#REF!</f>
        <v>#REF!</v>
      </c>
      <c r="BB200" t="e">
        <f>#REF!/2</f>
        <v>#REF!</v>
      </c>
      <c r="BC200" s="2" t="e">
        <f t="shared" si="6"/>
        <v>#REF!</v>
      </c>
      <c r="BD200" s="2" t="e">
        <f t="shared" si="7"/>
        <v>#REF!</v>
      </c>
    </row>
    <row r="201" spans="1:56" x14ac:dyDescent="0.2">
      <c r="A201">
        <v>2000000</v>
      </c>
      <c r="B201">
        <v>6.28318530717958</v>
      </c>
      <c r="C201">
        <v>6.38451671600341</v>
      </c>
      <c r="D201">
        <v>1</v>
      </c>
      <c r="E201">
        <v>-3.082719631493E-4</v>
      </c>
      <c r="F201">
        <v>8.8698207036999995E-6</v>
      </c>
      <c r="G201">
        <v>-3.082719631493E-4</v>
      </c>
      <c r="H201">
        <v>8.4638595581000003E-6</v>
      </c>
      <c r="I201">
        <v>-7.8809261322019999E-4</v>
      </c>
      <c r="J201">
        <v>8.1062316894999998E-6</v>
      </c>
      <c r="K201">
        <v>-3.9422512054439998E-4</v>
      </c>
      <c r="L201">
        <v>-2.3113489151000998E-3</v>
      </c>
      <c r="M201" s="5" t="s">
        <v>237</v>
      </c>
      <c r="P201">
        <v>1.14639424282E-5</v>
      </c>
      <c r="Q201">
        <v>1</v>
      </c>
      <c r="R201">
        <v>3.5613370127976001E-3</v>
      </c>
      <c r="S201">
        <v>0</v>
      </c>
      <c r="T201">
        <v>0.101331408823831</v>
      </c>
      <c r="V201">
        <v>2000000</v>
      </c>
      <c r="X201">
        <v>3.1414060592651301</v>
      </c>
      <c r="Y201">
        <v>1570703</v>
      </c>
      <c r="AX201" t="e">
        <f>#REF!</f>
        <v>#REF!</v>
      </c>
      <c r="AY201" t="e">
        <f>#REF!</f>
        <v>#REF!</v>
      </c>
      <c r="AZ201" t="e">
        <f>#REF!</f>
        <v>#REF!</v>
      </c>
      <c r="BA201" t="e">
        <f>#REF!</f>
        <v>#REF!</v>
      </c>
      <c r="BB201" t="e">
        <f>#REF!/2</f>
        <v>#REF!</v>
      </c>
      <c r="BC201" s="2" t="e">
        <f t="shared" si="6"/>
        <v>#REF!</v>
      </c>
      <c r="BD201" s="2" t="e">
        <f t="shared" si="7"/>
        <v>#REF!</v>
      </c>
    </row>
    <row r="202" spans="1:56" x14ac:dyDescent="0.2">
      <c r="A202">
        <v>2010000</v>
      </c>
      <c r="B202">
        <v>6.28318530717958</v>
      </c>
      <c r="C202">
        <v>6.4064588546752903</v>
      </c>
      <c r="D202">
        <v>1</v>
      </c>
      <c r="E202">
        <v>4.0740982512939999E-4</v>
      </c>
      <c r="F202">
        <v>9.3882681540000007E-6</v>
      </c>
      <c r="G202">
        <v>4.0740982512939999E-4</v>
      </c>
      <c r="H202">
        <v>9.6559524535999998E-6</v>
      </c>
      <c r="I202">
        <v>1.0244846343994E-3</v>
      </c>
      <c r="J202">
        <v>8.9406967162999998E-6</v>
      </c>
      <c r="K202">
        <v>4.0256977081299999E-4</v>
      </c>
      <c r="L202">
        <v>-8.3899497985839996E-4</v>
      </c>
      <c r="M202" s="5" t="s">
        <v>238</v>
      </c>
      <c r="P202">
        <v>1.2644054549999999E-5</v>
      </c>
      <c r="Q202">
        <v>1</v>
      </c>
      <c r="R202">
        <v>9.504349436611E-4</v>
      </c>
      <c r="S202">
        <v>1</v>
      </c>
      <c r="T202">
        <v>0.123273547495706</v>
      </c>
      <c r="V202">
        <v>2010000</v>
      </c>
      <c r="X202">
        <v>3.1413910388946502</v>
      </c>
      <c r="Y202">
        <v>1578549</v>
      </c>
      <c r="AX202" t="e">
        <f>#REF!</f>
        <v>#REF!</v>
      </c>
      <c r="AY202" t="e">
        <f>#REF!</f>
        <v>#REF!</v>
      </c>
      <c r="AZ202" t="e">
        <f>#REF!</f>
        <v>#REF!</v>
      </c>
      <c r="BA202" t="e">
        <f>#REF!</f>
        <v>#REF!</v>
      </c>
      <c r="BB202" t="e">
        <f>#REF!/2</f>
        <v>#REF!</v>
      </c>
      <c r="BC202" s="2" t="e">
        <f t="shared" si="6"/>
        <v>#REF!</v>
      </c>
      <c r="BD202" s="2" t="e">
        <f t="shared" si="7"/>
        <v>#REF!</v>
      </c>
    </row>
    <row r="203" spans="1:56" x14ac:dyDescent="0.2">
      <c r="A203">
        <v>2020000</v>
      </c>
      <c r="B203">
        <v>6.28318530717958</v>
      </c>
      <c r="C203">
        <v>6.4358592033386204</v>
      </c>
      <c r="D203">
        <v>1</v>
      </c>
      <c r="E203">
        <v>1.6201864127700001E-5</v>
      </c>
      <c r="F203">
        <v>2.376634947723E-4</v>
      </c>
      <c r="G203">
        <v>1.6201864127700001E-5</v>
      </c>
      <c r="H203">
        <v>0</v>
      </c>
      <c r="I203">
        <v>2.2721290588380001E-4</v>
      </c>
      <c r="J203">
        <v>9.0599060059000004E-6</v>
      </c>
      <c r="K203">
        <v>-5.26905059814E-5</v>
      </c>
      <c r="L203">
        <v>1.6779899597167999E-3</v>
      </c>
      <c r="M203" s="5" t="s">
        <v>239</v>
      </c>
      <c r="P203">
        <v>1.2812642125900001E-5</v>
      </c>
      <c r="Q203">
        <v>1</v>
      </c>
      <c r="R203">
        <v>2.3291197139770001E-3</v>
      </c>
      <c r="S203">
        <v>0</v>
      </c>
      <c r="T203">
        <v>0.15267389615903601</v>
      </c>
      <c r="V203">
        <v>2020000</v>
      </c>
      <c r="X203">
        <v>3.14211082458496</v>
      </c>
      <c r="Y203">
        <v>1586766</v>
      </c>
      <c r="AX203" t="e">
        <f>#REF!</f>
        <v>#REF!</v>
      </c>
      <c r="AY203" t="e">
        <f>#REF!</f>
        <v>#REF!</v>
      </c>
      <c r="AZ203" t="e">
        <f>#REF!</f>
        <v>#REF!</v>
      </c>
      <c r="BA203" t="e">
        <f>#REF!</f>
        <v>#REF!</v>
      </c>
      <c r="BB203" t="e">
        <f>#REF!/2</f>
        <v>#REF!</v>
      </c>
      <c r="BC203" s="2" t="e">
        <f t="shared" si="6"/>
        <v>#REF!</v>
      </c>
      <c r="BD203" s="2" t="e">
        <f t="shared" si="7"/>
        <v>#REF!</v>
      </c>
    </row>
    <row r="204" spans="1:56" x14ac:dyDescent="0.2">
      <c r="A204">
        <v>2030000</v>
      </c>
      <c r="B204">
        <v>6.28318530717958</v>
      </c>
      <c r="C204">
        <v>6.1153593063354403</v>
      </c>
      <c r="D204">
        <v>1</v>
      </c>
      <c r="E204">
        <v>1.2528458319140001E-4</v>
      </c>
      <c r="F204">
        <v>8.2109700087999992E-6</v>
      </c>
      <c r="G204">
        <v>1.2528458319140001E-4</v>
      </c>
      <c r="H204">
        <v>1.6450881957999999E-5</v>
      </c>
      <c r="I204">
        <v>3.5142898559569998E-4</v>
      </c>
      <c r="J204">
        <v>8.1062316894999998E-6</v>
      </c>
      <c r="K204">
        <v>1.2588500976560001E-4</v>
      </c>
      <c r="L204">
        <v>2.5765895843505998E-3</v>
      </c>
      <c r="M204" s="5" t="s">
        <v>240</v>
      </c>
      <c r="P204">
        <v>1.14639424282E-5</v>
      </c>
      <c r="Q204">
        <v>1</v>
      </c>
      <c r="R204">
        <v>3.7278882227838E-3</v>
      </c>
      <c r="S204">
        <v>0</v>
      </c>
      <c r="T204">
        <v>0.16782600084413701</v>
      </c>
      <c r="V204">
        <v>2030000</v>
      </c>
      <c r="X204">
        <v>3.14308762550354</v>
      </c>
      <c r="Y204">
        <v>1595117</v>
      </c>
      <c r="AX204" t="e">
        <f>#REF!</f>
        <v>#REF!</v>
      </c>
      <c r="AY204" t="e">
        <f>#REF!</f>
        <v>#REF!</v>
      </c>
      <c r="AZ204" t="e">
        <f>#REF!</f>
        <v>#REF!</v>
      </c>
      <c r="BA204" t="e">
        <f>#REF!</f>
        <v>#REF!</v>
      </c>
      <c r="BB204" t="e">
        <f>#REF!/2</f>
        <v>#REF!</v>
      </c>
      <c r="BC204" s="2" t="e">
        <f t="shared" si="6"/>
        <v>#REF!</v>
      </c>
      <c r="BD204" s="2" t="e">
        <f t="shared" si="7"/>
        <v>#REF!</v>
      </c>
    </row>
    <row r="205" spans="1:56" x14ac:dyDescent="0.2">
      <c r="AX205" t="e">
        <f>#REF!</f>
        <v>#REF!</v>
      </c>
      <c r="AY205" t="e">
        <f>#REF!</f>
        <v>#REF!</v>
      </c>
      <c r="AZ205" t="e">
        <f>#REF!</f>
        <v>#REF!</v>
      </c>
      <c r="BA205" t="e">
        <f>#REF!</f>
        <v>#REF!</v>
      </c>
      <c r="BB205" t="e">
        <f>#REF!/2</f>
        <v>#REF!</v>
      </c>
      <c r="BC205" s="2" t="e">
        <f t="shared" si="6"/>
        <v>#REF!</v>
      </c>
      <c r="BD205" s="2" t="e">
        <f t="shared" si="7"/>
        <v>#REF!</v>
      </c>
    </row>
    <row r="209" spans="1:5" x14ac:dyDescent="0.2">
      <c r="A209" s="4"/>
    </row>
    <row r="210" spans="1:5" x14ac:dyDescent="0.2">
      <c r="A210" s="5"/>
      <c r="B210" s="5"/>
      <c r="C210" s="5"/>
      <c r="D210" s="4"/>
      <c r="E210" s="2"/>
    </row>
    <row r="211" spans="1:5" x14ac:dyDescent="0.2">
      <c r="A211" s="5"/>
      <c r="B211" s="5"/>
      <c r="C211" s="5"/>
      <c r="E211" s="5"/>
    </row>
    <row r="212" spans="1:5" x14ac:dyDescent="0.2">
      <c r="A212" s="5"/>
      <c r="B212" s="5"/>
      <c r="C212" s="5"/>
      <c r="E212" s="5"/>
    </row>
    <row r="213" spans="1:5" x14ac:dyDescent="0.2">
      <c r="A213" s="5"/>
      <c r="B213" s="5"/>
      <c r="C213" s="5"/>
      <c r="E213" s="5"/>
    </row>
    <row r="214" spans="1:5" x14ac:dyDescent="0.2">
      <c r="A214" s="5"/>
      <c r="B214" s="5"/>
      <c r="C214" s="5"/>
      <c r="E214" s="5"/>
    </row>
    <row r="215" spans="1:5" x14ac:dyDescent="0.2">
      <c r="A215" s="5"/>
      <c r="B215" s="5"/>
      <c r="C215" s="5"/>
      <c r="E215" s="5"/>
    </row>
    <row r="216" spans="1:5" x14ac:dyDescent="0.2">
      <c r="A216" s="5"/>
      <c r="B216" s="5"/>
      <c r="C216" s="5"/>
      <c r="E216" s="5"/>
    </row>
    <row r="217" spans="1:5" x14ac:dyDescent="0.2">
      <c r="A217" s="5"/>
      <c r="B217" s="5"/>
      <c r="C217" s="5"/>
      <c r="E217" s="5"/>
    </row>
    <row r="218" spans="1:5" x14ac:dyDescent="0.2">
      <c r="A218" s="5"/>
      <c r="B218" s="5"/>
      <c r="C218" s="5"/>
      <c r="E218" s="5"/>
    </row>
    <row r="219" spans="1:5" x14ac:dyDescent="0.2">
      <c r="A219" s="5"/>
      <c r="B219" s="5"/>
      <c r="C219" s="5"/>
      <c r="E219" s="5"/>
    </row>
    <row r="220" spans="1:5" x14ac:dyDescent="0.2">
      <c r="A220" s="5"/>
      <c r="B220" s="5"/>
      <c r="C220" s="5"/>
      <c r="E220" s="5"/>
    </row>
    <row r="221" spans="1:5" x14ac:dyDescent="0.2">
      <c r="A221" s="5"/>
      <c r="B221" s="5"/>
      <c r="C221" s="5"/>
      <c r="E221" s="5"/>
    </row>
    <row r="222" spans="1:5" x14ac:dyDescent="0.2">
      <c r="A222" s="5"/>
      <c r="B222" s="5"/>
      <c r="C222" s="5"/>
      <c r="E222" s="5"/>
    </row>
    <row r="223" spans="1:5" x14ac:dyDescent="0.2">
      <c r="A223" s="5"/>
      <c r="B223" s="5"/>
      <c r="C223" s="5"/>
      <c r="E223" s="5"/>
    </row>
    <row r="224" spans="1:5" x14ac:dyDescent="0.2">
      <c r="A224" s="5"/>
      <c r="B224" s="5"/>
      <c r="C224" s="5"/>
      <c r="E224" s="5"/>
    </row>
    <row r="225" spans="1:5" x14ac:dyDescent="0.2">
      <c r="A225" s="5"/>
      <c r="B225" s="5"/>
      <c r="C225" s="5"/>
      <c r="E225" s="5"/>
    </row>
    <row r="226" spans="1:5" x14ac:dyDescent="0.2">
      <c r="A226" s="5"/>
      <c r="B226" s="5"/>
      <c r="C226" s="5"/>
      <c r="E226" s="5"/>
    </row>
    <row r="227" spans="1:5" x14ac:dyDescent="0.2">
      <c r="A227" s="5"/>
      <c r="B227" s="5"/>
      <c r="C227" s="5"/>
      <c r="E227" s="5"/>
    </row>
    <row r="228" spans="1:5" x14ac:dyDescent="0.2">
      <c r="A228" s="5"/>
      <c r="B228" s="5"/>
      <c r="C228" s="5"/>
      <c r="E228" s="5"/>
    </row>
    <row r="229" spans="1:5" x14ac:dyDescent="0.2">
      <c r="A229" s="5"/>
      <c r="B229" s="5"/>
      <c r="C229" s="5"/>
      <c r="E229" s="5"/>
    </row>
    <row r="230" spans="1:5" x14ac:dyDescent="0.2">
      <c r="A230" s="5"/>
      <c r="B230" s="5"/>
      <c r="C230" s="5"/>
      <c r="E230" s="5"/>
    </row>
    <row r="231" spans="1:5" x14ac:dyDescent="0.2">
      <c r="A231" s="5"/>
      <c r="B231" s="5"/>
      <c r="C231" s="5"/>
      <c r="E231" s="5"/>
    </row>
    <row r="232" spans="1:5" x14ac:dyDescent="0.2">
      <c r="A232" s="5"/>
      <c r="B232" s="5"/>
      <c r="C232" s="5"/>
      <c r="E232" s="5"/>
    </row>
    <row r="233" spans="1:5" x14ac:dyDescent="0.2">
      <c r="A233" s="5"/>
      <c r="B233" s="5"/>
      <c r="C233" s="5"/>
      <c r="E233" s="5"/>
    </row>
    <row r="234" spans="1:5" x14ac:dyDescent="0.2">
      <c r="A234" s="5"/>
      <c r="B234" s="5"/>
      <c r="C234" s="5"/>
      <c r="E234" s="5"/>
    </row>
    <row r="235" spans="1:5" x14ac:dyDescent="0.2">
      <c r="A235" s="5"/>
      <c r="B235" s="5"/>
      <c r="C235" s="5"/>
      <c r="E235" s="5"/>
    </row>
    <row r="236" spans="1:5" x14ac:dyDescent="0.2">
      <c r="A236" s="5"/>
      <c r="B236" s="5"/>
      <c r="C236" s="5"/>
      <c r="E236" s="5"/>
    </row>
    <row r="237" spans="1:5" x14ac:dyDescent="0.2">
      <c r="A237" s="5"/>
      <c r="B237" s="5"/>
      <c r="C237" s="5"/>
      <c r="E237" s="5"/>
    </row>
    <row r="238" spans="1:5" x14ac:dyDescent="0.2">
      <c r="A238" s="5"/>
      <c r="B238" s="5"/>
      <c r="C238" s="5"/>
      <c r="E238" s="5"/>
    </row>
    <row r="239" spans="1:5" x14ac:dyDescent="0.2">
      <c r="A239" s="5"/>
      <c r="B239" s="5"/>
      <c r="C239" s="5"/>
      <c r="E239" s="5"/>
    </row>
    <row r="240" spans="1:5" x14ac:dyDescent="0.2">
      <c r="A240" s="5"/>
      <c r="B240" s="5"/>
      <c r="C240" s="5"/>
      <c r="E240" s="5"/>
    </row>
    <row r="241" spans="1:5" x14ac:dyDescent="0.2">
      <c r="A241" s="5"/>
      <c r="B241" s="5"/>
      <c r="C241" s="5"/>
      <c r="E241" s="5"/>
    </row>
    <row r="242" spans="1:5" x14ac:dyDescent="0.2">
      <c r="A242" s="5"/>
      <c r="B242" s="5"/>
      <c r="C242" s="5"/>
      <c r="E242" s="5"/>
    </row>
    <row r="243" spans="1:5" x14ac:dyDescent="0.2">
      <c r="A243" s="5"/>
      <c r="B243" s="5"/>
      <c r="C243" s="5"/>
      <c r="E243" s="5"/>
    </row>
    <row r="244" spans="1:5" x14ac:dyDescent="0.2">
      <c r="A244" s="5"/>
      <c r="B244" s="5"/>
      <c r="C244" s="5"/>
      <c r="E244" s="5"/>
    </row>
    <row r="245" spans="1:5" x14ac:dyDescent="0.2">
      <c r="A245" s="5"/>
      <c r="B245" s="5"/>
      <c r="C245" s="5"/>
      <c r="E245" s="5"/>
    </row>
    <row r="246" spans="1:5" x14ac:dyDescent="0.2">
      <c r="A246" s="5"/>
      <c r="B246" s="5"/>
      <c r="C246" s="5"/>
      <c r="E246" s="5"/>
    </row>
    <row r="247" spans="1:5" x14ac:dyDescent="0.2">
      <c r="A247" s="5"/>
      <c r="B247" s="5"/>
      <c r="C247" s="5"/>
      <c r="E247" s="5"/>
    </row>
    <row r="248" spans="1:5" x14ac:dyDescent="0.2">
      <c r="A248" s="5"/>
      <c r="B248" s="5"/>
      <c r="C248" s="5"/>
      <c r="E248" s="5"/>
    </row>
    <row r="249" spans="1:5" x14ac:dyDescent="0.2">
      <c r="A249" s="5"/>
      <c r="B249" s="5"/>
      <c r="C249" s="5"/>
      <c r="E249" s="5"/>
    </row>
    <row r="250" spans="1:5" x14ac:dyDescent="0.2">
      <c r="A250" s="5"/>
      <c r="B250" s="5"/>
      <c r="C250" s="5"/>
      <c r="E250" s="5"/>
    </row>
    <row r="251" spans="1:5" x14ac:dyDescent="0.2">
      <c r="A251" s="5"/>
      <c r="B251" s="5"/>
      <c r="C251" s="5"/>
      <c r="E251" s="5"/>
    </row>
    <row r="252" spans="1:5" x14ac:dyDescent="0.2">
      <c r="A252" s="5"/>
      <c r="B252" s="5"/>
      <c r="C252" s="5"/>
      <c r="E252" s="5"/>
    </row>
    <row r="253" spans="1:5" x14ac:dyDescent="0.2">
      <c r="A253" s="5"/>
      <c r="B253" s="5"/>
      <c r="C253" s="5"/>
      <c r="E253" s="5"/>
    </row>
    <row r="254" spans="1:5" x14ac:dyDescent="0.2">
      <c r="A254" s="5"/>
      <c r="B254" s="5"/>
      <c r="C254" s="5"/>
      <c r="E254" s="5"/>
    </row>
    <row r="255" spans="1:5" x14ac:dyDescent="0.2">
      <c r="A255" s="5"/>
      <c r="B255" s="5"/>
      <c r="C255" s="5"/>
      <c r="E255" s="5"/>
    </row>
    <row r="256" spans="1:5" x14ac:dyDescent="0.2">
      <c r="A256" s="5"/>
      <c r="B256" s="5"/>
      <c r="C256" s="5"/>
      <c r="E256" s="5"/>
    </row>
    <row r="257" spans="1:5" x14ac:dyDescent="0.2">
      <c r="A257" s="5"/>
      <c r="B257" s="5"/>
      <c r="C257" s="5"/>
      <c r="E257" s="5"/>
    </row>
    <row r="258" spans="1:5" x14ac:dyDescent="0.2">
      <c r="A258" s="5"/>
      <c r="B258" s="5"/>
      <c r="C258" s="5"/>
      <c r="E258" s="5"/>
    </row>
    <row r="259" spans="1:5" x14ac:dyDescent="0.2">
      <c r="A259" s="5"/>
      <c r="B259" s="5"/>
      <c r="C259" s="5"/>
      <c r="E259" s="5"/>
    </row>
    <row r="260" spans="1:5" x14ac:dyDescent="0.2">
      <c r="A260" s="5"/>
      <c r="B260" s="5"/>
      <c r="C260" s="5"/>
      <c r="E260" s="5"/>
    </row>
    <row r="261" spans="1:5" x14ac:dyDescent="0.2">
      <c r="A261" s="5"/>
      <c r="B261" s="5"/>
      <c r="C261" s="5"/>
      <c r="E261" s="5"/>
    </row>
    <row r="262" spans="1:5" x14ac:dyDescent="0.2">
      <c r="A262" s="5"/>
      <c r="B262" s="5"/>
      <c r="C262" s="5"/>
      <c r="E262" s="5"/>
    </row>
    <row r="263" spans="1:5" x14ac:dyDescent="0.2">
      <c r="A263" s="5"/>
      <c r="B263" s="5"/>
      <c r="C263" s="5"/>
      <c r="E263" s="5"/>
    </row>
    <row r="264" spans="1:5" x14ac:dyDescent="0.2">
      <c r="A264" s="5"/>
      <c r="B264" s="5"/>
      <c r="C264" s="5"/>
      <c r="E264" s="5"/>
    </row>
    <row r="265" spans="1:5" x14ac:dyDescent="0.2">
      <c r="A265" s="5"/>
      <c r="B265" s="5"/>
      <c r="C265" s="5"/>
      <c r="E265" s="5"/>
    </row>
    <row r="266" spans="1:5" x14ac:dyDescent="0.2">
      <c r="A266" s="5"/>
      <c r="B266" s="5"/>
      <c r="C266" s="5"/>
      <c r="E266" s="5"/>
    </row>
    <row r="267" spans="1:5" x14ac:dyDescent="0.2">
      <c r="A267" s="5"/>
      <c r="B267" s="5"/>
      <c r="C267" s="5"/>
      <c r="E267" s="5"/>
    </row>
    <row r="268" spans="1:5" x14ac:dyDescent="0.2">
      <c r="A268" s="5"/>
      <c r="B268" s="5"/>
      <c r="C268" s="5"/>
      <c r="E268" s="5"/>
    </row>
    <row r="269" spans="1:5" x14ac:dyDescent="0.2">
      <c r="A269" s="5"/>
      <c r="B269" s="5"/>
      <c r="C269" s="5"/>
      <c r="E269" s="5"/>
    </row>
    <row r="270" spans="1:5" x14ac:dyDescent="0.2">
      <c r="A270" s="5"/>
      <c r="B270" s="5"/>
      <c r="C270" s="5"/>
      <c r="E270" s="5"/>
    </row>
    <row r="271" spans="1:5" x14ac:dyDescent="0.2">
      <c r="A271" s="5"/>
      <c r="B271" s="5"/>
      <c r="C271" s="5"/>
      <c r="E271" s="5"/>
    </row>
    <row r="272" spans="1:5" x14ac:dyDescent="0.2">
      <c r="A272" s="5"/>
      <c r="B272" s="5"/>
      <c r="C272" s="5"/>
      <c r="E272" s="5"/>
    </row>
    <row r="273" spans="1:5" x14ac:dyDescent="0.2">
      <c r="A273" s="5"/>
      <c r="B273" s="5"/>
      <c r="C273" s="5"/>
      <c r="E273" s="5"/>
    </row>
    <row r="274" spans="1:5" x14ac:dyDescent="0.2">
      <c r="A274" s="5"/>
      <c r="B274" s="5"/>
      <c r="C274" s="5"/>
      <c r="E274" s="5"/>
    </row>
    <row r="275" spans="1:5" x14ac:dyDescent="0.2">
      <c r="A275" s="5"/>
      <c r="B275" s="5"/>
      <c r="C275" s="5"/>
      <c r="E275" s="5"/>
    </row>
    <row r="276" spans="1:5" x14ac:dyDescent="0.2">
      <c r="A276" s="5"/>
      <c r="B276" s="5"/>
      <c r="C276" s="5"/>
      <c r="E276" s="5"/>
    </row>
    <row r="277" spans="1:5" x14ac:dyDescent="0.2">
      <c r="A277" s="5"/>
      <c r="B277" s="5"/>
      <c r="C277" s="5"/>
      <c r="E277" s="5"/>
    </row>
    <row r="278" spans="1:5" x14ac:dyDescent="0.2">
      <c r="A278" s="5"/>
      <c r="B278" s="5"/>
      <c r="C278" s="5"/>
      <c r="E278" s="5"/>
    </row>
    <row r="279" spans="1:5" x14ac:dyDescent="0.2">
      <c r="A279" s="5"/>
      <c r="B279" s="5"/>
      <c r="C279" s="5"/>
      <c r="E279" s="5"/>
    </row>
    <row r="280" spans="1:5" x14ac:dyDescent="0.2">
      <c r="A280" s="5"/>
      <c r="B280" s="5"/>
      <c r="C280" s="5"/>
      <c r="E280" s="5"/>
    </row>
    <row r="281" spans="1:5" x14ac:dyDescent="0.2">
      <c r="A281" s="5"/>
      <c r="B281" s="5"/>
      <c r="C281" s="5"/>
      <c r="E281" s="5"/>
    </row>
    <row r="282" spans="1:5" x14ac:dyDescent="0.2">
      <c r="A282" s="5"/>
      <c r="B282" s="5"/>
      <c r="C282" s="5"/>
      <c r="E282" s="5"/>
    </row>
    <row r="283" spans="1:5" x14ac:dyDescent="0.2">
      <c r="A283" s="5"/>
      <c r="B283" s="5"/>
      <c r="C283" s="5"/>
      <c r="E283" s="5"/>
    </row>
    <row r="284" spans="1:5" x14ac:dyDescent="0.2">
      <c r="A284" s="5"/>
      <c r="B284" s="5"/>
      <c r="C284" s="5"/>
      <c r="E284" s="5"/>
    </row>
    <row r="285" spans="1:5" x14ac:dyDescent="0.2">
      <c r="A285" s="5"/>
      <c r="B285" s="5"/>
      <c r="C285" s="5"/>
      <c r="E285" s="5"/>
    </row>
    <row r="286" spans="1:5" x14ac:dyDescent="0.2">
      <c r="A286" s="5"/>
      <c r="B286" s="5"/>
      <c r="C286" s="5"/>
      <c r="E286" s="5"/>
    </row>
    <row r="287" spans="1:5" x14ac:dyDescent="0.2">
      <c r="A287" s="5"/>
      <c r="B287" s="5"/>
      <c r="C287" s="5"/>
      <c r="E287" s="5"/>
    </row>
    <row r="288" spans="1:5" x14ac:dyDescent="0.2">
      <c r="A288" s="5"/>
      <c r="B288" s="5"/>
      <c r="C288" s="5"/>
      <c r="E288" s="5"/>
    </row>
    <row r="289" spans="1:5" x14ac:dyDescent="0.2">
      <c r="A289" s="5"/>
      <c r="B289" s="5"/>
      <c r="C289" s="5"/>
      <c r="E289" s="5"/>
    </row>
    <row r="290" spans="1:5" x14ac:dyDescent="0.2">
      <c r="A290" s="5"/>
      <c r="B290" s="5"/>
      <c r="C290" s="5"/>
      <c r="E290" s="5"/>
    </row>
    <row r="291" spans="1:5" x14ac:dyDescent="0.2">
      <c r="A291" s="5"/>
      <c r="B291" s="5"/>
      <c r="C291" s="5"/>
      <c r="E291" s="5"/>
    </row>
    <row r="292" spans="1:5" x14ac:dyDescent="0.2">
      <c r="A292" s="5"/>
      <c r="B292" s="5"/>
      <c r="C292" s="5"/>
      <c r="E292" s="5"/>
    </row>
    <row r="293" spans="1:5" x14ac:dyDescent="0.2">
      <c r="A293" s="5"/>
      <c r="B293" s="5"/>
      <c r="C293" s="5"/>
      <c r="E293" s="5"/>
    </row>
    <row r="294" spans="1:5" x14ac:dyDescent="0.2">
      <c r="A294" s="5"/>
      <c r="B294" s="5"/>
      <c r="C294" s="5"/>
      <c r="E294" s="5"/>
    </row>
    <row r="295" spans="1:5" x14ac:dyDescent="0.2">
      <c r="A295" s="5"/>
      <c r="B295" s="5"/>
      <c r="C295" s="5"/>
      <c r="E295" s="5"/>
    </row>
    <row r="296" spans="1:5" x14ac:dyDescent="0.2">
      <c r="A296" s="5"/>
      <c r="B296" s="5"/>
      <c r="C296" s="5"/>
      <c r="E296" s="5"/>
    </row>
    <row r="297" spans="1:5" x14ac:dyDescent="0.2">
      <c r="A297" s="5"/>
      <c r="B297" s="5"/>
      <c r="C297" s="5"/>
      <c r="E297" s="5"/>
    </row>
    <row r="298" spans="1:5" x14ac:dyDescent="0.2">
      <c r="A298" s="5"/>
      <c r="B298" s="5"/>
      <c r="C298" s="5"/>
      <c r="E298" s="5"/>
    </row>
    <row r="299" spans="1:5" x14ac:dyDescent="0.2">
      <c r="A299" s="5"/>
      <c r="B299" s="5"/>
      <c r="C299" s="5"/>
      <c r="E299" s="5"/>
    </row>
    <row r="300" spans="1:5" x14ac:dyDescent="0.2">
      <c r="A300" s="5"/>
      <c r="B300" s="5"/>
      <c r="C300" s="5"/>
      <c r="E300" s="5"/>
    </row>
    <row r="301" spans="1:5" x14ac:dyDescent="0.2">
      <c r="A301" s="5"/>
      <c r="B301" s="5"/>
      <c r="C301" s="5"/>
      <c r="E301" s="5"/>
    </row>
    <row r="302" spans="1:5" x14ac:dyDescent="0.2">
      <c r="A302" s="5"/>
      <c r="B302" s="5"/>
      <c r="C302" s="5"/>
      <c r="E302" s="5"/>
    </row>
    <row r="303" spans="1:5" x14ac:dyDescent="0.2">
      <c r="A303" s="5"/>
      <c r="B303" s="5"/>
      <c r="C303" s="5"/>
      <c r="E303" s="5"/>
    </row>
    <row r="304" spans="1:5" x14ac:dyDescent="0.2">
      <c r="A304" s="5"/>
      <c r="B304" s="5"/>
      <c r="C304" s="5"/>
      <c r="E304" s="5"/>
    </row>
    <row r="305" spans="1:5" x14ac:dyDescent="0.2">
      <c r="A305" s="5"/>
      <c r="B305" s="5"/>
      <c r="C305" s="5"/>
      <c r="E305" s="5"/>
    </row>
    <row r="306" spans="1:5" x14ac:dyDescent="0.2">
      <c r="A306" s="5"/>
      <c r="B306" s="5"/>
      <c r="C306" s="5"/>
      <c r="E306" s="5"/>
    </row>
    <row r="307" spans="1:5" x14ac:dyDescent="0.2">
      <c r="A307" s="5"/>
      <c r="B307" s="5"/>
      <c r="C307" s="5"/>
      <c r="E307" s="5"/>
    </row>
    <row r="308" spans="1:5" x14ac:dyDescent="0.2">
      <c r="A308" s="5"/>
      <c r="B308" s="5"/>
      <c r="C308" s="5"/>
      <c r="E308" s="5"/>
    </row>
    <row r="309" spans="1:5" x14ac:dyDescent="0.2">
      <c r="A309" s="5"/>
      <c r="B309" s="5"/>
      <c r="C309" s="5"/>
      <c r="E309" s="5"/>
    </row>
    <row r="310" spans="1:5" x14ac:dyDescent="0.2">
      <c r="A310" s="5"/>
      <c r="B310" s="5"/>
      <c r="C310" s="5"/>
      <c r="E310" s="5"/>
    </row>
    <row r="311" spans="1:5" x14ac:dyDescent="0.2">
      <c r="A311" s="5"/>
      <c r="B311" s="5"/>
      <c r="C311" s="5"/>
      <c r="E311" s="5"/>
    </row>
    <row r="312" spans="1:5" x14ac:dyDescent="0.2">
      <c r="A312" s="5"/>
      <c r="B312" s="5"/>
      <c r="C312" s="5"/>
      <c r="E312" s="5"/>
    </row>
    <row r="313" spans="1:5" x14ac:dyDescent="0.2">
      <c r="A313" s="5"/>
      <c r="B313" s="5"/>
      <c r="C313" s="5"/>
      <c r="E313" s="5"/>
    </row>
    <row r="314" spans="1:5" x14ac:dyDescent="0.2">
      <c r="A314" s="5"/>
      <c r="B314" s="5"/>
      <c r="C314" s="5"/>
      <c r="E314" s="5"/>
    </row>
    <row r="315" spans="1:5" x14ac:dyDescent="0.2">
      <c r="A315" s="5"/>
      <c r="B315" s="5"/>
      <c r="C315" s="5"/>
      <c r="E315" s="5"/>
    </row>
    <row r="316" spans="1:5" x14ac:dyDescent="0.2">
      <c r="A316" s="5"/>
      <c r="B316" s="5"/>
      <c r="C316" s="5"/>
      <c r="E316" s="5"/>
    </row>
    <row r="317" spans="1:5" x14ac:dyDescent="0.2">
      <c r="A317" s="5"/>
      <c r="B317" s="5"/>
      <c r="C317" s="5"/>
      <c r="E317" s="5"/>
    </row>
    <row r="318" spans="1:5" x14ac:dyDescent="0.2">
      <c r="A318" s="5"/>
      <c r="B318" s="5"/>
      <c r="C318" s="5"/>
      <c r="E318" s="5"/>
    </row>
    <row r="319" spans="1:5" x14ac:dyDescent="0.2">
      <c r="A319" s="5"/>
      <c r="B319" s="5"/>
      <c r="C319" s="5"/>
      <c r="E319" s="5"/>
    </row>
    <row r="320" spans="1:5" x14ac:dyDescent="0.2">
      <c r="A320" s="5"/>
      <c r="B320" s="5"/>
      <c r="C320" s="5"/>
      <c r="E320" s="5"/>
    </row>
    <row r="321" spans="1:5" x14ac:dyDescent="0.2">
      <c r="A321" s="5"/>
      <c r="B321" s="5"/>
      <c r="C321" s="5"/>
      <c r="E321" s="5"/>
    </row>
    <row r="322" spans="1:5" x14ac:dyDescent="0.2">
      <c r="A322" s="5"/>
      <c r="B322" s="5"/>
      <c r="C322" s="5"/>
      <c r="E322" s="5"/>
    </row>
    <row r="323" spans="1:5" x14ac:dyDescent="0.2">
      <c r="A323" s="5"/>
      <c r="B323" s="5"/>
      <c r="C323" s="5"/>
      <c r="E323" s="5"/>
    </row>
    <row r="324" spans="1:5" x14ac:dyDescent="0.2">
      <c r="A324" s="5"/>
      <c r="B324" s="5"/>
      <c r="C324" s="5"/>
      <c r="E324" s="5"/>
    </row>
    <row r="325" spans="1:5" x14ac:dyDescent="0.2">
      <c r="A325" s="5"/>
      <c r="B325" s="5"/>
      <c r="C325" s="5"/>
      <c r="E325" s="5"/>
    </row>
    <row r="326" spans="1:5" x14ac:dyDescent="0.2">
      <c r="A326" s="5"/>
      <c r="B326" s="5"/>
      <c r="C326" s="5"/>
      <c r="E326" s="5"/>
    </row>
    <row r="327" spans="1:5" x14ac:dyDescent="0.2">
      <c r="A327" s="5"/>
      <c r="B327" s="5"/>
      <c r="C327" s="5"/>
      <c r="E327" s="5"/>
    </row>
    <row r="328" spans="1:5" x14ac:dyDescent="0.2">
      <c r="A328" s="5"/>
      <c r="B328" s="5"/>
      <c r="C328" s="5"/>
      <c r="E328" s="5"/>
    </row>
    <row r="329" spans="1:5" x14ac:dyDescent="0.2">
      <c r="A329" s="5"/>
      <c r="B329" s="5"/>
      <c r="C329" s="5"/>
      <c r="E329" s="5"/>
    </row>
    <row r="330" spans="1:5" x14ac:dyDescent="0.2">
      <c r="A330" s="5"/>
      <c r="B330" s="5"/>
      <c r="C330" s="5"/>
      <c r="E330" s="5"/>
    </row>
    <row r="331" spans="1:5" x14ac:dyDescent="0.2">
      <c r="A331" s="5"/>
      <c r="B331" s="5"/>
      <c r="C331" s="5"/>
      <c r="E331" s="5"/>
    </row>
    <row r="332" spans="1:5" x14ac:dyDescent="0.2">
      <c r="A332" s="5"/>
      <c r="B332" s="5"/>
      <c r="C332" s="5"/>
      <c r="E332" s="5"/>
    </row>
    <row r="333" spans="1:5" x14ac:dyDescent="0.2">
      <c r="A333" s="5"/>
      <c r="B333" s="5"/>
      <c r="C333" s="5"/>
      <c r="E333" s="5"/>
    </row>
    <row r="334" spans="1:5" x14ac:dyDescent="0.2">
      <c r="A334" s="5"/>
      <c r="B334" s="5"/>
      <c r="C334" s="5"/>
      <c r="E334" s="5"/>
    </row>
    <row r="335" spans="1:5" x14ac:dyDescent="0.2">
      <c r="A335" s="5"/>
      <c r="B335" s="5"/>
      <c r="C335" s="5"/>
      <c r="E335" s="5"/>
    </row>
    <row r="336" spans="1:5" x14ac:dyDescent="0.2">
      <c r="A336" s="5"/>
      <c r="B336" s="5"/>
      <c r="C336" s="5"/>
      <c r="E336" s="5"/>
    </row>
    <row r="337" spans="1:5" x14ac:dyDescent="0.2">
      <c r="A337" s="5"/>
      <c r="B337" s="5"/>
      <c r="C337" s="5"/>
      <c r="E337" s="5"/>
    </row>
    <row r="338" spans="1:5" x14ac:dyDescent="0.2">
      <c r="A338" s="5"/>
      <c r="B338" s="5"/>
      <c r="C338" s="5"/>
      <c r="E338" s="5"/>
    </row>
    <row r="339" spans="1:5" x14ac:dyDescent="0.2">
      <c r="A339" s="5"/>
      <c r="B339" s="5"/>
      <c r="C339" s="5"/>
      <c r="E339" s="5"/>
    </row>
    <row r="340" spans="1:5" x14ac:dyDescent="0.2">
      <c r="A340" s="5"/>
      <c r="B340" s="5"/>
      <c r="C340" s="5"/>
      <c r="E340" s="5"/>
    </row>
    <row r="341" spans="1:5" x14ac:dyDescent="0.2">
      <c r="A341" s="5"/>
      <c r="B341" s="5"/>
      <c r="C341" s="5"/>
      <c r="E341" s="5"/>
    </row>
    <row r="342" spans="1:5" x14ac:dyDescent="0.2">
      <c r="A342" s="5"/>
      <c r="B342" s="5"/>
      <c r="C342" s="5"/>
      <c r="E342" s="5"/>
    </row>
    <row r="343" spans="1:5" x14ac:dyDescent="0.2">
      <c r="A343" s="5"/>
      <c r="B343" s="5"/>
      <c r="C343" s="5"/>
      <c r="E343" s="5"/>
    </row>
    <row r="344" spans="1:5" x14ac:dyDescent="0.2">
      <c r="A344" s="5"/>
      <c r="B344" s="5"/>
      <c r="C344" s="5"/>
      <c r="E344" s="5"/>
    </row>
    <row r="345" spans="1:5" x14ac:dyDescent="0.2">
      <c r="A345" s="5"/>
      <c r="B345" s="5"/>
      <c r="C345" s="5"/>
      <c r="E345" s="5"/>
    </row>
    <row r="346" spans="1:5" x14ac:dyDescent="0.2">
      <c r="A346" s="5"/>
      <c r="B346" s="5"/>
      <c r="C346" s="5"/>
      <c r="E346" s="5"/>
    </row>
    <row r="347" spans="1:5" x14ac:dyDescent="0.2">
      <c r="A347" s="5"/>
      <c r="B347" s="5"/>
      <c r="C347" s="5"/>
      <c r="E347" s="5"/>
    </row>
    <row r="348" spans="1:5" x14ac:dyDescent="0.2">
      <c r="A348" s="5"/>
      <c r="B348" s="5"/>
      <c r="C348" s="5"/>
      <c r="E348" s="5"/>
    </row>
    <row r="349" spans="1:5" x14ac:dyDescent="0.2">
      <c r="A349" s="5"/>
      <c r="B349" s="5"/>
      <c r="C349" s="5"/>
      <c r="E349" s="5"/>
    </row>
    <row r="350" spans="1:5" x14ac:dyDescent="0.2">
      <c r="A350" s="5"/>
      <c r="B350" s="5"/>
      <c r="C350" s="5"/>
      <c r="E350" s="5"/>
    </row>
    <row r="351" spans="1:5" x14ac:dyDescent="0.2">
      <c r="A351" s="5"/>
      <c r="B351" s="5"/>
      <c r="C351" s="5"/>
      <c r="E351" s="5"/>
    </row>
    <row r="352" spans="1:5" x14ac:dyDescent="0.2">
      <c r="A352" s="5"/>
      <c r="B352" s="5"/>
      <c r="C352" s="5"/>
      <c r="E352" s="5"/>
    </row>
    <row r="353" spans="1:5" x14ac:dyDescent="0.2">
      <c r="A353" s="5"/>
      <c r="B353" s="5"/>
      <c r="C353" s="5"/>
      <c r="E353" s="5"/>
    </row>
    <row r="354" spans="1:5" x14ac:dyDescent="0.2">
      <c r="A354" s="5"/>
      <c r="B354" s="5"/>
      <c r="C354" s="5"/>
      <c r="E354" s="5"/>
    </row>
    <row r="355" spans="1:5" x14ac:dyDescent="0.2">
      <c r="A355" s="5"/>
      <c r="B355" s="5"/>
      <c r="C355" s="5"/>
      <c r="E355" s="5"/>
    </row>
    <row r="356" spans="1:5" x14ac:dyDescent="0.2">
      <c r="A356" s="5"/>
      <c r="B356" s="5"/>
      <c r="C356" s="5"/>
      <c r="E356" s="5"/>
    </row>
    <row r="357" spans="1:5" x14ac:dyDescent="0.2">
      <c r="A357" s="5"/>
      <c r="B357" s="5"/>
      <c r="C357" s="5"/>
      <c r="E357" s="5"/>
    </row>
    <row r="358" spans="1:5" x14ac:dyDescent="0.2">
      <c r="A358" s="5"/>
      <c r="B358" s="5"/>
      <c r="C358" s="5"/>
      <c r="E358" s="5"/>
    </row>
    <row r="359" spans="1:5" x14ac:dyDescent="0.2">
      <c r="A359" s="5"/>
      <c r="B359" s="5"/>
      <c r="C359" s="5"/>
      <c r="E359" s="5"/>
    </row>
    <row r="360" spans="1:5" x14ac:dyDescent="0.2">
      <c r="A360" s="5"/>
      <c r="B360" s="5"/>
      <c r="C360" s="5"/>
      <c r="E360" s="5"/>
    </row>
    <row r="361" spans="1:5" x14ac:dyDescent="0.2">
      <c r="A361" s="5"/>
      <c r="B361" s="5"/>
      <c r="C361" s="5"/>
      <c r="E361" s="5"/>
    </row>
    <row r="362" spans="1:5" x14ac:dyDescent="0.2">
      <c r="A362" s="5"/>
      <c r="B362" s="5"/>
      <c r="C362" s="5"/>
      <c r="E362" s="5"/>
    </row>
    <row r="363" spans="1:5" x14ac:dyDescent="0.2">
      <c r="A363" s="5"/>
      <c r="B363" s="5"/>
      <c r="C363" s="5"/>
      <c r="E363" s="5"/>
    </row>
    <row r="364" spans="1:5" x14ac:dyDescent="0.2">
      <c r="A364" s="5"/>
      <c r="B364" s="5"/>
      <c r="C364" s="5"/>
      <c r="E364" s="5"/>
    </row>
    <row r="365" spans="1:5" x14ac:dyDescent="0.2">
      <c r="A365" s="5"/>
      <c r="B365" s="5"/>
      <c r="C365" s="5"/>
      <c r="E365" s="5"/>
    </row>
    <row r="366" spans="1:5" x14ac:dyDescent="0.2">
      <c r="A366" s="5"/>
      <c r="B366" s="5"/>
      <c r="C366" s="5"/>
      <c r="E366" s="5"/>
    </row>
    <row r="367" spans="1:5" x14ac:dyDescent="0.2">
      <c r="A367" s="5"/>
      <c r="B367" s="5"/>
      <c r="C367" s="5"/>
      <c r="E367" s="5"/>
    </row>
    <row r="368" spans="1:5" x14ac:dyDescent="0.2">
      <c r="A368" s="5"/>
      <c r="B368" s="5"/>
      <c r="C368" s="5"/>
      <c r="E368" s="5"/>
    </row>
    <row r="369" spans="1:5" x14ac:dyDescent="0.2">
      <c r="A369" s="5"/>
      <c r="B369" s="5"/>
      <c r="C369" s="5"/>
      <c r="E369" s="5"/>
    </row>
    <row r="370" spans="1:5" x14ac:dyDescent="0.2">
      <c r="A370" s="5"/>
      <c r="B370" s="5"/>
      <c r="C370" s="5"/>
      <c r="E370" s="5"/>
    </row>
    <row r="371" spans="1:5" x14ac:dyDescent="0.2">
      <c r="A371" s="5"/>
      <c r="B371" s="5"/>
      <c r="C371" s="5"/>
      <c r="E371" s="5"/>
    </row>
    <row r="372" spans="1:5" x14ac:dyDescent="0.2">
      <c r="A372" s="5"/>
      <c r="B372" s="5"/>
      <c r="C372" s="5"/>
      <c r="E372" s="5"/>
    </row>
    <row r="373" spans="1:5" x14ac:dyDescent="0.2">
      <c r="A373" s="5"/>
      <c r="B373" s="5"/>
      <c r="C373" s="5"/>
      <c r="E373" s="5"/>
    </row>
    <row r="374" spans="1:5" x14ac:dyDescent="0.2">
      <c r="A374" s="5"/>
      <c r="B374" s="5"/>
      <c r="C374" s="5"/>
      <c r="E374" s="5"/>
    </row>
    <row r="375" spans="1:5" x14ac:dyDescent="0.2">
      <c r="A375" s="5"/>
      <c r="B375" s="5"/>
      <c r="C375" s="5"/>
      <c r="E375" s="5"/>
    </row>
    <row r="376" spans="1:5" x14ac:dyDescent="0.2">
      <c r="A376" s="5"/>
      <c r="B376" s="5"/>
      <c r="C376" s="5"/>
      <c r="E376" s="5"/>
    </row>
    <row r="377" spans="1:5" x14ac:dyDescent="0.2">
      <c r="A377" s="5"/>
      <c r="B377" s="5"/>
      <c r="C377" s="5"/>
      <c r="E377" s="5"/>
    </row>
    <row r="378" spans="1:5" x14ac:dyDescent="0.2">
      <c r="A378" s="5"/>
      <c r="B378" s="5"/>
      <c r="C378" s="5"/>
      <c r="E378" s="5"/>
    </row>
    <row r="379" spans="1:5" x14ac:dyDescent="0.2">
      <c r="A379" s="5"/>
      <c r="B379" s="5"/>
      <c r="C379" s="5"/>
      <c r="E379" s="5"/>
    </row>
    <row r="380" spans="1:5" x14ac:dyDescent="0.2">
      <c r="A380" s="5"/>
      <c r="B380" s="5"/>
      <c r="C380" s="5"/>
      <c r="E380" s="5"/>
    </row>
    <row r="381" spans="1:5" x14ac:dyDescent="0.2">
      <c r="A381" s="5"/>
      <c r="B381" s="5"/>
      <c r="C381" s="5"/>
      <c r="E381" s="5"/>
    </row>
    <row r="382" spans="1:5" x14ac:dyDescent="0.2">
      <c r="A382" s="5"/>
      <c r="B382" s="5"/>
      <c r="C382" s="5"/>
      <c r="E382" s="5"/>
    </row>
    <row r="383" spans="1:5" x14ac:dyDescent="0.2">
      <c r="A383" s="5"/>
      <c r="B383" s="5"/>
      <c r="C383" s="5"/>
      <c r="E383" s="5"/>
    </row>
    <row r="384" spans="1:5" x14ac:dyDescent="0.2">
      <c r="A384" s="5"/>
      <c r="B384" s="5"/>
      <c r="C384" s="5"/>
      <c r="E384" s="5"/>
    </row>
    <row r="385" spans="1:5" x14ac:dyDescent="0.2">
      <c r="A385" s="5"/>
      <c r="B385" s="5"/>
      <c r="C385" s="5"/>
      <c r="E385" s="5"/>
    </row>
    <row r="386" spans="1:5" x14ac:dyDescent="0.2">
      <c r="A386" s="5"/>
      <c r="B386" s="5"/>
      <c r="C386" s="5"/>
      <c r="E386" s="5"/>
    </row>
    <row r="387" spans="1:5" x14ac:dyDescent="0.2">
      <c r="A387" s="5"/>
      <c r="B387" s="5"/>
      <c r="C387" s="5"/>
      <c r="E387" s="5"/>
    </row>
    <row r="388" spans="1:5" x14ac:dyDescent="0.2">
      <c r="A388" s="5"/>
      <c r="B388" s="5"/>
      <c r="C388" s="5"/>
      <c r="E388" s="5"/>
    </row>
    <row r="389" spans="1:5" x14ac:dyDescent="0.2">
      <c r="A389" s="5"/>
      <c r="B389" s="5"/>
      <c r="C389" s="5"/>
      <c r="E389" s="5"/>
    </row>
    <row r="390" spans="1:5" x14ac:dyDescent="0.2">
      <c r="A390" s="5"/>
      <c r="B390" s="5"/>
      <c r="C390" s="5"/>
      <c r="E390" s="5"/>
    </row>
    <row r="391" spans="1:5" x14ac:dyDescent="0.2">
      <c r="A391" s="5"/>
      <c r="B391" s="5"/>
      <c r="C391" s="5"/>
      <c r="E391" s="5"/>
    </row>
    <row r="392" spans="1:5" x14ac:dyDescent="0.2">
      <c r="A392" s="5"/>
      <c r="B392" s="5"/>
      <c r="C392" s="5"/>
      <c r="E392" s="5"/>
    </row>
    <row r="393" spans="1:5" x14ac:dyDescent="0.2">
      <c r="A393" s="5"/>
      <c r="B393" s="5"/>
      <c r="C393" s="5"/>
      <c r="E393" s="5"/>
    </row>
    <row r="394" spans="1:5" x14ac:dyDescent="0.2">
      <c r="A394" s="5"/>
      <c r="B394" s="5"/>
      <c r="C394" s="5"/>
      <c r="E394" s="5"/>
    </row>
    <row r="395" spans="1:5" x14ac:dyDescent="0.2">
      <c r="A395" s="5"/>
      <c r="B395" s="5"/>
      <c r="C395" s="5"/>
      <c r="E395" s="5"/>
    </row>
    <row r="396" spans="1:5" x14ac:dyDescent="0.2">
      <c r="A396" s="5"/>
      <c r="B396" s="5"/>
      <c r="C396" s="5"/>
      <c r="E396" s="5"/>
    </row>
    <row r="397" spans="1:5" x14ac:dyDescent="0.2">
      <c r="A397" s="5"/>
      <c r="B397" s="5"/>
      <c r="C397" s="5"/>
      <c r="E397" s="5"/>
    </row>
    <row r="398" spans="1:5" x14ac:dyDescent="0.2">
      <c r="A398" s="5"/>
      <c r="B398" s="5"/>
      <c r="C398" s="5"/>
      <c r="E398" s="5"/>
    </row>
    <row r="399" spans="1:5" x14ac:dyDescent="0.2">
      <c r="A399" s="5"/>
      <c r="B399" s="5"/>
      <c r="C399" s="5"/>
      <c r="E399" s="5"/>
    </row>
    <row r="400" spans="1:5" x14ac:dyDescent="0.2">
      <c r="A400" s="5"/>
      <c r="B400" s="5"/>
      <c r="C400" s="5"/>
      <c r="E400" s="5"/>
    </row>
    <row r="401" spans="1:5" x14ac:dyDescent="0.2">
      <c r="A401" s="5"/>
      <c r="B401" s="5"/>
      <c r="C401" s="5"/>
      <c r="E401" s="5"/>
    </row>
    <row r="402" spans="1:5" x14ac:dyDescent="0.2">
      <c r="A402" s="5"/>
      <c r="B402" s="5"/>
      <c r="C402" s="5"/>
      <c r="E402" s="5"/>
    </row>
    <row r="403" spans="1:5" x14ac:dyDescent="0.2">
      <c r="A403" s="5"/>
      <c r="B403" s="5"/>
      <c r="C403" s="5"/>
      <c r="E403" s="5"/>
    </row>
    <row r="404" spans="1:5" x14ac:dyDescent="0.2">
      <c r="A404" s="5"/>
      <c r="B404" s="5"/>
      <c r="C404" s="5"/>
      <c r="E404" s="5"/>
    </row>
    <row r="405" spans="1:5" x14ac:dyDescent="0.2">
      <c r="A405" s="5"/>
      <c r="B405" s="5"/>
      <c r="C405" s="5"/>
      <c r="E405" s="5"/>
    </row>
    <row r="406" spans="1:5" x14ac:dyDescent="0.2">
      <c r="A406" s="5"/>
      <c r="B406" s="5"/>
      <c r="C406" s="5"/>
      <c r="E406" s="5"/>
    </row>
    <row r="407" spans="1:5" x14ac:dyDescent="0.2">
      <c r="A407" s="5"/>
      <c r="B407" s="5"/>
      <c r="C407" s="5"/>
      <c r="E407" s="5"/>
    </row>
    <row r="408" spans="1:5" x14ac:dyDescent="0.2">
      <c r="A408" s="5"/>
      <c r="B408" s="5"/>
      <c r="C408" s="5"/>
      <c r="E408" s="5"/>
    </row>
    <row r="409" spans="1:5" x14ac:dyDescent="0.2">
      <c r="A409" s="5"/>
      <c r="B409" s="5"/>
      <c r="C409" s="5"/>
      <c r="E409" s="5"/>
    </row>
    <row r="410" spans="1:5" x14ac:dyDescent="0.2">
      <c r="A410" s="5"/>
      <c r="B410" s="5"/>
      <c r="C410" s="5"/>
      <c r="E410" s="5"/>
    </row>
    <row r="411" spans="1:5" x14ac:dyDescent="0.2">
      <c r="A411" s="5"/>
      <c r="B411" s="5"/>
      <c r="C411" s="5"/>
      <c r="E411" s="5"/>
    </row>
    <row r="412" spans="1:5" x14ac:dyDescent="0.2">
      <c r="A412" s="5"/>
      <c r="B412" s="5"/>
      <c r="C412" s="5"/>
      <c r="E412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Arkusz1</vt:lpstr>
      <vt:lpstr>Arkusz1!monte_1</vt:lpstr>
      <vt:lpstr>Arkusz1!test_3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2024-03-13T16:38:02Z</dcterms:created>
  <dcterms:modified xsi:type="dcterms:W3CDTF">2024-03-30T16:28:04Z</dcterms:modified>
</cp:coreProperties>
</file>