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FB162270-A437-AB45-AEDD-B0C521B686E6}" xr6:coauthVersionLast="47" xr6:coauthVersionMax="47" xr10:uidLastSave="{00000000-0000-0000-0000-000000000000}"/>
  <bookViews>
    <workbookView xWindow="0" yWindow="500" windowWidth="35840" windowHeight="20300" xr2:uid="{74BB15E0-4915-1E4F-A2F9-6208C2E7AD03}"/>
  </bookViews>
  <sheets>
    <sheet name="Arkusz1" sheetId="1" r:id="rId1"/>
  </sheets>
  <definedNames>
    <definedName name="test_1" localSheetId="0">Arkusz1!$A$2:$Y$87</definedName>
    <definedName name="test_2" localSheetId="0">Arkusz1!$A$88:$Y$88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7" i="1" l="1"/>
  <c r="BN16" i="1"/>
  <c r="S2" i="1"/>
  <c r="S3" i="1"/>
  <c r="S4" i="1"/>
  <c r="S5" i="1"/>
  <c r="S6" i="1"/>
  <c r="S7" i="1"/>
  <c r="T2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R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M2" i="1"/>
  <c r="R2" i="1"/>
  <c r="AY3" i="1"/>
  <c r="AY4" i="1"/>
  <c r="AY5" i="1"/>
  <c r="AY6" i="1"/>
  <c r="AY7" i="1"/>
  <c r="AY8" i="1"/>
  <c r="AY9" i="1"/>
  <c r="AY10" i="1"/>
  <c r="AY11" i="1"/>
  <c r="AY12" i="1"/>
  <c r="BC12" i="1" s="1"/>
  <c r="AY13" i="1"/>
  <c r="BC13" i="1" s="1"/>
  <c r="AY14" i="1"/>
  <c r="BC14" i="1" s="1"/>
  <c r="AY15" i="1"/>
  <c r="BC15" i="1" s="1"/>
  <c r="AY16" i="1"/>
  <c r="BC16" i="1" s="1"/>
  <c r="AY17" i="1"/>
  <c r="BC17" i="1" s="1"/>
  <c r="AY18" i="1"/>
  <c r="BC18" i="1" s="1"/>
  <c r="AY19" i="1"/>
  <c r="AY20" i="1"/>
  <c r="AY21" i="1"/>
  <c r="AY22" i="1"/>
  <c r="AY23" i="1"/>
  <c r="AY24" i="1"/>
  <c r="AY25" i="1"/>
  <c r="AY26" i="1"/>
  <c r="AY27" i="1"/>
  <c r="AY28" i="1"/>
  <c r="BC28" i="1" s="1"/>
  <c r="AY29" i="1"/>
  <c r="BC29" i="1" s="1"/>
  <c r="AY30" i="1"/>
  <c r="BC30" i="1" s="1"/>
  <c r="AY31" i="1"/>
  <c r="BC31" i="1" s="1"/>
  <c r="AY32" i="1"/>
  <c r="BC32" i="1" s="1"/>
  <c r="AY33" i="1"/>
  <c r="BC33" i="1" s="1"/>
  <c r="AY34" i="1"/>
  <c r="BC34" i="1" s="1"/>
  <c r="AY35" i="1"/>
  <c r="AY36" i="1"/>
  <c r="AY37" i="1"/>
  <c r="AY38" i="1"/>
  <c r="AY39" i="1"/>
  <c r="AY40" i="1"/>
  <c r="AY41" i="1"/>
  <c r="AY42" i="1"/>
  <c r="AY43" i="1"/>
  <c r="AY44" i="1"/>
  <c r="BC44" i="1" s="1"/>
  <c r="AY45" i="1"/>
  <c r="BC45" i="1" s="1"/>
  <c r="AY46" i="1"/>
  <c r="BC46" i="1" s="1"/>
  <c r="AY47" i="1"/>
  <c r="BC47" i="1" s="1"/>
  <c r="AY48" i="1"/>
  <c r="BC48" i="1" s="1"/>
  <c r="AY49" i="1"/>
  <c r="BC49" i="1" s="1"/>
  <c r="AY50" i="1"/>
  <c r="BC50" i="1" s="1"/>
  <c r="AY51" i="1"/>
  <c r="AY52" i="1"/>
  <c r="AY53" i="1"/>
  <c r="AY54" i="1"/>
  <c r="AY55" i="1"/>
  <c r="AY56" i="1"/>
  <c r="AY57" i="1"/>
  <c r="AY58" i="1"/>
  <c r="AY59" i="1"/>
  <c r="AY60" i="1"/>
  <c r="BC60" i="1" s="1"/>
  <c r="AY61" i="1"/>
  <c r="BC61" i="1" s="1"/>
  <c r="AY62" i="1"/>
  <c r="BC62" i="1" s="1"/>
  <c r="AY63" i="1"/>
  <c r="BC63" i="1" s="1"/>
  <c r="AY64" i="1"/>
  <c r="BC64" i="1" s="1"/>
  <c r="AY65" i="1"/>
  <c r="BC65" i="1" s="1"/>
  <c r="AY66" i="1"/>
  <c r="BC66" i="1" s="1"/>
  <c r="AY67" i="1"/>
  <c r="AY68" i="1"/>
  <c r="AY69" i="1"/>
  <c r="AY70" i="1"/>
  <c r="AY71" i="1"/>
  <c r="AY72" i="1"/>
  <c r="AY73" i="1"/>
  <c r="AY74" i="1"/>
  <c r="AY75" i="1"/>
  <c r="AY76" i="1"/>
  <c r="BC76" i="1" s="1"/>
  <c r="AY77" i="1"/>
  <c r="BC77" i="1" s="1"/>
  <c r="AY78" i="1"/>
  <c r="BC78" i="1" s="1"/>
  <c r="AY79" i="1"/>
  <c r="BC79" i="1" s="1"/>
  <c r="AY80" i="1"/>
  <c r="BC80" i="1" s="1"/>
  <c r="AY81" i="1"/>
  <c r="BC81" i="1" s="1"/>
  <c r="AY82" i="1"/>
  <c r="BC82" i="1" s="1"/>
  <c r="AY83" i="1"/>
  <c r="AY84" i="1"/>
  <c r="AY85" i="1"/>
  <c r="AY86" i="1"/>
  <c r="AY87" i="1"/>
  <c r="AY88" i="1"/>
  <c r="W88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2" i="1"/>
  <c r="AY2" i="1"/>
  <c r="AQ19" i="1"/>
  <c r="D88" i="1"/>
  <c r="N88" i="1"/>
  <c r="M8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O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O76" i="1" l="1"/>
  <c r="O44" i="1"/>
  <c r="O12" i="1"/>
  <c r="O60" i="1"/>
  <c r="O28" i="1"/>
  <c r="O72" i="1"/>
  <c r="O56" i="1"/>
  <c r="O40" i="1"/>
  <c r="O24" i="1"/>
  <c r="BD75" i="1"/>
  <c r="BD59" i="1"/>
  <c r="BD43" i="1"/>
  <c r="BD27" i="1"/>
  <c r="BD11" i="1"/>
  <c r="O86" i="1"/>
  <c r="O70" i="1"/>
  <c r="O54" i="1"/>
  <c r="O38" i="1"/>
  <c r="O22" i="1"/>
  <c r="O6" i="1"/>
  <c r="BD74" i="1"/>
  <c r="BD58" i="1"/>
  <c r="BD42" i="1"/>
  <c r="BD26" i="1"/>
  <c r="BD10" i="1"/>
  <c r="O85" i="1"/>
  <c r="BD73" i="1"/>
  <c r="BD57" i="1"/>
  <c r="BD41" i="1"/>
  <c r="BD25" i="1"/>
  <c r="BD9" i="1"/>
  <c r="O14" i="1"/>
  <c r="O20" i="1"/>
  <c r="BD24" i="1"/>
  <c r="BD8" i="1"/>
  <c r="O78" i="1"/>
  <c r="BD7" i="1"/>
  <c r="O68" i="1"/>
  <c r="BD40" i="1"/>
  <c r="O30" i="1"/>
  <c r="O36" i="1"/>
  <c r="BD72" i="1"/>
  <c r="BD55" i="1"/>
  <c r="BD54" i="1"/>
  <c r="BD85" i="1"/>
  <c r="BD69" i="1"/>
  <c r="BD53" i="1"/>
  <c r="BD37" i="1"/>
  <c r="BD21" i="1"/>
  <c r="BD5" i="1"/>
  <c r="O62" i="1"/>
  <c r="O84" i="1"/>
  <c r="O4" i="1"/>
  <c r="BD88" i="1"/>
  <c r="BD71" i="1"/>
  <c r="BD39" i="1"/>
  <c r="BD70" i="1"/>
  <c r="O88" i="1"/>
  <c r="O46" i="1"/>
  <c r="O52" i="1"/>
  <c r="BD56" i="1"/>
  <c r="BD87" i="1"/>
  <c r="BD23" i="1"/>
  <c r="BD86" i="1"/>
  <c r="BD83" i="1"/>
  <c r="BD67" i="1"/>
  <c r="BD51" i="1"/>
  <c r="BD35" i="1"/>
  <c r="BD19" i="1"/>
  <c r="BD3" i="1"/>
  <c r="O8" i="1"/>
  <c r="O81" i="1"/>
  <c r="O65" i="1"/>
  <c r="O49" i="1"/>
  <c r="O33" i="1"/>
  <c r="O17" i="1"/>
  <c r="O87" i="1"/>
  <c r="O71" i="1"/>
  <c r="O55" i="1"/>
  <c r="O39" i="1"/>
  <c r="O23" i="1"/>
  <c r="O7" i="1"/>
  <c r="BD2" i="1"/>
  <c r="O69" i="1"/>
  <c r="O53" i="1"/>
  <c r="O37" i="1"/>
  <c r="O21" i="1"/>
  <c r="O5" i="1"/>
  <c r="O83" i="1"/>
  <c r="O67" i="1"/>
  <c r="O51" i="1"/>
  <c r="O19" i="1"/>
  <c r="O3" i="1"/>
  <c r="O35" i="1"/>
  <c r="O82" i="1"/>
  <c r="O66" i="1"/>
  <c r="O50" i="1"/>
  <c r="O34" i="1"/>
  <c r="O18" i="1"/>
  <c r="O80" i="1"/>
  <c r="O64" i="1"/>
  <c r="O48" i="1"/>
  <c r="O32" i="1"/>
  <c r="O16" i="1"/>
  <c r="O73" i="1"/>
  <c r="O57" i="1"/>
  <c r="O41" i="1"/>
  <c r="O25" i="1"/>
  <c r="O9" i="1"/>
  <c r="O79" i="1"/>
  <c r="O63" i="1"/>
  <c r="O47" i="1"/>
  <c r="O31" i="1"/>
  <c r="O15" i="1"/>
  <c r="O77" i="1"/>
  <c r="O61" i="1"/>
  <c r="O29" i="1"/>
  <c r="O13" i="1"/>
  <c r="BD38" i="1"/>
  <c r="BD22" i="1"/>
  <c r="BD6" i="1"/>
  <c r="O45" i="1"/>
  <c r="O75" i="1"/>
  <c r="O59" i="1"/>
  <c r="O43" i="1"/>
  <c r="O27" i="1"/>
  <c r="O11" i="1"/>
  <c r="O74" i="1"/>
  <c r="O58" i="1"/>
  <c r="O42" i="1"/>
  <c r="O26" i="1"/>
  <c r="O10" i="1"/>
  <c r="BD84" i="1"/>
  <c r="BD68" i="1"/>
  <c r="BD52" i="1"/>
  <c r="BD36" i="1"/>
  <c r="BD20" i="1"/>
  <c r="BD4" i="1"/>
  <c r="BC75" i="1"/>
  <c r="BC59" i="1"/>
  <c r="BC43" i="1"/>
  <c r="BC27" i="1"/>
  <c r="BC11" i="1"/>
  <c r="BD82" i="1"/>
  <c r="BD66" i="1"/>
  <c r="BD50" i="1"/>
  <c r="BD34" i="1"/>
  <c r="BD18" i="1"/>
  <c r="BC74" i="1"/>
  <c r="BC58" i="1"/>
  <c r="BC42" i="1"/>
  <c r="BC26" i="1"/>
  <c r="BC10" i="1"/>
  <c r="BD81" i="1"/>
  <c r="BD65" i="1"/>
  <c r="BD49" i="1"/>
  <c r="BD33" i="1"/>
  <c r="BD17" i="1"/>
  <c r="BC2" i="1"/>
  <c r="BC73" i="1"/>
  <c r="BC57" i="1"/>
  <c r="BC41" i="1"/>
  <c r="BC25" i="1"/>
  <c r="BC9" i="1"/>
  <c r="BD80" i="1"/>
  <c r="BD64" i="1"/>
  <c r="BD48" i="1"/>
  <c r="BD32" i="1"/>
  <c r="BD16" i="1"/>
  <c r="BC88" i="1"/>
  <c r="BC72" i="1"/>
  <c r="BC56" i="1"/>
  <c r="BC40" i="1"/>
  <c r="BC24" i="1"/>
  <c r="BC8" i="1"/>
  <c r="BD79" i="1"/>
  <c r="BD63" i="1"/>
  <c r="BD47" i="1"/>
  <c r="BD31" i="1"/>
  <c r="BD15" i="1"/>
  <c r="BC87" i="1"/>
  <c r="BC71" i="1"/>
  <c r="BC55" i="1"/>
  <c r="BC39" i="1"/>
  <c r="BC23" i="1"/>
  <c r="BC7" i="1"/>
  <c r="BD78" i="1"/>
  <c r="BD62" i="1"/>
  <c r="BD46" i="1"/>
  <c r="BD30" i="1"/>
  <c r="BD14" i="1"/>
  <c r="BC86" i="1"/>
  <c r="BC70" i="1"/>
  <c r="BC54" i="1"/>
  <c r="BC38" i="1"/>
  <c r="BC22" i="1"/>
  <c r="BC6" i="1"/>
  <c r="BD77" i="1"/>
  <c r="BD61" i="1"/>
  <c r="BD45" i="1"/>
  <c r="BD29" i="1"/>
  <c r="BD13" i="1"/>
  <c r="BC85" i="1"/>
  <c r="BC69" i="1"/>
  <c r="BC53" i="1"/>
  <c r="BC37" i="1"/>
  <c r="BC21" i="1"/>
  <c r="BC5" i="1"/>
  <c r="BD76" i="1"/>
  <c r="BD60" i="1"/>
  <c r="BD44" i="1"/>
  <c r="BD28" i="1"/>
  <c r="BD12" i="1"/>
  <c r="BC84" i="1"/>
  <c r="BC68" i="1"/>
  <c r="BC52" i="1"/>
  <c r="BC36" i="1"/>
  <c r="BC20" i="1"/>
  <c r="BC4" i="1"/>
  <c r="BC83" i="1"/>
  <c r="BC67" i="1"/>
  <c r="BC51" i="1"/>
  <c r="BC35" i="1"/>
  <c r="BC19" i="1"/>
  <c r="BC3" i="1"/>
  <c r="AQ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<sst xmlns="http://schemas.openxmlformats.org/spreadsheetml/2006/main" count="47" uniqueCount="39">
  <si>
    <t>N</t>
  </si>
  <si>
    <t>PI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</si>
  <si>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</si>
  <si>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</si>
  <si>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</si>
  <si>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</si>
  <si>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</si>
  <si>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</si>
  <si>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</si>
  <si>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</si>
  <si>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</si>
  <si>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</si>
  <si>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</si>
  <si>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</si>
  <si>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</si>
  <si>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</si>
  <si>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TAK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</si>
  <si>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</si>
  <si>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</si>
  <si>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</si>
  <si>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</si>
  <si>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</si>
  <si>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</si>
  <si>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</si>
  <si>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</si>
  <si>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</si>
  <si>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</si>
  <si>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MY_PI_Monte</t>
  </si>
  <si>
    <t>Błąd_monte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</si>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</sst>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1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Błąd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Arkusz1!$D$2:$D$92</c:f>
              <c:numCache>
                <c:formatCode>General</c:formatCode>
                <c:ptCount val="91"/>
                <c:pt idx="0">
                  <c:v>5.259999999999998E-2</c:v>
                </c:pt>
                <c:pt idx="1">
                  <c:v>1.7930000000000668E-2</c:v>
                </c:pt>
                <c:pt idx="2">
                  <c:v>8.939999999999948E-3</c:v>
                </c:pt>
                <c:pt idx="3">
                  <c:v>5.3400000000003445E-3</c:v>
                </c:pt>
                <c:pt idx="4">
                  <c:v>3.5500000000006082E-3</c:v>
                </c:pt>
                <c:pt idx="5">
                  <c:v>2.5300000000001432E-3</c:v>
                </c:pt>
                <c:pt idx="6">
                  <c:v>1.8900000000003914E-3</c:v>
                </c:pt>
                <c:pt idx="7">
                  <c:v>1.4700000000003044E-3</c:v>
                </c:pt>
                <c:pt idx="8">
                  <c:v>1.1900000000002464E-3</c:v>
                </c:pt>
                <c:pt idx="9">
                  <c:v>9.6000000000007191E-4</c:v>
                </c:pt>
                <c:pt idx="10">
                  <c:v>8.1000000000042149E-4</c:v>
                </c:pt>
                <c:pt idx="11">
                  <c:v>6.599999999998829E-4</c:v>
                </c:pt>
                <c:pt idx="12">
                  <c:v>5.8000000000024698E-4</c:v>
                </c:pt>
                <c:pt idx="13">
                  <c:v>5.0000000000061107E-4</c:v>
                </c:pt>
                <c:pt idx="14">
                  <c:v>4.3000000000059657E-4</c:v>
                </c:pt>
                <c:pt idx="15">
                  <c:v>3.700000000002035E-4</c:v>
                </c:pt>
                <c:pt idx="16">
                  <c:v>3.4000000000045105E-4</c:v>
                </c:pt>
                <c:pt idx="17">
                  <c:v>3.2999999999994145E-4</c:v>
                </c:pt>
                <c:pt idx="18">
                  <c:v>2.5999999999992696E-4</c:v>
                </c:pt>
                <c:pt idx="19">
                  <c:v>2.4000000000068411E-4</c:v>
                </c:pt>
                <c:pt idx="20">
                  <c:v>2.4000000000068411E-4</c:v>
                </c:pt>
                <c:pt idx="21">
                  <c:v>2.2000000000055309E-4</c:v>
                </c:pt>
                <c:pt idx="22">
                  <c:v>2.1000000000004349E-4</c:v>
                </c:pt>
                <c:pt idx="23">
                  <c:v>1.6000000000016001E-4</c:v>
                </c:pt>
                <c:pt idx="24">
                  <c:v>1.5000000000053859E-4</c:v>
                </c:pt>
                <c:pt idx="25">
                  <c:v>1.4000000000002899E-4</c:v>
                </c:pt>
                <c:pt idx="26">
                  <c:v>1.6000000000016001E-4</c:v>
                </c:pt>
                <c:pt idx="27">
                  <c:v>1.5000000000053859E-4</c:v>
                </c:pt>
                <c:pt idx="28">
                  <c:v>1.3000000000040757E-4</c:v>
                </c:pt>
                <c:pt idx="29">
                  <c:v>1.1000000000027654E-4</c:v>
                </c:pt>
                <c:pt idx="30">
                  <c:v>1.5000000000053859E-4</c:v>
                </c:pt>
                <c:pt idx="31">
                  <c:v>1.3000000000040757E-4</c:v>
                </c:pt>
                <c:pt idx="32">
                  <c:v>1.0000000000065512E-4</c:v>
                </c:pt>
                <c:pt idx="33">
                  <c:v>8.0000000000524096E-5</c:v>
                </c:pt>
                <c:pt idx="34">
                  <c:v>1.0000000000065512E-4</c:v>
                </c:pt>
                <c:pt idx="35">
                  <c:v>6.0000000000393072E-5</c:v>
                </c:pt>
                <c:pt idx="36">
                  <c:v>1.4000000000002899E-4</c:v>
                </c:pt>
                <c:pt idx="37">
                  <c:v>1.0000000000065512E-4</c:v>
                </c:pt>
                <c:pt idx="38">
                  <c:v>4.9999999999883471E-5</c:v>
                </c:pt>
                <c:pt idx="39">
                  <c:v>1.0000000000065512E-4</c:v>
                </c:pt>
                <c:pt idx="40">
                  <c:v>3.0000000000640625E-5</c:v>
                </c:pt>
                <c:pt idx="41">
                  <c:v>7.0000000000014495E-5</c:v>
                </c:pt>
                <c:pt idx="42">
                  <c:v>6.0000000000393072E-5</c:v>
                </c:pt>
                <c:pt idx="43">
                  <c:v>9.0000000000145519E-5</c:v>
                </c:pt>
                <c:pt idx="44">
                  <c:v>1.0000000000065512E-4</c:v>
                </c:pt>
                <c:pt idx="45">
                  <c:v>6.0000000000393072E-5</c:v>
                </c:pt>
                <c:pt idx="46">
                  <c:v>4.0000000000262048E-5</c:v>
                </c:pt>
                <c:pt idx="47">
                  <c:v>1.1000000000027654E-4</c:v>
                </c:pt>
                <c:pt idx="48">
                  <c:v>4.9999999999883471E-5</c:v>
                </c:pt>
                <c:pt idx="49">
                  <c:v>9.0000000000145519E-5</c:v>
                </c:pt>
                <c:pt idx="50">
                  <c:v>1.0000000000509601E-5</c:v>
                </c:pt>
                <c:pt idx="51">
                  <c:v>2.0000000000131024E-5</c:v>
                </c:pt>
                <c:pt idx="52">
                  <c:v>2.0000000000131024E-5</c:v>
                </c:pt>
                <c:pt idx="53">
                  <c:v>3.0000000000640625E-5</c:v>
                </c:pt>
                <c:pt idx="54">
                  <c:v>3.0000000000640625E-5</c:v>
                </c:pt>
                <c:pt idx="55">
                  <c:v>1.0000000000509601E-5</c:v>
                </c:pt>
                <c:pt idx="56">
                  <c:v>4.9999999999883471E-5</c:v>
                </c:pt>
                <c:pt idx="57">
                  <c:v>4.0000000000262048E-5</c:v>
                </c:pt>
                <c:pt idx="58">
                  <c:v>1.0000000000065512E-4</c:v>
                </c:pt>
                <c:pt idx="59">
                  <c:v>9.0000000000145519E-5</c:v>
                </c:pt>
                <c:pt idx="60">
                  <c:v>1.0000000000509601E-5</c:v>
                </c:pt>
                <c:pt idx="61">
                  <c:v>4.9999999999883471E-5</c:v>
                </c:pt>
                <c:pt idx="62">
                  <c:v>8.0000000000524096E-5</c:v>
                </c:pt>
                <c:pt idx="63">
                  <c:v>1.4000000000002899E-4</c:v>
                </c:pt>
                <c:pt idx="64">
                  <c:v>2.0000000000131024E-5</c:v>
                </c:pt>
                <c:pt idx="65">
                  <c:v>6.0000000000393072E-5</c:v>
                </c:pt>
                <c:pt idx="66">
                  <c:v>1.0000000000509601E-5</c:v>
                </c:pt>
                <c:pt idx="67">
                  <c:v>2.0000000000131024E-5</c:v>
                </c:pt>
                <c:pt idx="68">
                  <c:v>1.3000000000040757E-4</c:v>
                </c:pt>
                <c:pt idx="69">
                  <c:v>2.0000000000131024E-5</c:v>
                </c:pt>
                <c:pt idx="70">
                  <c:v>8.0000000000524096E-5</c:v>
                </c:pt>
                <c:pt idx="71">
                  <c:v>4.9999999999883471E-5</c:v>
                </c:pt>
                <c:pt idx="72">
                  <c:v>2.0000000000131024E-5</c:v>
                </c:pt>
                <c:pt idx="73">
                  <c:v>0</c:v>
                </c:pt>
                <c:pt idx="74">
                  <c:v>8.0000000000524096E-5</c:v>
                </c:pt>
                <c:pt idx="75">
                  <c:v>4.0000000000262048E-5</c:v>
                </c:pt>
                <c:pt idx="76">
                  <c:v>4.0000000000262048E-5</c:v>
                </c:pt>
                <c:pt idx="77">
                  <c:v>1.1999999999989797E-4</c:v>
                </c:pt>
                <c:pt idx="78">
                  <c:v>2.0000000000131024E-5</c:v>
                </c:pt>
                <c:pt idx="79">
                  <c:v>1.0000000000509601E-5</c:v>
                </c:pt>
                <c:pt idx="80">
                  <c:v>4.0000000000262048E-5</c:v>
                </c:pt>
                <c:pt idx="81">
                  <c:v>4.0000000000262048E-5</c:v>
                </c:pt>
                <c:pt idx="82">
                  <c:v>1.0000000000065512E-4</c:v>
                </c:pt>
                <c:pt idx="83">
                  <c:v>7.0000000000014495E-5</c:v>
                </c:pt>
                <c:pt idx="84">
                  <c:v>3.0000000000640625E-5</c:v>
                </c:pt>
                <c:pt idx="85">
                  <c:v>4.0000000000262048E-5</c:v>
                </c:pt>
                <c:pt idx="86">
                  <c:v>1.1999999999989797E-4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7-584C-AC2E-07FB262E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97823"/>
        <c:axId val="2019858639"/>
      </c:scatterChart>
      <c:valAx>
        <c:axId val="20248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858639"/>
        <c:crosses val="autoZero"/>
        <c:crossBetween val="midCat"/>
      </c:valAx>
      <c:valAx>
        <c:axId val="20198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48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do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Arkusz1!$B$2:$B$92</c:f>
              <c:numCache>
                <c:formatCode>General</c:formatCode>
                <c:ptCount val="91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  <c:pt idx="51">
                  <c:v>6.2831900000000003</c:v>
                </c:pt>
                <c:pt idx="52">
                  <c:v>6.2831900000000003</c:v>
                </c:pt>
                <c:pt idx="53">
                  <c:v>6.2831900000000003</c:v>
                </c:pt>
                <c:pt idx="54">
                  <c:v>6.2831900000000003</c:v>
                </c:pt>
                <c:pt idx="55">
                  <c:v>6.2831900000000003</c:v>
                </c:pt>
                <c:pt idx="56">
                  <c:v>6.2831900000000003</c:v>
                </c:pt>
                <c:pt idx="57">
                  <c:v>6.2831900000000003</c:v>
                </c:pt>
                <c:pt idx="58">
                  <c:v>6.2831900000000003</c:v>
                </c:pt>
                <c:pt idx="59">
                  <c:v>6.2831900000000003</c:v>
                </c:pt>
                <c:pt idx="60">
                  <c:v>6.2831900000000003</c:v>
                </c:pt>
                <c:pt idx="61">
                  <c:v>6.2831900000000003</c:v>
                </c:pt>
                <c:pt idx="62">
                  <c:v>6.2831900000000003</c:v>
                </c:pt>
                <c:pt idx="63">
                  <c:v>6.2831900000000003</c:v>
                </c:pt>
                <c:pt idx="64">
                  <c:v>6.2831900000000003</c:v>
                </c:pt>
                <c:pt idx="65">
                  <c:v>6.2831900000000003</c:v>
                </c:pt>
                <c:pt idx="66">
                  <c:v>6.2831900000000003</c:v>
                </c:pt>
                <c:pt idx="67">
                  <c:v>6.2831900000000003</c:v>
                </c:pt>
                <c:pt idx="68">
                  <c:v>6.2831900000000003</c:v>
                </c:pt>
                <c:pt idx="69">
                  <c:v>6.2831900000000003</c:v>
                </c:pt>
                <c:pt idx="70">
                  <c:v>6.2831900000000003</c:v>
                </c:pt>
                <c:pt idx="71">
                  <c:v>6.2831900000000003</c:v>
                </c:pt>
                <c:pt idx="72">
                  <c:v>6.2831900000000003</c:v>
                </c:pt>
                <c:pt idx="73">
                  <c:v>6.2831900000000003</c:v>
                </c:pt>
                <c:pt idx="74">
                  <c:v>6.2831900000000003</c:v>
                </c:pt>
                <c:pt idx="75">
                  <c:v>6.2831900000000003</c:v>
                </c:pt>
                <c:pt idx="76">
                  <c:v>6.2831900000000003</c:v>
                </c:pt>
                <c:pt idx="77">
                  <c:v>6.2831900000000003</c:v>
                </c:pt>
                <c:pt idx="78">
                  <c:v>6.2831900000000003</c:v>
                </c:pt>
                <c:pt idx="79">
                  <c:v>6.2831900000000003</c:v>
                </c:pt>
                <c:pt idx="80">
                  <c:v>6.2831900000000003</c:v>
                </c:pt>
                <c:pt idx="81">
                  <c:v>6.2831900000000003</c:v>
                </c:pt>
                <c:pt idx="82">
                  <c:v>6.2831900000000003</c:v>
                </c:pt>
                <c:pt idx="83">
                  <c:v>6.2831900000000003</c:v>
                </c:pt>
                <c:pt idx="84">
                  <c:v>6.2831900000000003</c:v>
                </c:pt>
                <c:pt idx="85">
                  <c:v>6.2831900000000003</c:v>
                </c:pt>
                <c:pt idx="86">
                  <c:v>6.2831900000000003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7-1643-9A62-D284D552E837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Arkusz1!$C$2:$C$92</c:f>
              <c:numCache>
                <c:formatCode>General</c:formatCode>
                <c:ptCount val="91"/>
                <c:pt idx="0">
                  <c:v>6.2305900000000003</c:v>
                </c:pt>
                <c:pt idx="1">
                  <c:v>6.2652599999999996</c:v>
                </c:pt>
                <c:pt idx="2">
                  <c:v>6.2742500000000003</c:v>
                </c:pt>
                <c:pt idx="3">
                  <c:v>6.2778499999999999</c:v>
                </c:pt>
                <c:pt idx="4">
                  <c:v>6.2796399999999997</c:v>
                </c:pt>
                <c:pt idx="5">
                  <c:v>6.2806600000000001</c:v>
                </c:pt>
                <c:pt idx="6">
                  <c:v>6.2812999999999999</c:v>
                </c:pt>
                <c:pt idx="7">
                  <c:v>6.28172</c:v>
                </c:pt>
                <c:pt idx="8">
                  <c:v>6.282</c:v>
                </c:pt>
                <c:pt idx="9">
                  <c:v>6.2822300000000002</c:v>
                </c:pt>
                <c:pt idx="10">
                  <c:v>6.2823799999999999</c:v>
                </c:pt>
                <c:pt idx="11">
                  <c:v>6.2825300000000004</c:v>
                </c:pt>
                <c:pt idx="12">
                  <c:v>6.28261</c:v>
                </c:pt>
                <c:pt idx="13">
                  <c:v>6.2826899999999997</c:v>
                </c:pt>
                <c:pt idx="14">
                  <c:v>6.2827599999999997</c:v>
                </c:pt>
                <c:pt idx="15">
                  <c:v>6.2828200000000001</c:v>
                </c:pt>
                <c:pt idx="16">
                  <c:v>6.2828499999999998</c:v>
                </c:pt>
                <c:pt idx="17">
                  <c:v>6.2828600000000003</c:v>
                </c:pt>
                <c:pt idx="18">
                  <c:v>6.2829300000000003</c:v>
                </c:pt>
                <c:pt idx="19">
                  <c:v>6.2829499999999996</c:v>
                </c:pt>
                <c:pt idx="20">
                  <c:v>6.2829499999999996</c:v>
                </c:pt>
                <c:pt idx="21">
                  <c:v>6.2829699999999997</c:v>
                </c:pt>
                <c:pt idx="22">
                  <c:v>6.2829800000000002</c:v>
                </c:pt>
                <c:pt idx="23">
                  <c:v>6.2830300000000001</c:v>
                </c:pt>
                <c:pt idx="24">
                  <c:v>6.2830399999999997</c:v>
                </c:pt>
                <c:pt idx="25">
                  <c:v>6.2830500000000002</c:v>
                </c:pt>
                <c:pt idx="26">
                  <c:v>6.2830300000000001</c:v>
                </c:pt>
                <c:pt idx="27">
                  <c:v>6.2830399999999997</c:v>
                </c:pt>
                <c:pt idx="28">
                  <c:v>6.2830599999999999</c:v>
                </c:pt>
                <c:pt idx="29">
                  <c:v>6.28308</c:v>
                </c:pt>
                <c:pt idx="30">
                  <c:v>6.2830399999999997</c:v>
                </c:pt>
                <c:pt idx="31">
                  <c:v>6.2830599999999999</c:v>
                </c:pt>
                <c:pt idx="32">
                  <c:v>6.2830899999999996</c:v>
                </c:pt>
                <c:pt idx="33">
                  <c:v>6.2831099999999998</c:v>
                </c:pt>
                <c:pt idx="34">
                  <c:v>6.2830899999999996</c:v>
                </c:pt>
                <c:pt idx="35">
                  <c:v>6.2831299999999999</c:v>
                </c:pt>
                <c:pt idx="36">
                  <c:v>6.2830500000000002</c:v>
                </c:pt>
                <c:pt idx="37">
                  <c:v>6.2830899999999996</c:v>
                </c:pt>
                <c:pt idx="38">
                  <c:v>6.2831400000000004</c:v>
                </c:pt>
                <c:pt idx="39">
                  <c:v>6.2830899999999996</c:v>
                </c:pt>
                <c:pt idx="40">
                  <c:v>6.2831599999999996</c:v>
                </c:pt>
                <c:pt idx="41">
                  <c:v>6.2831200000000003</c:v>
                </c:pt>
                <c:pt idx="42">
                  <c:v>6.2831299999999999</c:v>
                </c:pt>
                <c:pt idx="43">
                  <c:v>6.2831000000000001</c:v>
                </c:pt>
                <c:pt idx="44">
                  <c:v>6.2830899999999996</c:v>
                </c:pt>
                <c:pt idx="45">
                  <c:v>6.2831299999999999</c:v>
                </c:pt>
                <c:pt idx="46">
                  <c:v>6.28315</c:v>
                </c:pt>
                <c:pt idx="47">
                  <c:v>6.28308</c:v>
                </c:pt>
                <c:pt idx="48">
                  <c:v>6.2831400000000004</c:v>
                </c:pt>
                <c:pt idx="49">
                  <c:v>6.2831000000000001</c:v>
                </c:pt>
                <c:pt idx="50">
                  <c:v>6.2831799999999998</c:v>
                </c:pt>
                <c:pt idx="51">
                  <c:v>6.2831700000000001</c:v>
                </c:pt>
                <c:pt idx="52">
                  <c:v>6.2831700000000001</c:v>
                </c:pt>
                <c:pt idx="53">
                  <c:v>6.2831599999999996</c:v>
                </c:pt>
                <c:pt idx="54">
                  <c:v>6.2831599999999996</c:v>
                </c:pt>
                <c:pt idx="55">
                  <c:v>6.2831799999999998</c:v>
                </c:pt>
                <c:pt idx="56">
                  <c:v>6.2831400000000004</c:v>
                </c:pt>
                <c:pt idx="57">
                  <c:v>6.28315</c:v>
                </c:pt>
                <c:pt idx="58">
                  <c:v>6.2830899999999996</c:v>
                </c:pt>
                <c:pt idx="59">
                  <c:v>6.2831000000000001</c:v>
                </c:pt>
                <c:pt idx="60">
                  <c:v>6.2831799999999998</c:v>
                </c:pt>
                <c:pt idx="61">
                  <c:v>6.2831400000000004</c:v>
                </c:pt>
                <c:pt idx="62">
                  <c:v>6.2831099999999998</c:v>
                </c:pt>
                <c:pt idx="63">
                  <c:v>6.2830500000000002</c:v>
                </c:pt>
                <c:pt idx="64">
                  <c:v>6.2831700000000001</c:v>
                </c:pt>
                <c:pt idx="65">
                  <c:v>6.2831299999999999</c:v>
                </c:pt>
                <c:pt idx="66">
                  <c:v>6.2831799999999998</c:v>
                </c:pt>
                <c:pt idx="67">
                  <c:v>6.2831700000000001</c:v>
                </c:pt>
                <c:pt idx="68">
                  <c:v>6.2830599999999999</c:v>
                </c:pt>
                <c:pt idx="69">
                  <c:v>6.2831700000000001</c:v>
                </c:pt>
                <c:pt idx="70">
                  <c:v>6.2831099999999998</c:v>
                </c:pt>
                <c:pt idx="71">
                  <c:v>6.2831400000000004</c:v>
                </c:pt>
                <c:pt idx="72">
                  <c:v>6.2831700000000001</c:v>
                </c:pt>
                <c:pt idx="73">
                  <c:v>6.2831900000000003</c:v>
                </c:pt>
                <c:pt idx="74">
                  <c:v>6.2831099999999998</c:v>
                </c:pt>
                <c:pt idx="75">
                  <c:v>6.28315</c:v>
                </c:pt>
                <c:pt idx="76">
                  <c:v>6.28315</c:v>
                </c:pt>
                <c:pt idx="77">
                  <c:v>6.2830700000000004</c:v>
                </c:pt>
                <c:pt idx="78">
                  <c:v>6.2831700000000001</c:v>
                </c:pt>
                <c:pt idx="79">
                  <c:v>6.2831799999999998</c:v>
                </c:pt>
                <c:pt idx="80">
                  <c:v>6.28315</c:v>
                </c:pt>
                <c:pt idx="81">
                  <c:v>6.28315</c:v>
                </c:pt>
                <c:pt idx="82">
                  <c:v>6.2830899999999996</c:v>
                </c:pt>
                <c:pt idx="83">
                  <c:v>6.2831200000000003</c:v>
                </c:pt>
                <c:pt idx="84">
                  <c:v>6.2831599999999996</c:v>
                </c:pt>
                <c:pt idx="85">
                  <c:v>6.28315</c:v>
                </c:pt>
                <c:pt idx="86">
                  <c:v>6.2830700000000004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7-1643-9A62-D284D552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41839"/>
        <c:axId val="1937749551"/>
      </c:scatterChart>
      <c:valAx>
        <c:axId val="1937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9551"/>
        <c:crosses val="autoZero"/>
        <c:crossBetween val="midCat"/>
      </c:valAx>
      <c:valAx>
        <c:axId val="19377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Vec0_X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Arkusz1!$G$4:$G$89</c:f>
              <c:numCache>
                <c:formatCode>0.00E+00</c:formatCode>
                <c:ptCount val="86"/>
                <c:pt idx="0">
                  <c:v>2.70084E-7</c:v>
                </c:pt>
                <c:pt idx="1">
                  <c:v>-1.16415E-7</c:v>
                </c:pt>
                <c:pt idx="2">
                  <c:v>-2.0833699999999998E-6</c:v>
                </c:pt>
                <c:pt idx="3">
                  <c:v>-5.46221E-7</c:v>
                </c:pt>
                <c:pt idx="4">
                  <c:v>1.06217E-6</c:v>
                </c:pt>
                <c:pt idx="5">
                  <c:v>-2.1092099999999999E-6</c:v>
                </c:pt>
                <c:pt idx="6">
                  <c:v>-1.72015E-6</c:v>
                </c:pt>
                <c:pt idx="7">
                  <c:v>1.1577500000000001E-6</c:v>
                </c:pt>
                <c:pt idx="8">
                  <c:v>-9.9919299999999991E-7</c:v>
                </c:pt>
                <c:pt idx="9">
                  <c:v>3.6387899999999999E-6</c:v>
                </c:pt>
                <c:pt idx="10">
                  <c:v>1.0075699999999999E-6</c:v>
                </c:pt>
                <c:pt idx="11">
                  <c:v>1.2719000000000001E-6</c:v>
                </c:pt>
                <c:pt idx="12">
                  <c:v>-8.9197400000000002E-7</c:v>
                </c:pt>
                <c:pt idx="13">
                  <c:v>3.86703E-6</c:v>
                </c:pt>
                <c:pt idx="14">
                  <c:v>7.2835200000000004E-7</c:v>
                </c:pt>
                <c:pt idx="15">
                  <c:v>-2.1637499999999998E-6</c:v>
                </c:pt>
                <c:pt idx="16">
                  <c:v>4.9253600000000001E-6</c:v>
                </c:pt>
                <c:pt idx="17">
                  <c:v>1.01319E-6</c:v>
                </c:pt>
                <c:pt idx="18">
                  <c:v>-1.3022199999999999E-6</c:v>
                </c:pt>
                <c:pt idx="19">
                  <c:v>-3.7600699999999998E-6</c:v>
                </c:pt>
                <c:pt idx="20">
                  <c:v>-5.0154899999999998E-6</c:v>
                </c:pt>
                <c:pt idx="21">
                  <c:v>1.86876E-6</c:v>
                </c:pt>
                <c:pt idx="22">
                  <c:v>-2.3106099999999998E-6</c:v>
                </c:pt>
                <c:pt idx="23">
                  <c:v>5.0811200000000001E-6</c:v>
                </c:pt>
                <c:pt idx="24">
                  <c:v>-8.5661300000000002E-7</c:v>
                </c:pt>
                <c:pt idx="25">
                  <c:v>-1.9175899999999998E-6</c:v>
                </c:pt>
                <c:pt idx="26">
                  <c:v>3.0045499999999999E-6</c:v>
                </c:pt>
                <c:pt idx="27">
                  <c:v>7.3999799999999997E-6</c:v>
                </c:pt>
                <c:pt idx="28">
                  <c:v>-5.3870899999999998E-6</c:v>
                </c:pt>
                <c:pt idx="29">
                  <c:v>-7.2074200000000004E-6</c:v>
                </c:pt>
                <c:pt idx="30">
                  <c:v>-8.0957699999999992E-6</c:v>
                </c:pt>
                <c:pt idx="31">
                  <c:v>9.5387500000000008E-6</c:v>
                </c:pt>
                <c:pt idx="32">
                  <c:v>-8.5595399999999994E-6</c:v>
                </c:pt>
                <c:pt idx="33">
                  <c:v>9.1817799999999994E-6</c:v>
                </c:pt>
                <c:pt idx="34">
                  <c:v>-8.5365599999999995E-6</c:v>
                </c:pt>
                <c:pt idx="35">
                  <c:v>-1.9227299999999998E-6</c:v>
                </c:pt>
                <c:pt idx="36">
                  <c:v>7.0502099999999997E-6</c:v>
                </c:pt>
                <c:pt idx="37">
                  <c:v>-6.9847699999999996E-7</c:v>
                </c:pt>
                <c:pt idx="38">
                  <c:v>4.6193799999999996E-6</c:v>
                </c:pt>
                <c:pt idx="39">
                  <c:v>5.9584999999999998E-7</c:v>
                </c:pt>
                <c:pt idx="40">
                  <c:v>4.6980300000000001E-6</c:v>
                </c:pt>
                <c:pt idx="41">
                  <c:v>-4.7378599999999997E-6</c:v>
                </c:pt>
                <c:pt idx="42">
                  <c:v>-1.02648E-5</c:v>
                </c:pt>
                <c:pt idx="43">
                  <c:v>3.8721700000000004E-6</c:v>
                </c:pt>
                <c:pt idx="44">
                  <c:v>-2.9663399999999998E-7</c:v>
                </c:pt>
                <c:pt idx="45">
                  <c:v>-1.02617E-5</c:v>
                </c:pt>
                <c:pt idx="46">
                  <c:v>3.0799899999999998E-7</c:v>
                </c:pt>
                <c:pt idx="47">
                  <c:v>-5.8292900000000004E-6</c:v>
                </c:pt>
                <c:pt idx="48">
                  <c:v>5.7103199999999999E-6</c:v>
                </c:pt>
                <c:pt idx="49">
                  <c:v>9.5072799999999999E-7</c:v>
                </c:pt>
                <c:pt idx="50">
                  <c:v>-2.7524200000000002E-7</c:v>
                </c:pt>
                <c:pt idx="51">
                  <c:v>6.1405399999999997E-7</c:v>
                </c:pt>
                <c:pt idx="52">
                  <c:v>3.8366900000000002E-6</c:v>
                </c:pt>
                <c:pt idx="53">
                  <c:v>-9.2007800000000002E-7</c:v>
                </c:pt>
                <c:pt idx="54">
                  <c:v>-1.7404299999999999E-5</c:v>
                </c:pt>
                <c:pt idx="55">
                  <c:v>-9.0755800000000003E-6</c:v>
                </c:pt>
                <c:pt idx="56">
                  <c:v>-1.7573600000000001E-5</c:v>
                </c:pt>
                <c:pt idx="57">
                  <c:v>-6.37419E-6</c:v>
                </c:pt>
                <c:pt idx="58">
                  <c:v>1.17519E-5</c:v>
                </c:pt>
                <c:pt idx="59">
                  <c:v>4.8940599999999998E-7</c:v>
                </c:pt>
                <c:pt idx="60">
                  <c:v>-8.0533800000000001E-6</c:v>
                </c:pt>
                <c:pt idx="61">
                  <c:v>-1.6511199999999999E-5</c:v>
                </c:pt>
                <c:pt idx="62">
                  <c:v>8.1049200000000007E-6</c:v>
                </c:pt>
                <c:pt idx="63">
                  <c:v>-1.7364299999999999E-5</c:v>
                </c:pt>
                <c:pt idx="64">
                  <c:v>-9.1022700000000005E-6</c:v>
                </c:pt>
                <c:pt idx="65">
                  <c:v>-1.37527E-5</c:v>
                </c:pt>
                <c:pt idx="66">
                  <c:v>-2.32393E-5</c:v>
                </c:pt>
                <c:pt idx="67">
                  <c:v>1.74715E-5</c:v>
                </c:pt>
                <c:pt idx="68">
                  <c:v>-8.1584499999999998E-6</c:v>
                </c:pt>
                <c:pt idx="69">
                  <c:v>-6.4742200000000003E-6</c:v>
                </c:pt>
                <c:pt idx="70">
                  <c:v>1.30073E-5</c:v>
                </c:pt>
                <c:pt idx="71">
                  <c:v>-1.07922E-5</c:v>
                </c:pt>
                <c:pt idx="72">
                  <c:v>-1.21117E-5</c:v>
                </c:pt>
                <c:pt idx="73">
                  <c:v>-2.328E-6</c:v>
                </c:pt>
                <c:pt idx="74">
                  <c:v>-2.0202400000000002E-5</c:v>
                </c:pt>
                <c:pt idx="75">
                  <c:v>-2.5200600000000001E-5</c:v>
                </c:pt>
                <c:pt idx="76">
                  <c:v>-1.3142199999999999E-5</c:v>
                </c:pt>
                <c:pt idx="77">
                  <c:v>1.9892299999999999E-5</c:v>
                </c:pt>
                <c:pt idx="78">
                  <c:v>1.2468300000000001E-5</c:v>
                </c:pt>
                <c:pt idx="79">
                  <c:v>-2.0913399999999999E-5</c:v>
                </c:pt>
                <c:pt idx="80">
                  <c:v>-2.1698699999999999E-5</c:v>
                </c:pt>
                <c:pt idx="81">
                  <c:v>-7.4776500000000003E-6</c:v>
                </c:pt>
                <c:pt idx="82">
                  <c:v>2.8192200000000002E-6</c:v>
                </c:pt>
                <c:pt idx="83">
                  <c:v>1.1817999999999999E-5</c:v>
                </c:pt>
                <c:pt idx="84">
                  <c:v>-2.4616600000000001E-5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E-8F47-AEF6-32E7EA534E07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Vec0_Y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Arkusz1!$H$4:$H$89</c:f>
              <c:numCache>
                <c:formatCode>0.00E+00</c:formatCode>
                <c:ptCount val="86"/>
                <c:pt idx="0">
                  <c:v>-2.8312200000000001E-7</c:v>
                </c:pt>
                <c:pt idx="1">
                  <c:v>5.9604600000000002E-8</c:v>
                </c:pt>
                <c:pt idx="2">
                  <c:v>-1.11759E-7</c:v>
                </c:pt>
                <c:pt idx="3">
                  <c:v>5.9604600000000002E-8</c:v>
                </c:pt>
                <c:pt idx="4">
                  <c:v>-7.4505799999999995E-8</c:v>
                </c:pt>
                <c:pt idx="5">
                  <c:v>3.50177E-7</c:v>
                </c:pt>
                <c:pt idx="6">
                  <c:v>6.0349700000000005E-7</c:v>
                </c:pt>
                <c:pt idx="7">
                  <c:v>-3.3900099999999998E-7</c:v>
                </c:pt>
                <c:pt idx="8">
                  <c:v>-1.4528599999999999E-7</c:v>
                </c:pt>
                <c:pt idx="9">
                  <c:v>2.04891E-7</c:v>
                </c:pt>
                <c:pt idx="10">
                  <c:v>-3.3527600000000002E-7</c:v>
                </c:pt>
                <c:pt idx="11">
                  <c:v>-5.1781500000000003E-7</c:v>
                </c:pt>
                <c:pt idx="12">
                  <c:v>-1.6391299999999999E-7</c:v>
                </c:pt>
                <c:pt idx="13">
                  <c:v>1.06543E-6</c:v>
                </c:pt>
                <c:pt idx="14">
                  <c:v>5.5879399999999999E-7</c:v>
                </c:pt>
                <c:pt idx="15">
                  <c:v>8.6054199999999995E-7</c:v>
                </c:pt>
                <c:pt idx="16">
                  <c:v>3.9115499999999998E-7</c:v>
                </c:pt>
                <c:pt idx="17">
                  <c:v>2.9802300000000001E-8</c:v>
                </c:pt>
                <c:pt idx="18">
                  <c:v>3.4645199999999998E-7</c:v>
                </c:pt>
                <c:pt idx="19">
                  <c:v>-3.1665000000000002E-7</c:v>
                </c:pt>
                <c:pt idx="20">
                  <c:v>-2.0116599999999999E-7</c:v>
                </c:pt>
                <c:pt idx="21">
                  <c:v>1.05426E-6</c:v>
                </c:pt>
                <c:pt idx="22">
                  <c:v>4.6938700000000002E-7</c:v>
                </c:pt>
                <c:pt idx="23">
                  <c:v>6.7986500000000003E-7</c:v>
                </c:pt>
                <c:pt idx="24">
                  <c:v>3.1851200000000001E-7</c:v>
                </c:pt>
                <c:pt idx="25">
                  <c:v>-3.14787E-7</c:v>
                </c:pt>
                <c:pt idx="26">
                  <c:v>1.12131E-6</c:v>
                </c:pt>
                <c:pt idx="27">
                  <c:v>3.7252900000000001E-9</c:v>
                </c:pt>
                <c:pt idx="28">
                  <c:v>-9.4808600000000001E-7</c:v>
                </c:pt>
                <c:pt idx="29">
                  <c:v>5.58794E-9</c:v>
                </c:pt>
                <c:pt idx="30">
                  <c:v>-4.9173799999999998E-7</c:v>
                </c:pt>
                <c:pt idx="31">
                  <c:v>1.59256E-6</c:v>
                </c:pt>
                <c:pt idx="32">
                  <c:v>-2.0116599999999999E-7</c:v>
                </c:pt>
                <c:pt idx="33">
                  <c:v>1.4025699999999999E-6</c:v>
                </c:pt>
                <c:pt idx="34">
                  <c:v>6.2771100000000003E-7</c:v>
                </c:pt>
                <c:pt idx="35">
                  <c:v>2.0116599999999999E-7</c:v>
                </c:pt>
                <c:pt idx="36">
                  <c:v>-1.91666E-6</c:v>
                </c:pt>
                <c:pt idx="37">
                  <c:v>-4.21889E-7</c:v>
                </c:pt>
                <c:pt idx="38">
                  <c:v>4.6938700000000002E-7</c:v>
                </c:pt>
                <c:pt idx="39">
                  <c:v>-9.0338299999999996E-7</c:v>
                </c:pt>
                <c:pt idx="40">
                  <c:v>-2.8312200000000001E-7</c:v>
                </c:pt>
                <c:pt idx="41">
                  <c:v>1.3411E-7</c:v>
                </c:pt>
                <c:pt idx="42">
                  <c:v>1.0710199999999999E-6</c:v>
                </c:pt>
                <c:pt idx="43">
                  <c:v>7.2643199999999995E-8</c:v>
                </c:pt>
                <c:pt idx="44">
                  <c:v>-3.9767500000000002E-7</c:v>
                </c:pt>
                <c:pt idx="45">
                  <c:v>3.3061999999999998E-7</c:v>
                </c:pt>
                <c:pt idx="46">
                  <c:v>8.6892399999999998E-7</c:v>
                </c:pt>
                <c:pt idx="47">
                  <c:v>-1.017E-6</c:v>
                </c:pt>
                <c:pt idx="48">
                  <c:v>5.4296100000000001E-7</c:v>
                </c:pt>
                <c:pt idx="49">
                  <c:v>4.7124900000000001E-7</c:v>
                </c:pt>
                <c:pt idx="50">
                  <c:v>-1.1660200000000001E-6</c:v>
                </c:pt>
                <c:pt idx="51">
                  <c:v>1.13621E-7</c:v>
                </c:pt>
                <c:pt idx="52">
                  <c:v>-9.4994900000000006E-8</c:v>
                </c:pt>
                <c:pt idx="53">
                  <c:v>-2.8312200000000001E-7</c:v>
                </c:pt>
                <c:pt idx="54">
                  <c:v>1.3876699999999999E-7</c:v>
                </c:pt>
                <c:pt idx="55">
                  <c:v>-9.6019399999999998E-7</c:v>
                </c:pt>
                <c:pt idx="56">
                  <c:v>-5.3457899999999999E-7</c:v>
                </c:pt>
                <c:pt idx="57">
                  <c:v>-2.7008400000000001E-8</c:v>
                </c:pt>
                <c:pt idx="58">
                  <c:v>-1.3411E-7</c:v>
                </c:pt>
                <c:pt idx="59">
                  <c:v>9.2759700000000004E-7</c:v>
                </c:pt>
                <c:pt idx="60">
                  <c:v>-1.30385E-8</c:v>
                </c:pt>
                <c:pt idx="61">
                  <c:v>6.4540699999999998E-7</c:v>
                </c:pt>
                <c:pt idx="62">
                  <c:v>4.1350700000000002E-7</c:v>
                </c:pt>
                <c:pt idx="63">
                  <c:v>-1.11759E-8</c:v>
                </c:pt>
                <c:pt idx="64">
                  <c:v>7.2456900000000001E-7</c:v>
                </c:pt>
                <c:pt idx="65">
                  <c:v>1.24797E-6</c:v>
                </c:pt>
                <c:pt idx="66">
                  <c:v>1.1986099999999999E-6</c:v>
                </c:pt>
                <c:pt idx="67">
                  <c:v>-5.0757099999999996E-7</c:v>
                </c:pt>
                <c:pt idx="68">
                  <c:v>-5.5320600000000001E-7</c:v>
                </c:pt>
                <c:pt idx="69">
                  <c:v>3.9115499999999998E-7</c:v>
                </c:pt>
                <c:pt idx="70">
                  <c:v>5.1409000000000002E-7</c:v>
                </c:pt>
                <c:pt idx="71">
                  <c:v>1.9241100000000002E-6</c:v>
                </c:pt>
                <c:pt idx="72">
                  <c:v>6.2212300000000004E-7</c:v>
                </c:pt>
                <c:pt idx="73">
                  <c:v>-8.54023E-7</c:v>
                </c:pt>
                <c:pt idx="74">
                  <c:v>2.5145699999999999E-8</c:v>
                </c:pt>
                <c:pt idx="75">
                  <c:v>4.1723300000000001E-7</c:v>
                </c:pt>
                <c:pt idx="76">
                  <c:v>-2.6123600000000002E-7</c:v>
                </c:pt>
                <c:pt idx="77">
                  <c:v>7.7066899999999998E-7</c:v>
                </c:pt>
                <c:pt idx="78">
                  <c:v>1.37882E-6</c:v>
                </c:pt>
                <c:pt idx="79">
                  <c:v>1.9539099999999999E-6</c:v>
                </c:pt>
                <c:pt idx="80">
                  <c:v>-1.3178200000000001E-7</c:v>
                </c:pt>
                <c:pt idx="81">
                  <c:v>-8.5681699999999996E-8</c:v>
                </c:pt>
                <c:pt idx="82">
                  <c:v>1.6889499999999999E-6</c:v>
                </c:pt>
                <c:pt idx="83">
                  <c:v>-9.1269600000000001E-8</c:v>
                </c:pt>
                <c:pt idx="84">
                  <c:v>1.0053600000000001E-6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E-8F47-AEF6-32E7EA5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94991"/>
        <c:axId val="2100870207"/>
      </c:scatterChart>
      <c:valAx>
        <c:axId val="20125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870207"/>
        <c:crosses val="autoZero"/>
        <c:crossBetween val="midCat"/>
      </c:valAx>
      <c:valAx>
        <c:axId val="21008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5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</a:t>
            </a:r>
            <a:r>
              <a:rPr lang="pl-PL" baseline="0"/>
              <a:t> vs nieposortowane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Arkusz1!$I$2:$I$88</c:f>
              <c:numCache>
                <c:formatCode>0.00E+00</c:formatCode>
                <c:ptCount val="87"/>
                <c:pt idx="0">
                  <c:v>-1.1920900000000001E-7</c:v>
                </c:pt>
                <c:pt idx="1">
                  <c:v>-2.3841900000000001E-7</c:v>
                </c:pt>
                <c:pt idx="2">
                  <c:v>2.3841900000000001E-7</c:v>
                </c:pt>
                <c:pt idx="3">
                  <c:v>-4.76837E-7</c:v>
                </c:pt>
                <c:pt idx="4">
                  <c:v>-1.90735E-6</c:v>
                </c:pt>
                <c:pt idx="5">
                  <c:v>-3.57628E-7</c:v>
                </c:pt>
                <c:pt idx="6">
                  <c:v>9.5367399999999999E-7</c:v>
                </c:pt>
                <c:pt idx="7">
                  <c:v>-1.90735E-6</c:v>
                </c:pt>
                <c:pt idx="8">
                  <c:v>-1.66893E-6</c:v>
                </c:pt>
                <c:pt idx="9">
                  <c:v>9.5367399999999999E-7</c:v>
                </c:pt>
                <c:pt idx="10">
                  <c:v>-8.34465E-7</c:v>
                </c:pt>
                <c:pt idx="11">
                  <c:v>3.0994400000000002E-6</c:v>
                </c:pt>
                <c:pt idx="12">
                  <c:v>9.5367399999999999E-7</c:v>
                </c:pt>
                <c:pt idx="13">
                  <c:v>1.90735E-6</c:v>
                </c:pt>
                <c:pt idx="14">
                  <c:v>-1.1920899999999999E-6</c:v>
                </c:pt>
                <c:pt idx="15">
                  <c:v>3.5762799999999998E-6</c:v>
                </c:pt>
                <c:pt idx="16">
                  <c:v>7.1525600000000001E-7</c:v>
                </c:pt>
                <c:pt idx="17">
                  <c:v>-2.3841900000000001E-6</c:v>
                </c:pt>
                <c:pt idx="18">
                  <c:v>4.7683700000000004E-6</c:v>
                </c:pt>
                <c:pt idx="19">
                  <c:v>9.5367399999999999E-7</c:v>
                </c:pt>
                <c:pt idx="20">
                  <c:v>-2.2649800000000002E-6</c:v>
                </c:pt>
                <c:pt idx="21">
                  <c:v>-3.2186500000000001E-6</c:v>
                </c:pt>
                <c:pt idx="22">
                  <c:v>-4.1723300000000003E-6</c:v>
                </c:pt>
                <c:pt idx="23">
                  <c:v>1.66893E-6</c:v>
                </c:pt>
                <c:pt idx="24">
                  <c:v>-2.1457699999999999E-6</c:v>
                </c:pt>
                <c:pt idx="25">
                  <c:v>4.7683700000000004E-6</c:v>
                </c:pt>
                <c:pt idx="26">
                  <c:v>-1.1920899999999999E-6</c:v>
                </c:pt>
                <c:pt idx="27">
                  <c:v>-2.1457699999999999E-6</c:v>
                </c:pt>
                <c:pt idx="28">
                  <c:v>2.6226000000000001E-6</c:v>
                </c:pt>
                <c:pt idx="29">
                  <c:v>6.4373000000000002E-6</c:v>
                </c:pt>
                <c:pt idx="30">
                  <c:v>-5.3644200000000004E-6</c:v>
                </c:pt>
                <c:pt idx="31">
                  <c:v>-6.7949300000000003E-6</c:v>
                </c:pt>
                <c:pt idx="32">
                  <c:v>-8.9407000000000006E-6</c:v>
                </c:pt>
                <c:pt idx="33">
                  <c:v>8.5830700000000005E-6</c:v>
                </c:pt>
                <c:pt idx="34">
                  <c:v>-8.70228E-6</c:v>
                </c:pt>
                <c:pt idx="35">
                  <c:v>9.2983200000000001E-6</c:v>
                </c:pt>
                <c:pt idx="36">
                  <c:v>-8.5830700000000005E-6</c:v>
                </c:pt>
                <c:pt idx="37">
                  <c:v>-2.1457699999999999E-6</c:v>
                </c:pt>
                <c:pt idx="38">
                  <c:v>6.4373000000000002E-6</c:v>
                </c:pt>
                <c:pt idx="39">
                  <c:v>-4.76837E-7</c:v>
                </c:pt>
                <c:pt idx="40">
                  <c:v>4.7683700000000004E-6</c:v>
                </c:pt>
                <c:pt idx="41">
                  <c:v>2.3841900000000001E-7</c:v>
                </c:pt>
                <c:pt idx="42">
                  <c:v>5.24521E-6</c:v>
                </c:pt>
                <c:pt idx="43">
                  <c:v>-5.0067900000000002E-6</c:v>
                </c:pt>
                <c:pt idx="44">
                  <c:v>-1.0132800000000001E-5</c:v>
                </c:pt>
                <c:pt idx="45">
                  <c:v>3.5762799999999998E-6</c:v>
                </c:pt>
                <c:pt idx="46">
                  <c:v>1.1920900000000001E-7</c:v>
                </c:pt>
                <c:pt idx="47">
                  <c:v>-1.04904E-5</c:v>
                </c:pt>
                <c:pt idx="48">
                  <c:v>2.3841900000000001E-7</c:v>
                </c:pt>
                <c:pt idx="49">
                  <c:v>-6.3180899999999998E-6</c:v>
                </c:pt>
                <c:pt idx="50">
                  <c:v>5.4836299999999999E-6</c:v>
                </c:pt>
                <c:pt idx="51">
                  <c:v>7.1525600000000001E-7</c:v>
                </c:pt>
                <c:pt idx="52">
                  <c:v>-2.3841900000000001E-7</c:v>
                </c:pt>
                <c:pt idx="53">
                  <c:v>7.1525600000000001E-7</c:v>
                </c:pt>
                <c:pt idx="54">
                  <c:v>3.5762799999999998E-6</c:v>
                </c:pt>
                <c:pt idx="55">
                  <c:v>-3.57628E-7</c:v>
                </c:pt>
                <c:pt idx="56">
                  <c:v>-1.68085E-5</c:v>
                </c:pt>
                <c:pt idx="57">
                  <c:v>-9.7751599999999998E-6</c:v>
                </c:pt>
                <c:pt idx="58">
                  <c:v>-1.83582E-5</c:v>
                </c:pt>
                <c:pt idx="59">
                  <c:v>-6.3180899999999998E-6</c:v>
                </c:pt>
                <c:pt idx="60">
                  <c:v>1.12057E-5</c:v>
                </c:pt>
                <c:pt idx="61">
                  <c:v>-3.57628E-7</c:v>
                </c:pt>
                <c:pt idx="62">
                  <c:v>-7.9870199999999996E-6</c:v>
                </c:pt>
                <c:pt idx="63">
                  <c:v>-1.7285299999999999E-5</c:v>
                </c:pt>
                <c:pt idx="64">
                  <c:v>8.5830700000000005E-6</c:v>
                </c:pt>
                <c:pt idx="65">
                  <c:v>-1.84774E-5</c:v>
                </c:pt>
                <c:pt idx="66">
                  <c:v>-9.5367400000000008E-6</c:v>
                </c:pt>
                <c:pt idx="67">
                  <c:v>-1.40667E-5</c:v>
                </c:pt>
                <c:pt idx="68">
                  <c:v>-2.39611E-5</c:v>
                </c:pt>
                <c:pt idx="69">
                  <c:v>1.83582E-5</c:v>
                </c:pt>
                <c:pt idx="70">
                  <c:v>-8.2254400000000003E-6</c:v>
                </c:pt>
                <c:pt idx="71">
                  <c:v>-7.5101899999999998E-6</c:v>
                </c:pt>
                <c:pt idx="72">
                  <c:v>1.3351400000000001E-5</c:v>
                </c:pt>
                <c:pt idx="73">
                  <c:v>-1.0132800000000001E-5</c:v>
                </c:pt>
                <c:pt idx="74">
                  <c:v>-1.1324900000000001E-5</c:v>
                </c:pt>
                <c:pt idx="75">
                  <c:v>-2.3841900000000001E-6</c:v>
                </c:pt>
                <c:pt idx="76">
                  <c:v>-2.1219299999999999E-5</c:v>
                </c:pt>
                <c:pt idx="77">
                  <c:v>-2.4557099999999999E-5</c:v>
                </c:pt>
                <c:pt idx="78">
                  <c:v>-1.19209E-5</c:v>
                </c:pt>
                <c:pt idx="79">
                  <c:v>1.83582E-5</c:v>
                </c:pt>
                <c:pt idx="80">
                  <c:v>1.28746E-5</c:v>
                </c:pt>
                <c:pt idx="81">
                  <c:v>-2.08616E-5</c:v>
                </c:pt>
                <c:pt idx="82">
                  <c:v>-2.1934500000000001E-5</c:v>
                </c:pt>
                <c:pt idx="83">
                  <c:v>-6.9141399999999998E-6</c:v>
                </c:pt>
                <c:pt idx="84">
                  <c:v>2.9802299999999998E-6</c:v>
                </c:pt>
                <c:pt idx="85">
                  <c:v>1.2159300000000001E-5</c:v>
                </c:pt>
                <c:pt idx="86">
                  <c:v>-2.38419E-5</c:v>
                </c:pt>
              </c:numCache>
            </c:numRef>
          </c:xVal>
          <c:yVal>
            <c:numRef>
              <c:f>Arkusz1!$J$2:$J$88</c:f>
              <c:numCache>
                <c:formatCode>0.00E+00</c:formatCode>
                <c:ptCount val="87"/>
                <c:pt idx="0">
                  <c:v>2.3841900000000001E-7</c:v>
                </c:pt>
                <c:pt idx="1">
                  <c:v>2.3841900000000001E-7</c:v>
                </c:pt>
                <c:pt idx="2">
                  <c:v>-1.1920900000000001E-7</c:v>
                </c:pt>
                <c:pt idx="3">
                  <c:v>1.1920900000000001E-7</c:v>
                </c:pt>
                <c:pt idx="4">
                  <c:v>-2.3841900000000001E-7</c:v>
                </c:pt>
                <c:pt idx="5">
                  <c:v>1.1920900000000001E-7</c:v>
                </c:pt>
                <c:pt idx="6">
                  <c:v>-1.1920900000000001E-7</c:v>
                </c:pt>
                <c:pt idx="7">
                  <c:v>2.3841900000000001E-7</c:v>
                </c:pt>
                <c:pt idx="8">
                  <c:v>9.5367399999999999E-7</c:v>
                </c:pt>
                <c:pt idx="9">
                  <c:v>-2.3841900000000001E-7</c:v>
                </c:pt>
                <c:pt idx="10">
                  <c:v>-1.1920900000000001E-7</c:v>
                </c:pt>
                <c:pt idx="11">
                  <c:v>4.76837E-7</c:v>
                </c:pt>
                <c:pt idx="12">
                  <c:v>-2.3841900000000001E-7</c:v>
                </c:pt>
                <c:pt idx="13">
                  <c:v>-4.76837E-7</c:v>
                </c:pt>
                <c:pt idx="14">
                  <c:v>-4.76837E-7</c:v>
                </c:pt>
                <c:pt idx="15">
                  <c:v>1.1920899999999999E-6</c:v>
                </c:pt>
                <c:pt idx="16">
                  <c:v>4.76837E-7</c:v>
                </c:pt>
                <c:pt idx="17">
                  <c:v>8.34465E-7</c:v>
                </c:pt>
                <c:pt idx="18">
                  <c:v>3.57628E-7</c:v>
                </c:pt>
                <c:pt idx="19" formatCode="General">
                  <c:v>0</c:v>
                </c:pt>
                <c:pt idx="20">
                  <c:v>3.57628E-7</c:v>
                </c:pt>
                <c:pt idx="21">
                  <c:v>-4.76837E-7</c:v>
                </c:pt>
                <c:pt idx="22">
                  <c:v>-2.3841900000000001E-7</c:v>
                </c:pt>
                <c:pt idx="23">
                  <c:v>9.5367399999999999E-7</c:v>
                </c:pt>
                <c:pt idx="24">
                  <c:v>1.1920900000000001E-7</c:v>
                </c:pt>
                <c:pt idx="25">
                  <c:v>2.3841900000000001E-7</c:v>
                </c:pt>
                <c:pt idx="26">
                  <c:v>-2.3841900000000001E-7</c:v>
                </c:pt>
                <c:pt idx="27">
                  <c:v>-8.34465E-7</c:v>
                </c:pt>
                <c:pt idx="28">
                  <c:v>3.57628E-7</c:v>
                </c:pt>
                <c:pt idx="29">
                  <c:v>7.1525600000000001E-7</c:v>
                </c:pt>
                <c:pt idx="30">
                  <c:v>-4.76837E-7</c:v>
                </c:pt>
                <c:pt idx="31">
                  <c:v>-2.3841900000000001E-7</c:v>
                </c:pt>
                <c:pt idx="32">
                  <c:v>-9.5367399999999999E-7</c:v>
                </c:pt>
                <c:pt idx="33">
                  <c:v>2.3841900000000001E-7</c:v>
                </c:pt>
                <c:pt idx="34">
                  <c:v>2.3841900000000001E-7</c:v>
                </c:pt>
                <c:pt idx="35">
                  <c:v>1.1920899999999999E-6</c:v>
                </c:pt>
                <c:pt idx="36">
                  <c:v>-3.57628E-7</c:v>
                </c:pt>
                <c:pt idx="37">
                  <c:v>2.3841900000000001E-7</c:v>
                </c:pt>
                <c:pt idx="38">
                  <c:v>-2.02656E-6</c:v>
                </c:pt>
                <c:pt idx="39">
                  <c:v>-3.57628E-7</c:v>
                </c:pt>
                <c:pt idx="40">
                  <c:v>4.76837E-7</c:v>
                </c:pt>
                <c:pt idx="41">
                  <c:v>-2.3841900000000001E-7</c:v>
                </c:pt>
                <c:pt idx="42">
                  <c:v>-3.57628E-7</c:v>
                </c:pt>
                <c:pt idx="43">
                  <c:v>5.9604599999999999E-7</c:v>
                </c:pt>
                <c:pt idx="44">
                  <c:v>1.43051E-6</c:v>
                </c:pt>
                <c:pt idx="45">
                  <c:v>-7.1525600000000001E-7</c:v>
                </c:pt>
                <c:pt idx="46">
                  <c:v>-1.07288E-6</c:v>
                </c:pt>
                <c:pt idx="47">
                  <c:v>1.1920900000000001E-7</c:v>
                </c:pt>
                <c:pt idx="48">
                  <c:v>1.07288E-6</c:v>
                </c:pt>
                <c:pt idx="49">
                  <c:v>-1.43051E-6</c:v>
                </c:pt>
                <c:pt idx="50">
                  <c:v>7.1525600000000001E-7</c:v>
                </c:pt>
                <c:pt idx="51">
                  <c:v>2.3841900000000001E-7</c:v>
                </c:pt>
                <c:pt idx="52">
                  <c:v>-4.76837E-7</c:v>
                </c:pt>
                <c:pt idx="53">
                  <c:v>4.76837E-7</c:v>
                </c:pt>
                <c:pt idx="54">
                  <c:v>-5.9604599999999999E-7</c:v>
                </c:pt>
                <c:pt idx="55">
                  <c:v>-1.1920900000000001E-7</c:v>
                </c:pt>
                <c:pt idx="56">
                  <c:v>1.3113E-6</c:v>
                </c:pt>
                <c:pt idx="57">
                  <c:v>-9.5367399999999999E-7</c:v>
                </c:pt>
                <c:pt idx="58">
                  <c:v>-7.1525600000000001E-7</c:v>
                </c:pt>
                <c:pt idx="59" formatCode="General">
                  <c:v>0</c:v>
                </c:pt>
                <c:pt idx="60">
                  <c:v>-1.1920900000000001E-7</c:v>
                </c:pt>
                <c:pt idx="61">
                  <c:v>2.3841900000000001E-7</c:v>
                </c:pt>
                <c:pt idx="62" formatCode="General">
                  <c:v>0</c:v>
                </c:pt>
                <c:pt idx="63">
                  <c:v>-3.57628E-7</c:v>
                </c:pt>
                <c:pt idx="64">
                  <c:v>-1.43051E-6</c:v>
                </c:pt>
                <c:pt idx="65">
                  <c:v>-1.3113E-6</c:v>
                </c:pt>
                <c:pt idx="66">
                  <c:v>-5.9604599999999999E-7</c:v>
                </c:pt>
                <c:pt idx="67">
                  <c:v>4.76837E-7</c:v>
                </c:pt>
                <c:pt idx="68">
                  <c:v>-2.3841900000000001E-7</c:v>
                </c:pt>
                <c:pt idx="69" formatCode="General">
                  <c:v>0</c:v>
                </c:pt>
                <c:pt idx="70">
                  <c:v>-1.1920900000000001E-7</c:v>
                </c:pt>
                <c:pt idx="71">
                  <c:v>9.5367399999999999E-7</c:v>
                </c:pt>
                <c:pt idx="72" formatCode="General">
                  <c:v>0</c:v>
                </c:pt>
                <c:pt idx="73">
                  <c:v>2.02656E-6</c:v>
                </c:pt>
                <c:pt idx="74">
                  <c:v>5.9604599999999999E-7</c:v>
                </c:pt>
                <c:pt idx="75">
                  <c:v>-1.1920899999999999E-6</c:v>
                </c:pt>
                <c:pt idx="76">
                  <c:v>8.34465E-7</c:v>
                </c:pt>
                <c:pt idx="77">
                  <c:v>-1.90735E-6</c:v>
                </c:pt>
                <c:pt idx="78">
                  <c:v>-3.57628E-7</c:v>
                </c:pt>
                <c:pt idx="79">
                  <c:v>2.3841900000000001E-7</c:v>
                </c:pt>
                <c:pt idx="80">
                  <c:v>1.1920899999999999E-6</c:v>
                </c:pt>
                <c:pt idx="81">
                  <c:v>1.66893E-6</c:v>
                </c:pt>
                <c:pt idx="82">
                  <c:v>-1.07288E-6</c:v>
                </c:pt>
                <c:pt idx="83">
                  <c:v>-2.3841900000000001E-7</c:v>
                </c:pt>
                <c:pt idx="84">
                  <c:v>1.90735E-6</c:v>
                </c:pt>
                <c:pt idx="85">
                  <c:v>7.1525600000000001E-7</c:v>
                </c:pt>
                <c:pt idx="86">
                  <c:v>2.3841900000000001E-6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0-FF48-88CC-C1DF37AE3BAA}"/>
            </c:ext>
          </c:extLst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Arkusz1!$K$2:$K$88</c:f>
              <c:numCache>
                <c:formatCode>General</c:formatCode>
                <c:ptCount val="87"/>
                <c:pt idx="0" formatCode="0.00E+00">
                  <c:v>-1.1920900000000001E-7</c:v>
                </c:pt>
                <c:pt idx="1">
                  <c:v>0</c:v>
                </c:pt>
                <c:pt idx="2" formatCode="0.00E+00">
                  <c:v>2.3841900000000001E-7</c:v>
                </c:pt>
                <c:pt idx="3" formatCode="0.00E+00">
                  <c:v>-2.3841900000000001E-7</c:v>
                </c:pt>
                <c:pt idx="4" formatCode="0.00E+00">
                  <c:v>-1.90735E-6</c:v>
                </c:pt>
                <c:pt idx="5" formatCode="0.00E+00">
                  <c:v>-2.3841900000000001E-7</c:v>
                </c:pt>
                <c:pt idx="6" formatCode="0.00E+00">
                  <c:v>7.1525600000000001E-7</c:v>
                </c:pt>
                <c:pt idx="7" formatCode="0.00E+00">
                  <c:v>-2.02656E-6</c:v>
                </c:pt>
                <c:pt idx="8" formatCode="0.00E+00">
                  <c:v>-1.66893E-6</c:v>
                </c:pt>
                <c:pt idx="9" formatCode="0.00E+00">
                  <c:v>1.1920899999999999E-6</c:v>
                </c:pt>
                <c:pt idx="10" formatCode="0.00E+00">
                  <c:v>-9.5367399999999999E-7</c:v>
                </c:pt>
                <c:pt idx="11" formatCode="0.00E+00">
                  <c:v>3.8147000000000001E-6</c:v>
                </c:pt>
                <c:pt idx="12" formatCode="0.00E+00">
                  <c:v>4.76837E-7</c:v>
                </c:pt>
                <c:pt idx="13" formatCode="0.00E+00">
                  <c:v>1.1920899999999999E-6</c:v>
                </c:pt>
                <c:pt idx="14" formatCode="0.00E+00">
                  <c:v>-4.76837E-7</c:v>
                </c:pt>
                <c:pt idx="15" formatCode="0.00E+00">
                  <c:v>3.33786E-6</c:v>
                </c:pt>
                <c:pt idx="16" formatCode="0.00E+00">
                  <c:v>4.76837E-7</c:v>
                </c:pt>
                <c:pt idx="17" formatCode="0.00E+00">
                  <c:v>-2.5034E-6</c:v>
                </c:pt>
                <c:pt idx="18" formatCode="0.00E+00">
                  <c:v>5.0067900000000002E-6</c:v>
                </c:pt>
                <c:pt idx="19" formatCode="0.00E+00">
                  <c:v>4.76837E-7</c:v>
                </c:pt>
                <c:pt idx="20" formatCode="0.00E+00">
                  <c:v>-2.2649800000000002E-6</c:v>
                </c:pt>
                <c:pt idx="21" formatCode="0.00E+00">
                  <c:v>-3.8147000000000001E-6</c:v>
                </c:pt>
                <c:pt idx="22" formatCode="0.00E+00">
                  <c:v>-4.5299499999999997E-6</c:v>
                </c:pt>
                <c:pt idx="23" formatCode="0.00E+00">
                  <c:v>2.1457699999999999E-6</c:v>
                </c:pt>
                <c:pt idx="24" formatCode="0.00E+00">
                  <c:v>-2.2649800000000002E-6</c:v>
                </c:pt>
                <c:pt idx="25" formatCode="0.00E+00">
                  <c:v>4.5299499999999997E-6</c:v>
                </c:pt>
                <c:pt idx="26" formatCode="0.00E+00">
                  <c:v>-9.5367399999999999E-7</c:v>
                </c:pt>
                <c:pt idx="27" formatCode="0.00E+00">
                  <c:v>-1.90735E-6</c:v>
                </c:pt>
                <c:pt idx="28" formatCode="0.00E+00">
                  <c:v>3.33786E-6</c:v>
                </c:pt>
                <c:pt idx="29" formatCode="0.00E+00">
                  <c:v>6.4373000000000002E-6</c:v>
                </c:pt>
                <c:pt idx="30" formatCode="0.00E+00">
                  <c:v>-5.84126E-6</c:v>
                </c:pt>
                <c:pt idx="31" formatCode="0.00E+00">
                  <c:v>-7.0333500000000002E-6</c:v>
                </c:pt>
                <c:pt idx="32" formatCode="0.00E+00">
                  <c:v>-8.5830700000000005E-6</c:v>
                </c:pt>
                <c:pt idx="33" formatCode="0.00E+00">
                  <c:v>9.0599100000000001E-6</c:v>
                </c:pt>
                <c:pt idx="34" formatCode="0.00E+00">
                  <c:v>-8.4638599999999993E-6</c:v>
                </c:pt>
                <c:pt idx="35" formatCode="0.00E+00">
                  <c:v>7.8678100000000001E-6</c:v>
                </c:pt>
                <c:pt idx="36" formatCode="0.00E+00">
                  <c:v>-8.2254400000000003E-6</c:v>
                </c:pt>
                <c:pt idx="37" formatCode="0.00E+00">
                  <c:v>-2.8610199999999999E-6</c:v>
                </c:pt>
                <c:pt idx="38" formatCode="0.00E+00">
                  <c:v>7.6293900000000003E-6</c:v>
                </c:pt>
                <c:pt idx="39" formatCode="0.00E+00">
                  <c:v>-5.9604599999999999E-7</c:v>
                </c:pt>
                <c:pt idx="40" formatCode="0.00E+00">
                  <c:v>5.0067900000000002E-6</c:v>
                </c:pt>
                <c:pt idx="41" formatCode="0.00E+00">
                  <c:v>2.3841900000000001E-7</c:v>
                </c:pt>
                <c:pt idx="42" formatCode="0.00E+00">
                  <c:v>4.2915299999999999E-6</c:v>
                </c:pt>
                <c:pt idx="43" formatCode="0.00E+00">
                  <c:v>-4.1723300000000003E-6</c:v>
                </c:pt>
                <c:pt idx="44" formatCode="0.00E+00">
                  <c:v>-1.0609599999999999E-5</c:v>
                </c:pt>
                <c:pt idx="45" formatCode="0.00E+00">
                  <c:v>3.0994400000000002E-6</c:v>
                </c:pt>
                <c:pt idx="46" formatCode="0.00E+00">
                  <c:v>-3.57628E-7</c:v>
                </c:pt>
                <c:pt idx="47" formatCode="0.00E+00">
                  <c:v>-1.1444099999999999E-5</c:v>
                </c:pt>
                <c:pt idx="48" formatCode="0.00E+00">
                  <c:v>3.57628E-7</c:v>
                </c:pt>
                <c:pt idx="49" formatCode="0.00E+00">
                  <c:v>-5.4836299999999999E-6</c:v>
                </c:pt>
                <c:pt idx="50" formatCode="0.00E+00">
                  <c:v>4.5299499999999997E-6</c:v>
                </c:pt>
                <c:pt idx="51" formatCode="0.00E+00">
                  <c:v>9.5367399999999999E-7</c:v>
                </c:pt>
                <c:pt idx="52" formatCode="0.00E+00">
                  <c:v>-2.3841900000000001E-7</c:v>
                </c:pt>
                <c:pt idx="53" formatCode="0.00E+00">
                  <c:v>7.1525600000000001E-7</c:v>
                </c:pt>
                <c:pt idx="54" formatCode="0.00E+00">
                  <c:v>3.5762799999999998E-6</c:v>
                </c:pt>
                <c:pt idx="55" formatCode="0.00E+00">
                  <c:v>-7.1525600000000001E-7</c:v>
                </c:pt>
                <c:pt idx="56" formatCode="0.00E+00">
                  <c:v>-1.8238999999999999E-5</c:v>
                </c:pt>
                <c:pt idx="57" formatCode="0.00E+00">
                  <c:v>-9.1791199999999996E-6</c:v>
                </c:pt>
                <c:pt idx="58" formatCode="0.00E+00">
                  <c:v>-1.8119799999999999E-5</c:v>
                </c:pt>
                <c:pt idx="59" formatCode="0.00E+00">
                  <c:v>-5.6028400000000002E-6</c:v>
                </c:pt>
                <c:pt idx="60" formatCode="0.00E+00">
                  <c:v>1.16825E-5</c:v>
                </c:pt>
                <c:pt idx="61" formatCode="0.00E+00">
                  <c:v>-7.1525600000000001E-7</c:v>
                </c:pt>
                <c:pt idx="62" formatCode="0.00E+00">
                  <c:v>-7.27177E-6</c:v>
                </c:pt>
                <c:pt idx="63" formatCode="0.00E+00">
                  <c:v>-1.6570099999999999E-5</c:v>
                </c:pt>
                <c:pt idx="64" formatCode="0.00E+00">
                  <c:v>8.1062300000000008E-6</c:v>
                </c:pt>
                <c:pt idx="65" formatCode="0.00E+00">
                  <c:v>-1.75238E-5</c:v>
                </c:pt>
                <c:pt idx="66" formatCode="0.00E+00">
                  <c:v>-9.1791199999999996E-6</c:v>
                </c:pt>
                <c:pt idx="67" formatCode="0.00E+00">
                  <c:v>-1.4185900000000001E-5</c:v>
                </c:pt>
                <c:pt idx="68" formatCode="0.00E+00">
                  <c:v>-2.1696100000000001E-5</c:v>
                </c:pt>
                <c:pt idx="69" formatCode="0.00E+00">
                  <c:v>1.9550300000000002E-5</c:v>
                </c:pt>
                <c:pt idx="70" formatCode="0.00E+00">
                  <c:v>-8.3446499999999998E-6</c:v>
                </c:pt>
                <c:pt idx="71" formatCode="0.00E+00">
                  <c:v>-6.4373000000000002E-6</c:v>
                </c:pt>
                <c:pt idx="72" formatCode="0.00E+00">
                  <c:v>1.3351400000000001E-5</c:v>
                </c:pt>
                <c:pt idx="73" formatCode="0.00E+00">
                  <c:v>-1.10865E-5</c:v>
                </c:pt>
                <c:pt idx="74" formatCode="0.00E+00">
                  <c:v>-1.16825E-5</c:v>
                </c:pt>
                <c:pt idx="75" formatCode="0.00E+00">
                  <c:v>-2.02656E-6</c:v>
                </c:pt>
                <c:pt idx="76" formatCode="0.00E+00">
                  <c:v>-2.0980800000000001E-5</c:v>
                </c:pt>
                <c:pt idx="77" formatCode="0.00E+00">
                  <c:v>-2.4199500000000001E-5</c:v>
                </c:pt>
                <c:pt idx="78" formatCode="0.00E+00">
                  <c:v>-1.23978E-5</c:v>
                </c:pt>
                <c:pt idx="79" formatCode="0.00E+00">
                  <c:v>2.0265600000000001E-5</c:v>
                </c:pt>
                <c:pt idx="80" formatCode="0.00E+00">
                  <c:v>1.2636199999999999E-5</c:v>
                </c:pt>
                <c:pt idx="81" formatCode="0.00E+00">
                  <c:v>-2.07424E-5</c:v>
                </c:pt>
                <c:pt idx="82" formatCode="0.00E+00">
                  <c:v>-2.31266E-5</c:v>
                </c:pt>
                <c:pt idx="83" formatCode="0.00E+00">
                  <c:v>-7.9870199999999996E-6</c:v>
                </c:pt>
                <c:pt idx="84" formatCode="0.00E+00">
                  <c:v>2.8610199999999999E-6</c:v>
                </c:pt>
                <c:pt idx="85" formatCode="0.00E+00">
                  <c:v>1.28746E-5</c:v>
                </c:pt>
                <c:pt idx="86" formatCode="0.00E+00">
                  <c:v>-2.38419E-5</c:v>
                </c:pt>
              </c:numCache>
            </c:numRef>
          </c:xVal>
          <c:yVal>
            <c:numRef>
              <c:f>Arkusz1!$L$2:$L$88</c:f>
              <c:numCache>
                <c:formatCode>General</c:formatCode>
                <c:ptCount val="87"/>
                <c:pt idx="0" formatCode="0.00E+00">
                  <c:v>3.57628E-7</c:v>
                </c:pt>
                <c:pt idx="1">
                  <c:v>0</c:v>
                </c:pt>
                <c:pt idx="2" formatCode="0.00E+00">
                  <c:v>-2.3841900000000001E-7</c:v>
                </c:pt>
                <c:pt idx="3" formatCode="0.00E+00">
                  <c:v>1.1920900000000001E-7</c:v>
                </c:pt>
                <c:pt idx="4" formatCode="0.00E+00">
                  <c:v>-2.3841900000000001E-7</c:v>
                </c:pt>
                <c:pt idx="5" formatCode="0.00E+00">
                  <c:v>1.1920900000000001E-7</c:v>
                </c:pt>
                <c:pt idx="6">
                  <c:v>0</c:v>
                </c:pt>
                <c:pt idx="7" formatCode="0.00E+00">
                  <c:v>4.76837E-7</c:v>
                </c:pt>
                <c:pt idx="8" formatCode="0.00E+00">
                  <c:v>5.9604599999999999E-7</c:v>
                </c:pt>
                <c:pt idx="9" formatCode="0.00E+00">
                  <c:v>-2.3841900000000001E-7</c:v>
                </c:pt>
                <c:pt idx="10" formatCode="0.00E+00">
                  <c:v>-1.1920900000000001E-7</c:v>
                </c:pt>
                <c:pt idx="11">
                  <c:v>0</c:v>
                </c:pt>
                <c:pt idx="12" formatCode="0.00E+00">
                  <c:v>-4.76837E-7</c:v>
                </c:pt>
                <c:pt idx="13" formatCode="0.00E+00">
                  <c:v>-4.76837E-7</c:v>
                </c:pt>
                <c:pt idx="14" formatCode="0.00E+00">
                  <c:v>-4.76837E-7</c:v>
                </c:pt>
                <c:pt idx="15" formatCode="0.00E+00">
                  <c:v>7.1525600000000001E-7</c:v>
                </c:pt>
                <c:pt idx="16" formatCode="0.00E+00">
                  <c:v>4.76837E-7</c:v>
                </c:pt>
                <c:pt idx="17" formatCode="0.00E+00">
                  <c:v>8.34465E-7</c:v>
                </c:pt>
                <c:pt idx="18" formatCode="0.00E+00">
                  <c:v>1.1920900000000001E-7</c:v>
                </c:pt>
                <c:pt idx="19">
                  <c:v>0</c:v>
                </c:pt>
                <c:pt idx="20" formatCode="0.00E+00">
                  <c:v>-1.1920900000000001E-7</c:v>
                </c:pt>
                <c:pt idx="21" formatCode="0.00E+00">
                  <c:v>-1.1920900000000001E-7</c:v>
                </c:pt>
                <c:pt idx="22">
                  <c:v>0</c:v>
                </c:pt>
                <c:pt idx="23" formatCode="0.00E+00">
                  <c:v>7.1525600000000001E-7</c:v>
                </c:pt>
                <c:pt idx="24" formatCode="0.00E+00">
                  <c:v>4.76837E-7</c:v>
                </c:pt>
                <c:pt idx="25" formatCode="0.00E+00">
                  <c:v>4.76837E-7</c:v>
                </c:pt>
                <c:pt idx="26">
                  <c:v>0</c:v>
                </c:pt>
                <c:pt idx="27" formatCode="0.00E+00">
                  <c:v>-7.1525600000000001E-7</c:v>
                </c:pt>
                <c:pt idx="28" formatCode="0.00E+00">
                  <c:v>2.3841900000000001E-7</c:v>
                </c:pt>
                <c:pt idx="29">
                  <c:v>0</c:v>
                </c:pt>
                <c:pt idx="30" formatCode="0.00E+00">
                  <c:v>-3.57628E-7</c:v>
                </c:pt>
                <c:pt idx="31" formatCode="0.00E+00">
                  <c:v>3.57628E-7</c:v>
                </c:pt>
                <c:pt idx="32" formatCode="0.00E+00">
                  <c:v>-9.5367399999999999E-7</c:v>
                </c:pt>
                <c:pt idx="33" formatCode="0.00E+00">
                  <c:v>2.3841900000000001E-7</c:v>
                </c:pt>
                <c:pt idx="34" formatCode="0.00E+00">
                  <c:v>2.3841900000000001E-7</c:v>
                </c:pt>
                <c:pt idx="35" formatCode="0.00E+00">
                  <c:v>9.5367399999999999E-7</c:v>
                </c:pt>
                <c:pt idx="36" formatCode="0.00E+00">
                  <c:v>7.1525600000000001E-7</c:v>
                </c:pt>
                <c:pt idx="37">
                  <c:v>0</c:v>
                </c:pt>
                <c:pt idx="38" formatCode="0.00E+00">
                  <c:v>-3.57628E-7</c:v>
                </c:pt>
                <c:pt idx="39" formatCode="0.00E+00">
                  <c:v>-4.76837E-7</c:v>
                </c:pt>
                <c:pt idx="40" formatCode="0.00E+00">
                  <c:v>1.1920899999999999E-6</c:v>
                </c:pt>
                <c:pt idx="41" formatCode="0.00E+00">
                  <c:v>-7.1525600000000001E-7</c:v>
                </c:pt>
                <c:pt idx="42" formatCode="0.00E+00">
                  <c:v>-3.57628E-7</c:v>
                </c:pt>
                <c:pt idx="43" formatCode="0.00E+00">
                  <c:v>3.57628E-7</c:v>
                </c:pt>
                <c:pt idx="44" formatCode="0.00E+00">
                  <c:v>2.3841900000000001E-7</c:v>
                </c:pt>
                <c:pt idx="45" formatCode="0.00E+00">
                  <c:v>-7.1525600000000001E-7</c:v>
                </c:pt>
                <c:pt idx="46" formatCode="0.00E+00">
                  <c:v>-9.5367399999999999E-7</c:v>
                </c:pt>
                <c:pt idx="47" formatCode="0.00E+00">
                  <c:v>1.3113E-6</c:v>
                </c:pt>
                <c:pt idx="48" formatCode="0.00E+00">
                  <c:v>1.1920899999999999E-6</c:v>
                </c:pt>
                <c:pt idx="49" formatCode="0.00E+00">
                  <c:v>-1.3113E-6</c:v>
                </c:pt>
                <c:pt idx="50">
                  <c:v>0</c:v>
                </c:pt>
                <c:pt idx="51" formatCode="0.00E+00">
                  <c:v>7.1525600000000001E-7</c:v>
                </c:pt>
                <c:pt idx="52" formatCode="0.00E+00">
                  <c:v>-1.3113E-6</c:v>
                </c:pt>
                <c:pt idx="53">
                  <c:v>0</c:v>
                </c:pt>
                <c:pt idx="54" formatCode="0.00E+00">
                  <c:v>-5.9604599999999999E-7</c:v>
                </c:pt>
                <c:pt idx="55" formatCode="0.00E+00">
                  <c:v>-2.3841900000000001E-7</c:v>
                </c:pt>
                <c:pt idx="56" formatCode="0.00E+00">
                  <c:v>4.76837E-7</c:v>
                </c:pt>
                <c:pt idx="57" formatCode="0.00E+00">
                  <c:v>-1.3113E-6</c:v>
                </c:pt>
                <c:pt idx="58">
                  <c:v>0</c:v>
                </c:pt>
                <c:pt idx="59" formatCode="0.00E+00">
                  <c:v>1.1920900000000001E-7</c:v>
                </c:pt>
                <c:pt idx="60" formatCode="0.00E+00">
                  <c:v>-3.57628E-7</c:v>
                </c:pt>
                <c:pt idx="61" formatCode="0.00E+00">
                  <c:v>9.5367399999999999E-7</c:v>
                </c:pt>
                <c:pt idx="62" formatCode="0.00E+00">
                  <c:v>5.9604599999999999E-7</c:v>
                </c:pt>
                <c:pt idx="63">
                  <c:v>0</c:v>
                </c:pt>
                <c:pt idx="64" formatCode="0.00E+00">
                  <c:v>-1.43051E-6</c:v>
                </c:pt>
                <c:pt idx="65" formatCode="0.00E+00">
                  <c:v>-1.1920899999999999E-6</c:v>
                </c:pt>
                <c:pt idx="66" formatCode="0.00E+00">
                  <c:v>-5.9604599999999999E-7</c:v>
                </c:pt>
                <c:pt idx="67" formatCode="0.00E+00">
                  <c:v>9.5367399999999999E-7</c:v>
                </c:pt>
                <c:pt idx="68" formatCode="0.00E+00">
                  <c:v>-4.76837E-7</c:v>
                </c:pt>
                <c:pt idx="69">
                  <c:v>0</c:v>
                </c:pt>
                <c:pt idx="70" formatCode="0.00E+00">
                  <c:v>-1.1920900000000001E-7</c:v>
                </c:pt>
                <c:pt idx="71" formatCode="0.00E+00">
                  <c:v>-7.1525600000000001E-7</c:v>
                </c:pt>
                <c:pt idx="72">
                  <c:v>0</c:v>
                </c:pt>
                <c:pt idx="73" formatCode="0.00E+00">
                  <c:v>1.7881399999999999E-6</c:v>
                </c:pt>
                <c:pt idx="74" formatCode="0.00E+00">
                  <c:v>2.3841900000000001E-7</c:v>
                </c:pt>
                <c:pt idx="75" formatCode="0.00E+00">
                  <c:v>-1.1920899999999999E-6</c:v>
                </c:pt>
                <c:pt idx="76" formatCode="0.00E+00">
                  <c:v>7.1525600000000001E-7</c:v>
                </c:pt>
                <c:pt idx="77">
                  <c:v>0</c:v>
                </c:pt>
                <c:pt idx="78" formatCode="0.00E+00">
                  <c:v>4.76837E-7</c:v>
                </c:pt>
                <c:pt idx="79" formatCode="0.00E+00">
                  <c:v>9.5367399999999999E-7</c:v>
                </c:pt>
                <c:pt idx="80" formatCode="0.00E+00">
                  <c:v>1.66893E-6</c:v>
                </c:pt>
                <c:pt idx="81" formatCode="0.00E+00">
                  <c:v>2.02656E-6</c:v>
                </c:pt>
                <c:pt idx="82" formatCode="0.00E+00">
                  <c:v>-1.7881399999999999E-6</c:v>
                </c:pt>
                <c:pt idx="83" formatCode="0.00E+00">
                  <c:v>-3.57628E-7</c:v>
                </c:pt>
                <c:pt idx="84" formatCode="0.00E+00">
                  <c:v>1.43051E-6</c:v>
                </c:pt>
                <c:pt idx="85" formatCode="0.00E+00">
                  <c:v>1.1920899999999999E-6</c:v>
                </c:pt>
                <c:pt idx="86" formatCode="0.00E+00">
                  <c:v>2.2649800000000002E-6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0-FF48-88CC-C1DF37AE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7455"/>
        <c:axId val="2087847967"/>
      </c:scatterChart>
      <c:valAx>
        <c:axId val="20163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847967"/>
        <c:crosses val="autoZero"/>
        <c:crossBetween val="midCat"/>
      </c:valAx>
      <c:valAx>
        <c:axId val="20878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35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Monte</a:t>
            </a:r>
            <a:r>
              <a:rPr lang="pl-PL" baseline="0"/>
              <a:t> Carlo vs Sumy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Arkusz1!$BC$1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Arkusz1!$AX$2:$AX$88</c:f>
              <c:numCache>
                <c:formatCode>General</c:formatCode>
                <c:ptCount val="87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Arkusz1!$BC$2:$BC$88</c:f>
              <c:numCache>
                <c:formatCode>0.000000</c:formatCode>
                <c:ptCount val="87"/>
                <c:pt idx="0">
                  <c:v>0.85588265358979321</c:v>
                </c:pt>
                <c:pt idx="1">
                  <c:v>0.14159265358979312</c:v>
                </c:pt>
                <c:pt idx="2">
                  <c:v>0.31806265358979324</c:v>
                </c:pt>
                <c:pt idx="3">
                  <c:v>0.23250265358979316</c:v>
                </c:pt>
                <c:pt idx="4">
                  <c:v>0.40085265358979294</c:v>
                </c:pt>
                <c:pt idx="5">
                  <c:v>0.32909265358979312</c:v>
                </c:pt>
                <c:pt idx="6">
                  <c:v>0.27673265358979293</c:v>
                </c:pt>
                <c:pt idx="7">
                  <c:v>0.23683265358979311</c:v>
                </c:pt>
                <c:pt idx="8">
                  <c:v>0.20542265358979295</c:v>
                </c:pt>
                <c:pt idx="9">
                  <c:v>0.21851265358979299</c:v>
                </c:pt>
                <c:pt idx="10">
                  <c:v>0.22931265358979314</c:v>
                </c:pt>
                <c:pt idx="11">
                  <c:v>0.17385265358979307</c:v>
                </c:pt>
                <c:pt idx="12">
                  <c:v>0.18637265358979294</c:v>
                </c:pt>
                <c:pt idx="13">
                  <c:v>0.16937265358979303</c:v>
                </c:pt>
                <c:pt idx="14">
                  <c:v>0.15458265358979295</c:v>
                </c:pt>
                <c:pt idx="15">
                  <c:v>0.1172026535897932</c:v>
                </c:pt>
                <c:pt idx="16">
                  <c:v>6.113265358979314E-2</c:v>
                </c:pt>
                <c:pt idx="17">
                  <c:v>9.8112653589792931E-2</c:v>
                </c:pt>
                <c:pt idx="18">
                  <c:v>0.11066265358979299</c:v>
                </c:pt>
                <c:pt idx="19">
                  <c:v>0.10237265358979331</c:v>
                </c:pt>
                <c:pt idx="20">
                  <c:v>7.6172653589793082E-2</c:v>
                </c:pt>
                <c:pt idx="21">
                  <c:v>8.8022653589792998E-2</c:v>
                </c:pt>
                <c:pt idx="22">
                  <c:v>8.1762653589793288E-2</c:v>
                </c:pt>
                <c:pt idx="23">
                  <c:v>5.9622653589793018E-2</c:v>
                </c:pt>
                <c:pt idx="24">
                  <c:v>3.9232653589793109E-2</c:v>
                </c:pt>
                <c:pt idx="25">
                  <c:v>3.5532653589793295E-2</c:v>
                </c:pt>
                <c:pt idx="26">
                  <c:v>6.1302653589792921E-2</c:v>
                </c:pt>
                <c:pt idx="27">
                  <c:v>4.3002653589792939E-2</c:v>
                </c:pt>
                <c:pt idx="28">
                  <c:v>5.3152653589793264E-2</c:v>
                </c:pt>
                <c:pt idx="29">
                  <c:v>6.2642653589793262E-2</c:v>
                </c:pt>
                <c:pt idx="30">
                  <c:v>3.3312653589792962E-2</c:v>
                </c:pt>
                <c:pt idx="31">
                  <c:v>5.7926535897929732E-3</c:v>
                </c:pt>
                <c:pt idx="32">
                  <c:v>3.8726535897932735E-3</c:v>
                </c:pt>
                <c:pt idx="33">
                  <c:v>2.5312653589792955E-2</c:v>
                </c:pt>
                <c:pt idx="34">
                  <c:v>3.5265358979330585E-4</c:v>
                </c:pt>
                <c:pt idx="35">
                  <c:v>9.7226535897929622E-3</c:v>
                </c:pt>
                <c:pt idx="36">
                  <c:v>1.8602653589792961E-2</c:v>
                </c:pt>
                <c:pt idx="37">
                  <c:v>1.6592653589793116E-2</c:v>
                </c:pt>
                <c:pt idx="38">
                  <c:v>1.4692653589793103E-2</c:v>
                </c:pt>
                <c:pt idx="39">
                  <c:v>1.2882653589793236E-2</c:v>
                </c:pt>
                <c:pt idx="40">
                  <c:v>1.4926535897932247E-3</c:v>
                </c:pt>
                <c:pt idx="41">
                  <c:v>8.2653589793313387E-5</c:v>
                </c:pt>
                <c:pt idx="42">
                  <c:v>-1.267346410207093E-3</c:v>
                </c:pt>
                <c:pt idx="43">
                  <c:v>-2.5473464102070409E-3</c:v>
                </c:pt>
                <c:pt idx="44">
                  <c:v>1.3842653589793308E-2</c:v>
                </c:pt>
                <c:pt idx="45">
                  <c:v>3.66265358979323E-3</c:v>
                </c:pt>
                <c:pt idx="46">
                  <c:v>1.9232653589793092E-2</c:v>
                </c:pt>
                <c:pt idx="47">
                  <c:v>1.7622653589793202E-2</c:v>
                </c:pt>
                <c:pt idx="48">
                  <c:v>7.992653589793175E-3</c:v>
                </c:pt>
                <c:pt idx="49">
                  <c:v>6.6726535897929651E-3</c:v>
                </c:pt>
                <c:pt idx="50">
                  <c:v>-1.1077346410206967E-2</c:v>
                </c:pt>
                <c:pt idx="51">
                  <c:v>-2.016734641020701E-2</c:v>
                </c:pt>
                <c:pt idx="52">
                  <c:v>8.0265358979314527E-4</c:v>
                </c:pt>
                <c:pt idx="53">
                  <c:v>6.8426535897931906E-3</c:v>
                </c:pt>
                <c:pt idx="54">
                  <c:v>5.7026535897932717E-3</c:v>
                </c:pt>
                <c:pt idx="55">
                  <c:v>1.1452653589793194E-2</c:v>
                </c:pt>
                <c:pt idx="56">
                  <c:v>-3.1873464102067928E-3</c:v>
                </c:pt>
                <c:pt idx="57">
                  <c:v>2.5226535897933111E-3</c:v>
                </c:pt>
                <c:pt idx="58">
                  <c:v>-5.8473464102068995E-3</c:v>
                </c:pt>
                <c:pt idx="59">
                  <c:v>-1.297734641020698E-2</c:v>
                </c:pt>
                <c:pt idx="60">
                  <c:v>-1.4367346410206761E-2</c:v>
                </c:pt>
                <c:pt idx="61">
                  <c:v>-9.747346410206692E-3</c:v>
                </c:pt>
                <c:pt idx="62">
                  <c:v>-4.6073464102067696E-3</c:v>
                </c:pt>
                <c:pt idx="63">
                  <c:v>-1.6907346410206969E-2</c:v>
                </c:pt>
                <c:pt idx="64">
                  <c:v>-4.5734641020667155E-4</c:v>
                </c:pt>
                <c:pt idx="65">
                  <c:v>-1.2467346410206748E-2</c:v>
                </c:pt>
                <c:pt idx="66">
                  <c:v>-1.3107346410206944E-2</c:v>
                </c:pt>
                <c:pt idx="67">
                  <c:v>-8.2673464102067662E-3</c:v>
                </c:pt>
                <c:pt idx="68">
                  <c:v>-4.2973464102069592E-3</c:v>
                </c:pt>
                <c:pt idx="69">
                  <c:v>5.4626535897930317E-3</c:v>
                </c:pt>
                <c:pt idx="70">
                  <c:v>-5.2734641020668604E-4</c:v>
                </c:pt>
                <c:pt idx="71">
                  <c:v>3.8326535897930114E-3</c:v>
                </c:pt>
                <c:pt idx="72">
                  <c:v>2.2926535897931366E-3</c:v>
                </c:pt>
                <c:pt idx="73">
                  <c:v>-3.3673464102070838E-3</c:v>
                </c:pt>
                <c:pt idx="74">
                  <c:v>-4.0373464102070322E-3</c:v>
                </c:pt>
                <c:pt idx="75">
                  <c:v>4.1526535897933314E-3</c:v>
                </c:pt>
                <c:pt idx="76">
                  <c:v>1.1962653589792982E-2</c:v>
                </c:pt>
                <c:pt idx="77">
                  <c:v>1.5732653589793255E-2</c:v>
                </c:pt>
                <c:pt idx="78">
                  <c:v>5.8426535897933007E-3</c:v>
                </c:pt>
                <c:pt idx="79">
                  <c:v>5.1226535897930248E-3</c:v>
                </c:pt>
                <c:pt idx="80">
                  <c:v>4.4226535897933239E-3</c:v>
                </c:pt>
                <c:pt idx="81">
                  <c:v>2.4026535897929691E-3</c:v>
                </c:pt>
                <c:pt idx="82">
                  <c:v>1.7626535897932172E-3</c:v>
                </c:pt>
                <c:pt idx="83">
                  <c:v>-3.0573464102068293E-3</c:v>
                </c:pt>
                <c:pt idx="84">
                  <c:v>-6.8734641020684606E-4</c:v>
                </c:pt>
                <c:pt idx="85">
                  <c:v>2.762653589793107E-3</c:v>
                </c:pt>
                <c:pt idx="86">
                  <c:v>-6.9173464102068039E-3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2-5B4B-A1D3-C1716903EA58}"/>
            </c:ext>
          </c:extLst>
        </c:ser>
        <c:ser>
          <c:idx val="1"/>
          <c:order val="1"/>
          <c:tx>
            <c:strRef>
              <c:f>Arkusz1!$BD$1</c:f>
              <c:strCache>
                <c:ptCount val="1"/>
                <c:pt idx="0">
                  <c:v>Błąd_sum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Arkusz1!$AX$2:$AX$88</c:f>
              <c:numCache>
                <c:formatCode>General</c:formatCode>
                <c:ptCount val="87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Arkusz1!$BD$2:$BD$88</c:f>
              <c:numCache>
                <c:formatCode>0.000000</c:formatCode>
                <c:ptCount val="87"/>
                <c:pt idx="0">
                  <c:v>2.6297653589792969E-2</c:v>
                </c:pt>
                <c:pt idx="1">
                  <c:v>8.9626535897933124E-3</c:v>
                </c:pt>
                <c:pt idx="2">
                  <c:v>4.4676535897929526E-3</c:v>
                </c:pt>
                <c:pt idx="3">
                  <c:v>2.6676535897931508E-3</c:v>
                </c:pt>
                <c:pt idx="4">
                  <c:v>1.7726535897932827E-3</c:v>
                </c:pt>
                <c:pt idx="5">
                  <c:v>1.2626535897930502E-3</c:v>
                </c:pt>
                <c:pt idx="6">
                  <c:v>9.4265358979317426E-4</c:v>
                </c:pt>
                <c:pt idx="7">
                  <c:v>7.3265358979313078E-4</c:v>
                </c:pt>
                <c:pt idx="8">
                  <c:v>5.9265358979310179E-4</c:v>
                </c:pt>
                <c:pt idx="9">
                  <c:v>4.7765358979301453E-4</c:v>
                </c:pt>
                <c:pt idx="10">
                  <c:v>4.0265358979318933E-4</c:v>
                </c:pt>
                <c:pt idx="11">
                  <c:v>3.2765358979292003E-4</c:v>
                </c:pt>
                <c:pt idx="12">
                  <c:v>2.8765358979310207E-4</c:v>
                </c:pt>
                <c:pt idx="13">
                  <c:v>2.4765358979328411E-4</c:v>
                </c:pt>
                <c:pt idx="14">
                  <c:v>2.1265358979327686E-4</c:v>
                </c:pt>
                <c:pt idx="15">
                  <c:v>1.8265358979308033E-4</c:v>
                </c:pt>
                <c:pt idx="16">
                  <c:v>1.6765358979320411E-4</c:v>
                </c:pt>
                <c:pt idx="17">
                  <c:v>1.626535897929493E-4</c:v>
                </c:pt>
                <c:pt idx="18">
                  <c:v>1.2765358979294206E-4</c:v>
                </c:pt>
                <c:pt idx="19">
                  <c:v>1.1765358979332063E-4</c:v>
                </c:pt>
                <c:pt idx="20">
                  <c:v>1.1765358979332063E-4</c:v>
                </c:pt>
                <c:pt idx="21">
                  <c:v>1.0765358979325512E-4</c:v>
                </c:pt>
                <c:pt idx="22">
                  <c:v>1.0265358979300032E-4</c:v>
                </c:pt>
                <c:pt idx="23">
                  <c:v>7.7653589793058586E-5</c:v>
                </c:pt>
                <c:pt idx="24">
                  <c:v>7.2653589793247875E-5</c:v>
                </c:pt>
                <c:pt idx="25">
                  <c:v>6.7653589792993074E-5</c:v>
                </c:pt>
                <c:pt idx="26">
                  <c:v>7.7653589793058586E-5</c:v>
                </c:pt>
                <c:pt idx="27">
                  <c:v>7.2653589793247875E-5</c:v>
                </c:pt>
                <c:pt idx="28">
                  <c:v>6.2653589793182363E-5</c:v>
                </c:pt>
                <c:pt idx="29">
                  <c:v>5.2653589793116851E-5</c:v>
                </c:pt>
                <c:pt idx="30">
                  <c:v>7.2653589793247875E-5</c:v>
                </c:pt>
                <c:pt idx="31">
                  <c:v>6.2653589793182363E-5</c:v>
                </c:pt>
                <c:pt idx="32">
                  <c:v>4.7653589793306139E-5</c:v>
                </c:pt>
                <c:pt idx="33">
                  <c:v>3.7653589793240627E-5</c:v>
                </c:pt>
                <c:pt idx="34">
                  <c:v>4.7653589793306139E-5</c:v>
                </c:pt>
                <c:pt idx="35">
                  <c:v>2.7653589793175115E-5</c:v>
                </c:pt>
                <c:pt idx="36">
                  <c:v>6.7653589792993074E-5</c:v>
                </c:pt>
                <c:pt idx="37">
                  <c:v>4.7653589793306139E-5</c:v>
                </c:pt>
                <c:pt idx="38">
                  <c:v>2.2653589792920314E-5</c:v>
                </c:pt>
                <c:pt idx="39">
                  <c:v>4.7653589793306139E-5</c:v>
                </c:pt>
                <c:pt idx="40">
                  <c:v>1.2653589793298892E-5</c:v>
                </c:pt>
                <c:pt idx="41">
                  <c:v>3.2653589792985827E-5</c:v>
                </c:pt>
                <c:pt idx="42">
                  <c:v>2.7653589793175115E-5</c:v>
                </c:pt>
                <c:pt idx="43">
                  <c:v>4.2653589793051339E-5</c:v>
                </c:pt>
                <c:pt idx="44">
                  <c:v>4.7653589793306139E-5</c:v>
                </c:pt>
                <c:pt idx="45">
                  <c:v>2.7653589793175115E-5</c:v>
                </c:pt>
                <c:pt idx="46">
                  <c:v>1.7653589793109603E-5</c:v>
                </c:pt>
                <c:pt idx="47">
                  <c:v>5.2653589793116851E-5</c:v>
                </c:pt>
                <c:pt idx="48">
                  <c:v>2.2653589792920314E-5</c:v>
                </c:pt>
                <c:pt idx="49">
                  <c:v>4.2653589793051339E-5</c:v>
                </c:pt>
                <c:pt idx="50">
                  <c:v>2.6535897932333796E-6</c:v>
                </c:pt>
                <c:pt idx="51">
                  <c:v>7.653589793044091E-6</c:v>
                </c:pt>
                <c:pt idx="52">
                  <c:v>7.653589793044091E-6</c:v>
                </c:pt>
                <c:pt idx="53">
                  <c:v>1.2653589793298892E-5</c:v>
                </c:pt>
                <c:pt idx="54">
                  <c:v>1.2653589793298892E-5</c:v>
                </c:pt>
                <c:pt idx="55">
                  <c:v>2.6535897932333796E-6</c:v>
                </c:pt>
                <c:pt idx="56">
                  <c:v>2.2653589792920314E-5</c:v>
                </c:pt>
                <c:pt idx="57">
                  <c:v>1.7653589793109603E-5</c:v>
                </c:pt>
                <c:pt idx="58">
                  <c:v>4.7653589793306139E-5</c:v>
                </c:pt>
                <c:pt idx="59">
                  <c:v>4.2653589793051339E-5</c:v>
                </c:pt>
                <c:pt idx="60">
                  <c:v>2.6535897932333796E-6</c:v>
                </c:pt>
                <c:pt idx="61">
                  <c:v>2.2653589792920314E-5</c:v>
                </c:pt>
                <c:pt idx="62">
                  <c:v>3.7653589793240627E-5</c:v>
                </c:pt>
                <c:pt idx="63">
                  <c:v>6.7653589792993074E-5</c:v>
                </c:pt>
                <c:pt idx="64">
                  <c:v>7.653589793044091E-6</c:v>
                </c:pt>
                <c:pt idx="65">
                  <c:v>2.7653589793175115E-5</c:v>
                </c:pt>
                <c:pt idx="66">
                  <c:v>2.6535897932333796E-6</c:v>
                </c:pt>
                <c:pt idx="67">
                  <c:v>7.653589793044091E-6</c:v>
                </c:pt>
                <c:pt idx="68">
                  <c:v>6.2653589793182363E-5</c:v>
                </c:pt>
                <c:pt idx="69">
                  <c:v>7.653589793044091E-6</c:v>
                </c:pt>
                <c:pt idx="70">
                  <c:v>3.7653589793240627E-5</c:v>
                </c:pt>
                <c:pt idx="71">
                  <c:v>2.2653589792920314E-5</c:v>
                </c:pt>
                <c:pt idx="72">
                  <c:v>7.653589793044091E-6</c:v>
                </c:pt>
                <c:pt idx="73">
                  <c:v>-2.346410207021421E-6</c:v>
                </c:pt>
                <c:pt idx="74">
                  <c:v>3.7653589793240627E-5</c:v>
                </c:pt>
                <c:pt idx="75">
                  <c:v>1.7653589793109603E-5</c:v>
                </c:pt>
                <c:pt idx="76">
                  <c:v>1.7653589793109603E-5</c:v>
                </c:pt>
                <c:pt idx="77">
                  <c:v>5.7653589792927562E-5</c:v>
                </c:pt>
                <c:pt idx="78">
                  <c:v>7.653589793044091E-6</c:v>
                </c:pt>
                <c:pt idx="79">
                  <c:v>2.6535897932333796E-6</c:v>
                </c:pt>
                <c:pt idx="80">
                  <c:v>1.7653589793109603E-5</c:v>
                </c:pt>
                <c:pt idx="81">
                  <c:v>1.7653589793109603E-5</c:v>
                </c:pt>
                <c:pt idx="82">
                  <c:v>4.7653589793306139E-5</c:v>
                </c:pt>
                <c:pt idx="83">
                  <c:v>3.2653589792985827E-5</c:v>
                </c:pt>
                <c:pt idx="84">
                  <c:v>1.2653589793298892E-5</c:v>
                </c:pt>
                <c:pt idx="85">
                  <c:v>1.7653589793109603E-5</c:v>
                </c:pt>
                <c:pt idx="86">
                  <c:v>5.7653589792927562E-5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2-5B4B-A1D3-C1716903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18175"/>
        <c:axId val="1606191615"/>
      </c:scatterChart>
      <c:valAx>
        <c:axId val="7820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191615"/>
        <c:crosses val="autoZero"/>
        <c:crossBetween val="midCat"/>
      </c:valAx>
      <c:valAx>
        <c:axId val="16061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01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Arkusz1!$I$2:$I$192</c:f>
              <c:numCache>
                <c:formatCode>0.00E+00</c:formatCode>
                <c:ptCount val="191"/>
                <c:pt idx="0">
                  <c:v>-1.1920900000000001E-7</c:v>
                </c:pt>
                <c:pt idx="1">
                  <c:v>-2.3841900000000001E-7</c:v>
                </c:pt>
                <c:pt idx="2">
                  <c:v>2.3841900000000001E-7</c:v>
                </c:pt>
                <c:pt idx="3">
                  <c:v>-4.76837E-7</c:v>
                </c:pt>
                <c:pt idx="4">
                  <c:v>-1.90735E-6</c:v>
                </c:pt>
                <c:pt idx="5">
                  <c:v>-3.57628E-7</c:v>
                </c:pt>
                <c:pt idx="6">
                  <c:v>9.5367399999999999E-7</c:v>
                </c:pt>
                <c:pt idx="7">
                  <c:v>-1.90735E-6</c:v>
                </c:pt>
                <c:pt idx="8">
                  <c:v>-1.66893E-6</c:v>
                </c:pt>
                <c:pt idx="9">
                  <c:v>9.5367399999999999E-7</c:v>
                </c:pt>
                <c:pt idx="10">
                  <c:v>-8.34465E-7</c:v>
                </c:pt>
                <c:pt idx="11">
                  <c:v>3.0994400000000002E-6</c:v>
                </c:pt>
                <c:pt idx="12">
                  <c:v>9.5367399999999999E-7</c:v>
                </c:pt>
                <c:pt idx="13">
                  <c:v>1.90735E-6</c:v>
                </c:pt>
                <c:pt idx="14">
                  <c:v>-1.1920899999999999E-6</c:v>
                </c:pt>
                <c:pt idx="15">
                  <c:v>3.5762799999999998E-6</c:v>
                </c:pt>
                <c:pt idx="16">
                  <c:v>7.1525600000000001E-7</c:v>
                </c:pt>
                <c:pt idx="17">
                  <c:v>-2.3841900000000001E-6</c:v>
                </c:pt>
                <c:pt idx="18">
                  <c:v>4.7683700000000004E-6</c:v>
                </c:pt>
                <c:pt idx="19">
                  <c:v>9.5367399999999999E-7</c:v>
                </c:pt>
                <c:pt idx="20">
                  <c:v>-2.2649800000000002E-6</c:v>
                </c:pt>
                <c:pt idx="21">
                  <c:v>-3.2186500000000001E-6</c:v>
                </c:pt>
                <c:pt idx="22">
                  <c:v>-4.1723300000000003E-6</c:v>
                </c:pt>
                <c:pt idx="23">
                  <c:v>1.66893E-6</c:v>
                </c:pt>
                <c:pt idx="24">
                  <c:v>-2.1457699999999999E-6</c:v>
                </c:pt>
                <c:pt idx="25">
                  <c:v>4.7683700000000004E-6</c:v>
                </c:pt>
                <c:pt idx="26">
                  <c:v>-1.1920899999999999E-6</c:v>
                </c:pt>
                <c:pt idx="27">
                  <c:v>-2.1457699999999999E-6</c:v>
                </c:pt>
                <c:pt idx="28">
                  <c:v>2.6226000000000001E-6</c:v>
                </c:pt>
                <c:pt idx="29">
                  <c:v>6.4373000000000002E-6</c:v>
                </c:pt>
                <c:pt idx="30">
                  <c:v>-5.3644200000000004E-6</c:v>
                </c:pt>
                <c:pt idx="31">
                  <c:v>-6.7949300000000003E-6</c:v>
                </c:pt>
                <c:pt idx="32">
                  <c:v>-8.9407000000000006E-6</c:v>
                </c:pt>
                <c:pt idx="33">
                  <c:v>8.5830700000000005E-6</c:v>
                </c:pt>
                <c:pt idx="34">
                  <c:v>-8.70228E-6</c:v>
                </c:pt>
                <c:pt idx="35">
                  <c:v>9.2983200000000001E-6</c:v>
                </c:pt>
                <c:pt idx="36">
                  <c:v>-8.5830700000000005E-6</c:v>
                </c:pt>
                <c:pt idx="37">
                  <c:v>-2.1457699999999999E-6</c:v>
                </c:pt>
                <c:pt idx="38">
                  <c:v>6.4373000000000002E-6</c:v>
                </c:pt>
                <c:pt idx="39">
                  <c:v>-4.76837E-7</c:v>
                </c:pt>
                <c:pt idx="40">
                  <c:v>4.7683700000000004E-6</c:v>
                </c:pt>
                <c:pt idx="41">
                  <c:v>2.3841900000000001E-7</c:v>
                </c:pt>
                <c:pt idx="42">
                  <c:v>5.24521E-6</c:v>
                </c:pt>
                <c:pt idx="43">
                  <c:v>-5.0067900000000002E-6</c:v>
                </c:pt>
                <c:pt idx="44">
                  <c:v>-1.0132800000000001E-5</c:v>
                </c:pt>
                <c:pt idx="45">
                  <c:v>3.5762799999999998E-6</c:v>
                </c:pt>
                <c:pt idx="46">
                  <c:v>1.1920900000000001E-7</c:v>
                </c:pt>
                <c:pt idx="47">
                  <c:v>-1.04904E-5</c:v>
                </c:pt>
                <c:pt idx="48">
                  <c:v>2.3841900000000001E-7</c:v>
                </c:pt>
                <c:pt idx="49">
                  <c:v>-6.3180899999999998E-6</c:v>
                </c:pt>
                <c:pt idx="50">
                  <c:v>5.4836299999999999E-6</c:v>
                </c:pt>
                <c:pt idx="51">
                  <c:v>7.1525600000000001E-7</c:v>
                </c:pt>
                <c:pt idx="52">
                  <c:v>-2.3841900000000001E-7</c:v>
                </c:pt>
                <c:pt idx="53">
                  <c:v>7.1525600000000001E-7</c:v>
                </c:pt>
                <c:pt idx="54">
                  <c:v>3.5762799999999998E-6</c:v>
                </c:pt>
                <c:pt idx="55">
                  <c:v>-3.57628E-7</c:v>
                </c:pt>
                <c:pt idx="56">
                  <c:v>-1.68085E-5</c:v>
                </c:pt>
                <c:pt idx="57">
                  <c:v>-9.7751599999999998E-6</c:v>
                </c:pt>
                <c:pt idx="58">
                  <c:v>-1.83582E-5</c:v>
                </c:pt>
                <c:pt idx="59">
                  <c:v>-6.3180899999999998E-6</c:v>
                </c:pt>
                <c:pt idx="60">
                  <c:v>1.12057E-5</c:v>
                </c:pt>
                <c:pt idx="61">
                  <c:v>-3.57628E-7</c:v>
                </c:pt>
                <c:pt idx="62">
                  <c:v>-7.9870199999999996E-6</c:v>
                </c:pt>
                <c:pt idx="63">
                  <c:v>-1.7285299999999999E-5</c:v>
                </c:pt>
                <c:pt idx="64">
                  <c:v>8.5830700000000005E-6</c:v>
                </c:pt>
                <c:pt idx="65">
                  <c:v>-1.84774E-5</c:v>
                </c:pt>
                <c:pt idx="66">
                  <c:v>-9.5367400000000008E-6</c:v>
                </c:pt>
                <c:pt idx="67">
                  <c:v>-1.40667E-5</c:v>
                </c:pt>
                <c:pt idx="68">
                  <c:v>-2.39611E-5</c:v>
                </c:pt>
                <c:pt idx="69">
                  <c:v>1.83582E-5</c:v>
                </c:pt>
                <c:pt idx="70">
                  <c:v>-8.2254400000000003E-6</c:v>
                </c:pt>
                <c:pt idx="71">
                  <c:v>-7.5101899999999998E-6</c:v>
                </c:pt>
                <c:pt idx="72">
                  <c:v>1.3351400000000001E-5</c:v>
                </c:pt>
                <c:pt idx="73">
                  <c:v>-1.0132800000000001E-5</c:v>
                </c:pt>
                <c:pt idx="74">
                  <c:v>-1.1324900000000001E-5</c:v>
                </c:pt>
                <c:pt idx="75">
                  <c:v>-2.3841900000000001E-6</c:v>
                </c:pt>
                <c:pt idx="76">
                  <c:v>-2.1219299999999999E-5</c:v>
                </c:pt>
                <c:pt idx="77">
                  <c:v>-2.4557099999999999E-5</c:v>
                </c:pt>
                <c:pt idx="78">
                  <c:v>-1.19209E-5</c:v>
                </c:pt>
                <c:pt idx="79">
                  <c:v>1.83582E-5</c:v>
                </c:pt>
                <c:pt idx="80">
                  <c:v>1.28746E-5</c:v>
                </c:pt>
                <c:pt idx="81">
                  <c:v>-2.08616E-5</c:v>
                </c:pt>
                <c:pt idx="82">
                  <c:v>-2.1934500000000001E-5</c:v>
                </c:pt>
                <c:pt idx="83">
                  <c:v>-6.9141399999999998E-6</c:v>
                </c:pt>
                <c:pt idx="84">
                  <c:v>2.9802299999999998E-6</c:v>
                </c:pt>
                <c:pt idx="85">
                  <c:v>1.2159300000000001E-5</c:v>
                </c:pt>
                <c:pt idx="86">
                  <c:v>-2.38419E-5</c:v>
                </c:pt>
              </c:numCache>
            </c:numRef>
          </c:xVal>
          <c:yVal>
            <c:numRef>
              <c:f>Arkusz1!$J$2:$J$192</c:f>
              <c:numCache>
                <c:formatCode>0.00E+00</c:formatCode>
                <c:ptCount val="191"/>
                <c:pt idx="0">
                  <c:v>2.3841900000000001E-7</c:v>
                </c:pt>
                <c:pt idx="1">
                  <c:v>2.3841900000000001E-7</c:v>
                </c:pt>
                <c:pt idx="2">
                  <c:v>-1.1920900000000001E-7</c:v>
                </c:pt>
                <c:pt idx="3">
                  <c:v>1.1920900000000001E-7</c:v>
                </c:pt>
                <c:pt idx="4">
                  <c:v>-2.3841900000000001E-7</c:v>
                </c:pt>
                <c:pt idx="5">
                  <c:v>1.1920900000000001E-7</c:v>
                </c:pt>
                <c:pt idx="6">
                  <c:v>-1.1920900000000001E-7</c:v>
                </c:pt>
                <c:pt idx="7">
                  <c:v>2.3841900000000001E-7</c:v>
                </c:pt>
                <c:pt idx="8">
                  <c:v>9.5367399999999999E-7</c:v>
                </c:pt>
                <c:pt idx="9">
                  <c:v>-2.3841900000000001E-7</c:v>
                </c:pt>
                <c:pt idx="10">
                  <c:v>-1.1920900000000001E-7</c:v>
                </c:pt>
                <c:pt idx="11">
                  <c:v>4.76837E-7</c:v>
                </c:pt>
                <c:pt idx="12">
                  <c:v>-2.3841900000000001E-7</c:v>
                </c:pt>
                <c:pt idx="13">
                  <c:v>-4.76837E-7</c:v>
                </c:pt>
                <c:pt idx="14">
                  <c:v>-4.76837E-7</c:v>
                </c:pt>
                <c:pt idx="15">
                  <c:v>1.1920899999999999E-6</c:v>
                </c:pt>
                <c:pt idx="16">
                  <c:v>4.76837E-7</c:v>
                </c:pt>
                <c:pt idx="17">
                  <c:v>8.34465E-7</c:v>
                </c:pt>
                <c:pt idx="18">
                  <c:v>3.57628E-7</c:v>
                </c:pt>
                <c:pt idx="19" formatCode="General">
                  <c:v>0</c:v>
                </c:pt>
                <c:pt idx="20">
                  <c:v>3.57628E-7</c:v>
                </c:pt>
                <c:pt idx="21">
                  <c:v>-4.76837E-7</c:v>
                </c:pt>
                <c:pt idx="22">
                  <c:v>-2.3841900000000001E-7</c:v>
                </c:pt>
                <c:pt idx="23">
                  <c:v>9.5367399999999999E-7</c:v>
                </c:pt>
                <c:pt idx="24">
                  <c:v>1.1920900000000001E-7</c:v>
                </c:pt>
                <c:pt idx="25">
                  <c:v>2.3841900000000001E-7</c:v>
                </c:pt>
                <c:pt idx="26">
                  <c:v>-2.3841900000000001E-7</c:v>
                </c:pt>
                <c:pt idx="27">
                  <c:v>-8.34465E-7</c:v>
                </c:pt>
                <c:pt idx="28">
                  <c:v>3.57628E-7</c:v>
                </c:pt>
                <c:pt idx="29">
                  <c:v>7.1525600000000001E-7</c:v>
                </c:pt>
                <c:pt idx="30">
                  <c:v>-4.76837E-7</c:v>
                </c:pt>
                <c:pt idx="31">
                  <c:v>-2.3841900000000001E-7</c:v>
                </c:pt>
                <c:pt idx="32">
                  <c:v>-9.5367399999999999E-7</c:v>
                </c:pt>
                <c:pt idx="33">
                  <c:v>2.3841900000000001E-7</c:v>
                </c:pt>
                <c:pt idx="34">
                  <c:v>2.3841900000000001E-7</c:v>
                </c:pt>
                <c:pt idx="35">
                  <c:v>1.1920899999999999E-6</c:v>
                </c:pt>
                <c:pt idx="36">
                  <c:v>-3.57628E-7</c:v>
                </c:pt>
                <c:pt idx="37">
                  <c:v>2.3841900000000001E-7</c:v>
                </c:pt>
                <c:pt idx="38">
                  <c:v>-2.02656E-6</c:v>
                </c:pt>
                <c:pt idx="39">
                  <c:v>-3.57628E-7</c:v>
                </c:pt>
                <c:pt idx="40">
                  <c:v>4.76837E-7</c:v>
                </c:pt>
                <c:pt idx="41">
                  <c:v>-2.3841900000000001E-7</c:v>
                </c:pt>
                <c:pt idx="42">
                  <c:v>-3.57628E-7</c:v>
                </c:pt>
                <c:pt idx="43">
                  <c:v>5.9604599999999999E-7</c:v>
                </c:pt>
                <c:pt idx="44">
                  <c:v>1.43051E-6</c:v>
                </c:pt>
                <c:pt idx="45">
                  <c:v>-7.1525600000000001E-7</c:v>
                </c:pt>
                <c:pt idx="46">
                  <c:v>-1.07288E-6</c:v>
                </c:pt>
                <c:pt idx="47">
                  <c:v>1.1920900000000001E-7</c:v>
                </c:pt>
                <c:pt idx="48">
                  <c:v>1.07288E-6</c:v>
                </c:pt>
                <c:pt idx="49">
                  <c:v>-1.43051E-6</c:v>
                </c:pt>
                <c:pt idx="50">
                  <c:v>7.1525600000000001E-7</c:v>
                </c:pt>
                <c:pt idx="51">
                  <c:v>2.3841900000000001E-7</c:v>
                </c:pt>
                <c:pt idx="52">
                  <c:v>-4.76837E-7</c:v>
                </c:pt>
                <c:pt idx="53">
                  <c:v>4.76837E-7</c:v>
                </c:pt>
                <c:pt idx="54">
                  <c:v>-5.9604599999999999E-7</c:v>
                </c:pt>
                <c:pt idx="55">
                  <c:v>-1.1920900000000001E-7</c:v>
                </c:pt>
                <c:pt idx="56">
                  <c:v>1.3113E-6</c:v>
                </c:pt>
                <c:pt idx="57">
                  <c:v>-9.5367399999999999E-7</c:v>
                </c:pt>
                <c:pt idx="58">
                  <c:v>-7.1525600000000001E-7</c:v>
                </c:pt>
                <c:pt idx="59" formatCode="General">
                  <c:v>0</c:v>
                </c:pt>
                <c:pt idx="60">
                  <c:v>-1.1920900000000001E-7</c:v>
                </c:pt>
                <c:pt idx="61">
                  <c:v>2.3841900000000001E-7</c:v>
                </c:pt>
                <c:pt idx="62" formatCode="General">
                  <c:v>0</c:v>
                </c:pt>
                <c:pt idx="63">
                  <c:v>-3.57628E-7</c:v>
                </c:pt>
                <c:pt idx="64">
                  <c:v>-1.43051E-6</c:v>
                </c:pt>
                <c:pt idx="65">
                  <c:v>-1.3113E-6</c:v>
                </c:pt>
                <c:pt idx="66">
                  <c:v>-5.9604599999999999E-7</c:v>
                </c:pt>
                <c:pt idx="67">
                  <c:v>4.76837E-7</c:v>
                </c:pt>
                <c:pt idx="68">
                  <c:v>-2.3841900000000001E-7</c:v>
                </c:pt>
                <c:pt idx="69" formatCode="General">
                  <c:v>0</c:v>
                </c:pt>
                <c:pt idx="70">
                  <c:v>-1.1920900000000001E-7</c:v>
                </c:pt>
                <c:pt idx="71">
                  <c:v>9.5367399999999999E-7</c:v>
                </c:pt>
                <c:pt idx="72" formatCode="General">
                  <c:v>0</c:v>
                </c:pt>
                <c:pt idx="73">
                  <c:v>2.02656E-6</c:v>
                </c:pt>
                <c:pt idx="74">
                  <c:v>5.9604599999999999E-7</c:v>
                </c:pt>
                <c:pt idx="75">
                  <c:v>-1.1920899999999999E-6</c:v>
                </c:pt>
                <c:pt idx="76">
                  <c:v>8.34465E-7</c:v>
                </c:pt>
                <c:pt idx="77">
                  <c:v>-1.90735E-6</c:v>
                </c:pt>
                <c:pt idx="78">
                  <c:v>-3.57628E-7</c:v>
                </c:pt>
                <c:pt idx="79">
                  <c:v>2.3841900000000001E-7</c:v>
                </c:pt>
                <c:pt idx="80">
                  <c:v>1.1920899999999999E-6</c:v>
                </c:pt>
                <c:pt idx="81">
                  <c:v>1.66893E-6</c:v>
                </c:pt>
                <c:pt idx="82">
                  <c:v>-1.07288E-6</c:v>
                </c:pt>
                <c:pt idx="83">
                  <c:v>-2.3841900000000001E-7</c:v>
                </c:pt>
                <c:pt idx="84">
                  <c:v>1.90735E-6</c:v>
                </c:pt>
                <c:pt idx="85">
                  <c:v>7.1525600000000001E-7</c:v>
                </c:pt>
                <c:pt idx="86">
                  <c:v>2.3841900000000001E-6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2-714F-B9A3-0F7BDA71846B}"/>
            </c:ext>
          </c:extLst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Kolejka_Y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Arkusz1!$P$2:$P$192</c:f>
              <c:numCache>
                <c:formatCode>General</c:formatCode>
                <c:ptCount val="191"/>
                <c:pt idx="0" formatCode="0.00E+00">
                  <c:v>-3.57628E-7</c:v>
                </c:pt>
                <c:pt idx="1">
                  <c:v>0</c:v>
                </c:pt>
                <c:pt idx="2" formatCode="0.00E+00">
                  <c:v>2.3841900000000001E-7</c:v>
                </c:pt>
                <c:pt idx="3" formatCode="0.00E+00">
                  <c:v>-4.76837E-7</c:v>
                </c:pt>
                <c:pt idx="4" formatCode="0.00E+00">
                  <c:v>-1.7881399999999999E-6</c:v>
                </c:pt>
                <c:pt idx="5" formatCode="0.00E+00">
                  <c:v>-2.3841900000000001E-7</c:v>
                </c:pt>
                <c:pt idx="6" formatCode="0.00E+00">
                  <c:v>7.1525600000000001E-7</c:v>
                </c:pt>
                <c:pt idx="7" formatCode="0.00E+00">
                  <c:v>-2.5034E-6</c:v>
                </c:pt>
                <c:pt idx="8" formatCode="0.00E+00">
                  <c:v>-1.7881399999999999E-6</c:v>
                </c:pt>
                <c:pt idx="9" formatCode="0.00E+00">
                  <c:v>7.1525600000000001E-7</c:v>
                </c:pt>
                <c:pt idx="10" formatCode="0.00E+00">
                  <c:v>-1.07288E-6</c:v>
                </c:pt>
                <c:pt idx="11" formatCode="0.00E+00">
                  <c:v>3.5762799999999998E-6</c:v>
                </c:pt>
                <c:pt idx="12" formatCode="0.00E+00">
                  <c:v>4.76837E-7</c:v>
                </c:pt>
                <c:pt idx="13" formatCode="0.00E+00">
                  <c:v>1.90735E-6</c:v>
                </c:pt>
                <c:pt idx="14" formatCode="0.00E+00">
                  <c:v>-5.9604599999999999E-7</c:v>
                </c:pt>
                <c:pt idx="15" formatCode="0.00E+00">
                  <c:v>3.5762799999999998E-6</c:v>
                </c:pt>
                <c:pt idx="16" formatCode="0.00E+00">
                  <c:v>7.1525600000000001E-7</c:v>
                </c:pt>
                <c:pt idx="17" formatCode="0.00E+00">
                  <c:v>-2.2649800000000002E-6</c:v>
                </c:pt>
                <c:pt idx="18" formatCode="0.00E+00">
                  <c:v>4.5299499999999997E-6</c:v>
                </c:pt>
                <c:pt idx="19" formatCode="0.00E+00">
                  <c:v>7.1525600000000001E-7</c:v>
                </c:pt>
                <c:pt idx="20" formatCode="0.00E+00">
                  <c:v>-2.5034E-6</c:v>
                </c:pt>
                <c:pt idx="21" formatCode="0.00E+00">
                  <c:v>-3.4570699999999999E-6</c:v>
                </c:pt>
                <c:pt idx="22" formatCode="0.00E+00">
                  <c:v>-4.5299499999999997E-6</c:v>
                </c:pt>
                <c:pt idx="23" formatCode="0.00E+00">
                  <c:v>1.43051E-6</c:v>
                </c:pt>
                <c:pt idx="24" formatCode="0.00E+00">
                  <c:v>-2.2649800000000002E-6</c:v>
                </c:pt>
                <c:pt idx="25" formatCode="0.00E+00">
                  <c:v>5.0067900000000002E-6</c:v>
                </c:pt>
                <c:pt idx="26" formatCode="0.00E+00">
                  <c:v>-2.3841900000000001E-7</c:v>
                </c:pt>
                <c:pt idx="27" formatCode="0.00E+00">
                  <c:v>-2.02656E-6</c:v>
                </c:pt>
                <c:pt idx="28" formatCode="0.00E+00">
                  <c:v>2.3841900000000001E-6</c:v>
                </c:pt>
                <c:pt idx="29" formatCode="0.00E+00">
                  <c:v>6.67572E-6</c:v>
                </c:pt>
                <c:pt idx="30" formatCode="0.00E+00">
                  <c:v>-5.0067900000000002E-6</c:v>
                </c:pt>
                <c:pt idx="31" formatCode="0.00E+00">
                  <c:v>-6.3180899999999998E-6</c:v>
                </c:pt>
                <c:pt idx="32" formatCode="0.00E+00">
                  <c:v>-8.70228E-6</c:v>
                </c:pt>
                <c:pt idx="33" formatCode="0.00E+00">
                  <c:v>9.0599100000000001E-6</c:v>
                </c:pt>
                <c:pt idx="34" formatCode="0.00E+00">
                  <c:v>-7.8678100000000001E-6</c:v>
                </c:pt>
                <c:pt idx="35" formatCode="0.00E+00">
                  <c:v>8.1062300000000008E-6</c:v>
                </c:pt>
                <c:pt idx="36" formatCode="0.00E+00">
                  <c:v>-8.1062300000000008E-6</c:v>
                </c:pt>
                <c:pt idx="37" formatCode="0.00E+00">
                  <c:v>-3.0994400000000002E-6</c:v>
                </c:pt>
                <c:pt idx="38" formatCode="0.00E+00">
                  <c:v>6.9141399999999998E-6</c:v>
                </c:pt>
                <c:pt idx="39" formatCode="0.00E+00">
                  <c:v>-1.5497200000000001E-6</c:v>
                </c:pt>
                <c:pt idx="40" formatCode="0.00E+00">
                  <c:v>4.7683700000000004E-6</c:v>
                </c:pt>
                <c:pt idx="41" formatCode="0.00E+00">
                  <c:v>-4.76837E-7</c:v>
                </c:pt>
                <c:pt idx="42" formatCode="0.00E+00">
                  <c:v>5.24521E-6</c:v>
                </c:pt>
                <c:pt idx="43" formatCode="0.00E+00">
                  <c:v>-3.5762800000000003E-8</c:v>
                </c:pt>
                <c:pt idx="44">
                  <c:v>0</c:v>
                </c:pt>
                <c:pt idx="45" formatCode="0.00E+00">
                  <c:v>2.3841900000000001E-8</c:v>
                </c:pt>
                <c:pt idx="46" formatCode="0.00E+00">
                  <c:v>-4.7683700000000002E-8</c:v>
                </c:pt>
                <c:pt idx="47" formatCode="0.00E+00">
                  <c:v>-1.78814E-7</c:v>
                </c:pt>
                <c:pt idx="48" formatCode="0.00E+00">
                  <c:v>-2.3841900000000001E-8</c:v>
                </c:pt>
                <c:pt idx="49" formatCode="0.00E+00">
                  <c:v>7.1525600000000006E-8</c:v>
                </c:pt>
                <c:pt idx="50" formatCode="0.00E+00">
                  <c:v>-1.78814E-7</c:v>
                </c:pt>
                <c:pt idx="51" formatCode="0.00E+00">
                  <c:v>-1.07288E-7</c:v>
                </c:pt>
                <c:pt idx="52" formatCode="0.00E+00">
                  <c:v>3.57628E-7</c:v>
                </c:pt>
                <c:pt idx="53" formatCode="0.00E+00">
                  <c:v>4.7683700000000002E-8</c:v>
                </c:pt>
                <c:pt idx="54" formatCode="0.00E+00">
                  <c:v>1.9073499999999999E-7</c:v>
                </c:pt>
                <c:pt idx="55" formatCode="0.00E+00">
                  <c:v>-5.9604600000000002E-8</c:v>
                </c:pt>
                <c:pt idx="56" formatCode="0.00E+00">
                  <c:v>3.57628E-7</c:v>
                </c:pt>
                <c:pt idx="57" formatCode="0.00E+00">
                  <c:v>7.1525600000000006E-8</c:v>
                </c:pt>
                <c:pt idx="58" formatCode="0.00E+00">
                  <c:v>4.5299500000000001E-7</c:v>
                </c:pt>
                <c:pt idx="59" formatCode="0.00E+00">
                  <c:v>7.1525600000000006E-8</c:v>
                </c:pt>
                <c:pt idx="60" formatCode="0.00E+00">
                  <c:v>-3.4570700000000001E-7</c:v>
                </c:pt>
                <c:pt idx="61" formatCode="0.00E+00">
                  <c:v>1.43051E-7</c:v>
                </c:pt>
                <c:pt idx="62" formatCode="0.00E+00">
                  <c:v>-2.2649799999999999E-7</c:v>
                </c:pt>
                <c:pt idx="63" formatCode="0.00E+00">
                  <c:v>5.0067899999999998E-7</c:v>
                </c:pt>
                <c:pt idx="64" formatCode="0.00E+00">
                  <c:v>-2.3841900000000001E-8</c:v>
                </c:pt>
                <c:pt idx="65" formatCode="0.00E+00">
                  <c:v>-2.0265600000000001E-7</c:v>
                </c:pt>
                <c:pt idx="66" formatCode="0.00E+00">
                  <c:v>2.3841900000000001E-7</c:v>
                </c:pt>
                <c:pt idx="67" formatCode="0.00E+00">
                  <c:v>6.6757200000000004E-7</c:v>
                </c:pt>
                <c:pt idx="68" formatCode="0.00E+00">
                  <c:v>-6.3180899999999996E-7</c:v>
                </c:pt>
                <c:pt idx="69" formatCode="0.00E+00">
                  <c:v>-8.7022799999999998E-7</c:v>
                </c:pt>
                <c:pt idx="70" formatCode="0.00E+00">
                  <c:v>9.0599099999999995E-7</c:v>
                </c:pt>
                <c:pt idx="71" formatCode="0.00E+00">
                  <c:v>-7.8678100000000004E-7</c:v>
                </c:pt>
                <c:pt idx="72" formatCode="0.00E+00">
                  <c:v>-8.1062300000000002E-7</c:v>
                </c:pt>
                <c:pt idx="73" formatCode="0.00E+00">
                  <c:v>-3.0994399999999999E-7</c:v>
                </c:pt>
                <c:pt idx="74" formatCode="0.00E+00">
                  <c:v>6.9141400000000003E-7</c:v>
                </c:pt>
                <c:pt idx="75" formatCode="0.00E+00">
                  <c:v>4.76837E-7</c:v>
                </c:pt>
                <c:pt idx="76" formatCode="0.00E+00">
                  <c:v>5.2452099999999996E-7</c:v>
                </c:pt>
                <c:pt idx="77" formatCode="0.00E+00">
                  <c:v>-3.57628E-9</c:v>
                </c:pt>
                <c:pt idx="78">
                  <c:v>0</c:v>
                </c:pt>
                <c:pt idx="79" formatCode="0.00E+00">
                  <c:v>2.3841899999999998E-9</c:v>
                </c:pt>
                <c:pt idx="80" formatCode="0.00E+00">
                  <c:v>-4.7683699999999997E-9</c:v>
                </c:pt>
                <c:pt idx="81" formatCode="0.00E+00">
                  <c:v>7.15256E-9</c:v>
                </c:pt>
                <c:pt idx="82" formatCode="0.00E+00">
                  <c:v>-2.5034000000000001E-8</c:v>
                </c:pt>
                <c:pt idx="83" formatCode="0.00E+00">
                  <c:v>-1.7881400000000002E-8</c:v>
                </c:pt>
                <c:pt idx="84" formatCode="0.00E+00">
                  <c:v>3.5762800000000003E-8</c:v>
                </c:pt>
                <c:pt idx="85" formatCode="0.00E+00">
                  <c:v>4.7683699999999997E-9</c:v>
                </c:pt>
                <c:pt idx="86" formatCode="0.00E+00">
                  <c:v>-2.37E-5</c:v>
                </c:pt>
              </c:numCache>
            </c:numRef>
          </c:xVal>
          <c:yVal>
            <c:numRef>
              <c:f>Arkusz1!$Q$2:$Q$192</c:f>
              <c:numCache>
                <c:formatCode>General</c:formatCode>
                <c:ptCount val="191"/>
                <c:pt idx="0" formatCode="0.00E+00">
                  <c:v>2.3841900000000001E-7</c:v>
                </c:pt>
                <c:pt idx="1">
                  <c:v>0</c:v>
                </c:pt>
                <c:pt idx="2" formatCode="0.00E+00">
                  <c:v>-1.1920900000000001E-7</c:v>
                </c:pt>
                <c:pt idx="3" formatCode="0.00E+00">
                  <c:v>-1.1920900000000001E-7</c:v>
                </c:pt>
                <c:pt idx="4" formatCode="0.00E+00">
                  <c:v>-3.57628E-7</c:v>
                </c:pt>
                <c:pt idx="5">
                  <c:v>0</c:v>
                </c:pt>
                <c:pt idx="6" formatCode="0.00E+00">
                  <c:v>-3.57628E-7</c:v>
                </c:pt>
                <c:pt idx="7" formatCode="0.00E+00">
                  <c:v>7.1525600000000001E-7</c:v>
                </c:pt>
                <c:pt idx="8" formatCode="0.00E+00">
                  <c:v>7.1525600000000001E-7</c:v>
                </c:pt>
                <c:pt idx="9" formatCode="0.00E+00">
                  <c:v>-4.76837E-7</c:v>
                </c:pt>
                <c:pt idx="10" formatCode="0.00E+00">
                  <c:v>1.1920900000000001E-7</c:v>
                </c:pt>
                <c:pt idx="11" formatCode="0.00E+00">
                  <c:v>7.1525600000000001E-7</c:v>
                </c:pt>
                <c:pt idx="12" formatCode="0.00E+00">
                  <c:v>1.1920900000000001E-7</c:v>
                </c:pt>
                <c:pt idx="13">
                  <c:v>0</c:v>
                </c:pt>
                <c:pt idx="14" formatCode="0.00E+00">
                  <c:v>-8.34465E-7</c:v>
                </c:pt>
                <c:pt idx="15" formatCode="0.00E+00">
                  <c:v>1.1920899999999999E-6</c:v>
                </c:pt>
                <c:pt idx="16" formatCode="0.00E+00">
                  <c:v>3.57628E-7</c:v>
                </c:pt>
                <c:pt idx="17" formatCode="0.00E+00">
                  <c:v>8.34465E-7</c:v>
                </c:pt>
                <c:pt idx="18" formatCode="0.00E+00">
                  <c:v>8.34465E-7</c:v>
                </c:pt>
                <c:pt idx="19">
                  <c:v>0</c:v>
                </c:pt>
                <c:pt idx="20" formatCode="0.00E+00">
                  <c:v>8.34465E-7</c:v>
                </c:pt>
                <c:pt idx="21">
                  <c:v>0</c:v>
                </c:pt>
                <c:pt idx="22" formatCode="0.00E+00">
                  <c:v>-5.9604599999999999E-7</c:v>
                </c:pt>
                <c:pt idx="23" formatCode="0.00E+00">
                  <c:v>7.1525600000000001E-7</c:v>
                </c:pt>
                <c:pt idx="24" formatCode="0.00E+00">
                  <c:v>1.1920900000000001E-7</c:v>
                </c:pt>
                <c:pt idx="25" formatCode="0.00E+00">
                  <c:v>2.3841900000000001E-7</c:v>
                </c:pt>
                <c:pt idx="26" formatCode="0.00E+00">
                  <c:v>-7.1525600000000001E-7</c:v>
                </c:pt>
                <c:pt idx="27" formatCode="0.00E+00">
                  <c:v>-9.5367399999999999E-7</c:v>
                </c:pt>
                <c:pt idx="28" formatCode="0.00E+00">
                  <c:v>1.1920899999999999E-6</c:v>
                </c:pt>
                <c:pt idx="29" formatCode="0.00E+00">
                  <c:v>4.76837E-7</c:v>
                </c:pt>
                <c:pt idx="30" formatCode="0.00E+00">
                  <c:v>-3.57628E-7</c:v>
                </c:pt>
                <c:pt idx="31" formatCode="0.00E+00">
                  <c:v>3.57628E-7</c:v>
                </c:pt>
                <c:pt idx="32" formatCode="0.00E+00">
                  <c:v>-8.34465E-7</c:v>
                </c:pt>
                <c:pt idx="33">
                  <c:v>0</c:v>
                </c:pt>
                <c:pt idx="34" formatCode="0.00E+00">
                  <c:v>9.5367399999999999E-7</c:v>
                </c:pt>
                <c:pt idx="35" formatCode="0.00E+00">
                  <c:v>1.66893E-6</c:v>
                </c:pt>
                <c:pt idx="36">
                  <c:v>0</c:v>
                </c:pt>
                <c:pt idx="37" formatCode="0.00E+00">
                  <c:v>-7.1525600000000001E-7</c:v>
                </c:pt>
                <c:pt idx="38" formatCode="0.00E+00">
                  <c:v>-9.5367399999999999E-7</c:v>
                </c:pt>
                <c:pt idx="39" formatCode="0.00E+00">
                  <c:v>-5.9604599999999999E-7</c:v>
                </c:pt>
                <c:pt idx="40" formatCode="0.00E+00">
                  <c:v>9.5367399999999999E-7</c:v>
                </c:pt>
                <c:pt idx="41" formatCode="0.00E+00">
                  <c:v>-1.43051E-6</c:v>
                </c:pt>
                <c:pt idx="42">
                  <c:v>0</c:v>
                </c:pt>
                <c:pt idx="43" formatCode="0.00E+00">
                  <c:v>2.3841900000000001E-8</c:v>
                </c:pt>
                <c:pt idx="44">
                  <c:v>0</c:v>
                </c:pt>
                <c:pt idx="45" formatCode="0.00E+00">
                  <c:v>-1.1920900000000001E-7</c:v>
                </c:pt>
                <c:pt idx="46" formatCode="0.00E+00">
                  <c:v>-1.1920900000000001E-7</c:v>
                </c:pt>
                <c:pt idx="47" formatCode="0.00E+00">
                  <c:v>-3.5762800000000003E-8</c:v>
                </c:pt>
                <c:pt idx="48">
                  <c:v>1</c:v>
                </c:pt>
                <c:pt idx="49" formatCode="0.00E+00">
                  <c:v>-3.5762800000000003E-8</c:v>
                </c:pt>
                <c:pt idx="50" formatCode="0.00E+00">
                  <c:v>7.1525600000000001E-7</c:v>
                </c:pt>
                <c:pt idx="51" formatCode="0.00E+00">
                  <c:v>1.1920899999999999E-8</c:v>
                </c:pt>
                <c:pt idx="52" formatCode="0.00E+00">
                  <c:v>7.1525600000000006E-8</c:v>
                </c:pt>
                <c:pt idx="53" formatCode="0.00E+00">
                  <c:v>1.1920899999999999E-8</c:v>
                </c:pt>
                <c:pt idx="54">
                  <c:v>1</c:v>
                </c:pt>
                <c:pt idx="55" formatCode="0.00E+00">
                  <c:v>-8.3446500000000005E-8</c:v>
                </c:pt>
                <c:pt idx="56" formatCode="0.00E+00">
                  <c:v>1.1920900000000001E-7</c:v>
                </c:pt>
                <c:pt idx="57" formatCode="0.00E+00">
                  <c:v>3.5762800000000003E-8</c:v>
                </c:pt>
                <c:pt idx="58" formatCode="0.00E+00">
                  <c:v>8.34465E-7</c:v>
                </c:pt>
                <c:pt idx="59">
                  <c:v>1</c:v>
                </c:pt>
                <c:pt idx="60">
                  <c:v>1</c:v>
                </c:pt>
                <c:pt idx="61" formatCode="0.00E+00">
                  <c:v>7.1525600000000006E-8</c:v>
                </c:pt>
                <c:pt idx="62" formatCode="0.00E+00">
                  <c:v>1.1920899999999999E-8</c:v>
                </c:pt>
                <c:pt idx="63" formatCode="0.00E+00">
                  <c:v>2.3841900000000001E-8</c:v>
                </c:pt>
                <c:pt idx="64" formatCode="0.00E+00">
                  <c:v>-7.1525600000000006E-8</c:v>
                </c:pt>
                <c:pt idx="65" formatCode="0.00E+00">
                  <c:v>-9.5367400000000005E-8</c:v>
                </c:pt>
                <c:pt idx="66" formatCode="0.00E+00">
                  <c:v>1.1920900000000001E-7</c:v>
                </c:pt>
                <c:pt idx="67" formatCode="0.00E+00">
                  <c:v>4.7683700000000002E-8</c:v>
                </c:pt>
                <c:pt idx="68" formatCode="0.00E+00">
                  <c:v>3.5762800000000003E-8</c:v>
                </c:pt>
                <c:pt idx="69" formatCode="0.00E+00">
                  <c:v>-8.3446500000000005E-8</c:v>
                </c:pt>
                <c:pt idx="70">
                  <c:v>1</c:v>
                </c:pt>
                <c:pt idx="71" formatCode="0.00E+00">
                  <c:v>9.5367400000000005E-8</c:v>
                </c:pt>
                <c:pt idx="72">
                  <c:v>1</c:v>
                </c:pt>
                <c:pt idx="73" formatCode="0.00E+00">
                  <c:v>-7.1525600000000006E-8</c:v>
                </c:pt>
                <c:pt idx="74" formatCode="0.00E+00">
                  <c:v>-9.5367400000000005E-8</c:v>
                </c:pt>
                <c:pt idx="75" formatCode="0.00E+00">
                  <c:v>9.5367400000000005E-8</c:v>
                </c:pt>
                <c:pt idx="76">
                  <c:v>1</c:v>
                </c:pt>
                <c:pt idx="77" formatCode="0.00E+00">
                  <c:v>2.3841899999999998E-9</c:v>
                </c:pt>
                <c:pt idx="78">
                  <c:v>0</c:v>
                </c:pt>
                <c:pt idx="79" formatCode="0.00E+00">
                  <c:v>-1.1920900000000001E-7</c:v>
                </c:pt>
                <c:pt idx="80" formatCode="0.00E+00">
                  <c:v>-1.1920900000000001E-7</c:v>
                </c:pt>
                <c:pt idx="81" formatCode="0.00E+00">
                  <c:v>-3.57628E-9</c:v>
                </c:pt>
                <c:pt idx="82" formatCode="0.00E+00">
                  <c:v>7.1525600000000001E-7</c:v>
                </c:pt>
                <c:pt idx="83" formatCode="0.00E+00">
                  <c:v>7.1525600000000001E-7</c:v>
                </c:pt>
                <c:pt idx="84" formatCode="0.00E+00">
                  <c:v>7.15256E-9</c:v>
                </c:pt>
                <c:pt idx="85" formatCode="0.00E+00">
                  <c:v>1.19209E-9</c:v>
                </c:pt>
                <c:pt idx="86" formatCode="0.00E+00">
                  <c:v>2.5000000000000002E-6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2-714F-B9A3-0F7BDA71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5135"/>
        <c:axId val="1781877103"/>
      </c:scatterChart>
      <c:valAx>
        <c:axId val="178187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877103"/>
        <c:crosses val="autoZero"/>
        <c:crossBetween val="midCat"/>
      </c:valAx>
      <c:valAx>
        <c:axId val="1781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87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22364</xdr:colOff>
      <xdr:row>1</xdr:row>
      <xdr:rowOff>30193</xdr:rowOff>
    </xdr:from>
    <xdr:to>
      <xdr:col>32</xdr:col>
      <xdr:colOff>474453</xdr:colOff>
      <xdr:row>14</xdr:row>
      <xdr:rowOff>125564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B4E872A-14F3-2173-0845-C6B5CCF3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7961</xdr:colOff>
      <xdr:row>15</xdr:row>
      <xdr:rowOff>4984</xdr:rowOff>
    </xdr:from>
    <xdr:to>
      <xdr:col>32</xdr:col>
      <xdr:colOff>465573</xdr:colOff>
      <xdr:row>27</xdr:row>
      <xdr:rowOff>198817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CE6728F-D876-0935-C290-425EE9B5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525234</xdr:colOff>
      <xdr:row>11</xdr:row>
      <xdr:rowOff>27383</xdr:rowOff>
    </xdr:from>
    <xdr:to>
      <xdr:col>39</xdr:col>
      <xdr:colOff>102408</xdr:colOff>
      <xdr:row>24</xdr:row>
      <xdr:rowOff>190896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C2657F1-472C-7AF5-338B-8E71C6A4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804332</xdr:colOff>
      <xdr:row>1</xdr:row>
      <xdr:rowOff>16933</xdr:rowOff>
    </xdr:from>
    <xdr:to>
      <xdr:col>47</xdr:col>
      <xdr:colOff>84666</xdr:colOff>
      <xdr:row>15</xdr:row>
      <xdr:rowOff>186267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568D272D-33DC-38A5-DDF7-5FD80A06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193040</xdr:colOff>
      <xdr:row>1</xdr:row>
      <xdr:rowOff>25400</xdr:rowOff>
    </xdr:from>
    <xdr:to>
      <xdr:col>61</xdr:col>
      <xdr:colOff>650240</xdr:colOff>
      <xdr:row>14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775AA1-1905-2E58-7350-F9FA3F49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6350</xdr:colOff>
      <xdr:row>0</xdr:row>
      <xdr:rowOff>25400</xdr:rowOff>
    </xdr:from>
    <xdr:to>
      <xdr:col>69</xdr:col>
      <xdr:colOff>450850</xdr:colOff>
      <xdr:row>13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E8DA66-B17E-4495-1B5E-E6D86A4E4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2" xr16:uid="{236B84EB-A59E-D94E-A9B7-5E52219BDAD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" xr16:uid="{1F9CB44F-E0A5-E346-8AAB-9F703E81E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N92"/>
  <sheetViews>
    <sheetView tabSelected="1" topLeftCell="AZ1" zoomScale="94" workbookViewId="0">
      <selection activeCell="BK31" sqref="BK31"/>
    </sheetView>
  </sheetViews>
  <sheetFormatPr baseColWidth="10" defaultRowHeight="16" x14ac:dyDescent="0.2"/>
  <cols>
    <col min="1" max="1" width="6.33203125" customWidth="1"/>
    <col min="2" max="2" width="8.1640625" bestFit="1" customWidth="1"/>
    <col min="3" max="3" width="10.6640625" customWidth="1"/>
    <col min="4" max="4" width="6" bestFit="1" customWidth="1"/>
    <col min="5" max="5" width="9" bestFit="1" customWidth="1"/>
    <col min="6" max="6" width="13.5" bestFit="1" customWidth="1"/>
    <col min="7" max="7" width="10.1640625" bestFit="1" customWidth="1"/>
    <col min="8" max="8" width="12.83203125" bestFit="1" customWidth="1"/>
    <col min="9" max="9" width="13.5" bestFit="1" customWidth="1"/>
    <col min="10" max="10" width="12.83203125" bestFit="1" customWidth="1"/>
    <col min="11" max="11" width="13.5" bestFit="1" customWidth="1"/>
    <col min="12" max="12" width="12.83203125" bestFit="1" customWidth="1"/>
    <col min="13" max="13" width="12.6640625" customWidth="1"/>
    <col min="14" max="14" width="13.33203125" customWidth="1"/>
    <col min="15" max="15" width="12" bestFit="1" customWidth="1"/>
    <col min="16" max="16" width="11.5" customWidth="1"/>
    <col min="17" max="17" width="11.1640625" customWidth="1"/>
    <col min="18" max="18" width="14.6640625" customWidth="1"/>
    <col min="19" max="19" width="15.83203125" customWidth="1"/>
    <col min="20" max="20" width="9.5" customWidth="1"/>
    <col min="21" max="21" width="9" customWidth="1"/>
    <col min="22" max="22" width="6" bestFit="1" customWidth="1"/>
    <col min="23" max="23" width="8.1640625" customWidth="1"/>
    <col min="24" max="24" width="9.6640625" customWidth="1"/>
    <col min="50" max="50" width="6" bestFit="1" customWidth="1"/>
    <col min="51" max="51" width="12.6640625" customWidth="1"/>
    <col min="52" max="52" width="13" customWidth="1"/>
    <col min="53" max="53" width="9.33203125" bestFit="1" customWidth="1"/>
    <col min="54" max="54" width="10.33203125" bestFit="1" customWidth="1"/>
    <col min="55" max="55" width="14.33203125" bestFit="1" customWidth="1"/>
  </cols>
  <sheetData>
    <row r="1" spans="1:66" x14ac:dyDescent="0.2">
      <c r="A1" t="s">
        <v>0</v>
      </c>
      <c r="B1" t="s">
        <v>2</v>
      </c>
      <c r="C1" t="s">
        <v>3</v>
      </c>
      <c r="D1" t="s">
        <v>15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21</v>
      </c>
      <c r="N1" t="s">
        <v>22</v>
      </c>
      <c r="O1" t="s">
        <v>23</v>
      </c>
      <c r="P1" t="s">
        <v>32</v>
      </c>
      <c r="Q1" t="s">
        <v>33</v>
      </c>
      <c r="R1" t="s">
        <v>34</v>
      </c>
      <c r="S1" t="s">
        <v>35</v>
      </c>
      <c r="V1" t="s">
        <v>0</v>
      </c>
      <c r="W1" t="s">
        <v>1</v>
      </c>
      <c r="X1" t="s">
        <v>12</v>
      </c>
      <c r="Y1" t="s">
        <v>13</v>
      </c>
      <c r="AA1" t="s">
        <v>14</v>
      </c>
      <c r="AB1" t="s">
        <v>16</v>
      </c>
      <c r="AH1" t="s">
        <v>17</v>
      </c>
      <c r="AI1" t="s">
        <v>18</v>
      </c>
      <c r="AK1" t="s">
        <v>0</v>
      </c>
      <c r="AL1" t="s">
        <v>6</v>
      </c>
      <c r="AM1" t="s">
        <v>7</v>
      </c>
      <c r="AO1" t="s">
        <v>20</v>
      </c>
      <c r="AW1" t="s">
        <v>26</v>
      </c>
      <c r="AX1" t="s">
        <v>0</v>
      </c>
      <c r="AY1" t="s">
        <v>1</v>
      </c>
      <c r="AZ1" t="s">
        <v>27</v>
      </c>
      <c r="BA1" t="s">
        <v>13</v>
      </c>
      <c r="BB1" t="s">
        <v>12</v>
      </c>
      <c r="BC1" t="s">
        <v>28</v>
      </c>
      <c r="BD1" t="s">
        <v>29</v>
      </c>
      <c r="BL1" t="s">
        <v>36</v>
      </c>
    </row>
    <row r="2" spans="1:66" x14ac:dyDescent="0.2">
      <c r="A2">
        <v>14</v>
      </c>
      <c r="B2">
        <v>6.2831900000000003</v>
      </c>
      <c r="C2">
        <v>6.2305900000000003</v>
      </c>
      <c r="D2">
        <f t="shared" ref="D2:D61" si="0">B2-C2</f>
        <v>5.259999999999998E-2</v>
      </c>
      <c r="E2">
        <v>1</v>
      </c>
      <c r="F2" s="1">
        <v>2.9802299999999999E-7</v>
      </c>
      <c r="G2" s="1">
        <v>-1.6391299999999999E-7</v>
      </c>
      <c r="H2" s="1">
        <v>2.9802299999999999E-7</v>
      </c>
      <c r="I2" s="1">
        <v>-1.1920900000000001E-7</v>
      </c>
      <c r="J2" s="1">
        <v>2.3841900000000001E-7</v>
      </c>
      <c r="K2" s="1">
        <v>-1.1920900000000001E-7</v>
      </c>
      <c r="L2" s="1">
        <v>3.57628E-7</v>
      </c>
      <c r="M2" s="1">
        <f>I2^2+J2^2</f>
        <v>7.1054405242000015E-14</v>
      </c>
      <c r="N2" s="1">
        <f>L2^2+K2^2</f>
        <v>1.4210857206499998E-13</v>
      </c>
      <c r="O2">
        <f>IF(N2&lt;M2,1,0)</f>
        <v>0</v>
      </c>
      <c r="P2" s="4">
        <v>-3.57628E-7</v>
      </c>
      <c r="Q2" s="4">
        <v>2.3841900000000001E-7</v>
      </c>
      <c r="R2" s="4">
        <f>P2^2+Q2^2</f>
        <v>1.84741405945E-13</v>
      </c>
      <c r="S2">
        <f>IF(R2&lt;M2,1,0)</f>
        <v>0</v>
      </c>
      <c r="T2">
        <f>SUM(S2:S1000)</f>
        <v>58</v>
      </c>
      <c r="V2">
        <v>14</v>
      </c>
      <c r="W2">
        <f>PI()</f>
        <v>3.1415926535897931</v>
      </c>
      <c r="X2">
        <v>2.2857099999999999</v>
      </c>
      <c r="Y2">
        <v>8</v>
      </c>
      <c r="AI2" t="s">
        <v>19</v>
      </c>
      <c r="AK2" s="2">
        <v>14</v>
      </c>
      <c r="AL2" s="1">
        <v>-1.6391299999999999E-7</v>
      </c>
      <c r="AM2" s="1">
        <v>2.9802299999999999E-7</v>
      </c>
      <c r="AX2">
        <v>14</v>
      </c>
      <c r="AY2" s="3">
        <f>PI()</f>
        <v>3.1415926535897931</v>
      </c>
      <c r="AZ2">
        <v>2.2857099999999999</v>
      </c>
      <c r="BA2">
        <v>8</v>
      </c>
      <c r="BB2">
        <f t="shared" ref="BB2:BB33" si="1">$C2/2</f>
        <v>3.1152950000000001</v>
      </c>
      <c r="BC2" s="3">
        <f>AY2-AZ2</f>
        <v>0.85588265358979321</v>
      </c>
      <c r="BD2" s="3">
        <f>AY2-BB2</f>
        <v>2.6297653589792969E-2</v>
      </c>
    </row>
    <row r="3" spans="1:66" x14ac:dyDescent="0.2">
      <c r="A3">
        <v>24</v>
      </c>
      <c r="B3">
        <v>6.2831900000000003</v>
      </c>
      <c r="C3">
        <v>6.2652599999999996</v>
      </c>
      <c r="D3">
        <f t="shared" si="0"/>
        <v>1.7930000000000668E-2</v>
      </c>
      <c r="E3">
        <v>1</v>
      </c>
      <c r="F3" s="1">
        <v>5.9604600000000002E-8</v>
      </c>
      <c r="G3" s="1">
        <v>-3.3527599999999999E-8</v>
      </c>
      <c r="H3" s="1">
        <v>5.9604600000000002E-8</v>
      </c>
      <c r="I3" s="1">
        <v>-2.3841900000000001E-7</v>
      </c>
      <c r="J3" s="1">
        <v>2.3841900000000001E-7</v>
      </c>
      <c r="K3">
        <v>0</v>
      </c>
      <c r="L3">
        <v>0</v>
      </c>
      <c r="M3" s="1">
        <f t="shared" ref="M3:M66" si="2">I3^2+J3^2</f>
        <v>1.1368723912200002E-13</v>
      </c>
      <c r="N3" s="1">
        <f t="shared" ref="N3:N66" si="3">L3^2+K3^2</f>
        <v>0</v>
      </c>
      <c r="O3">
        <f t="shared" ref="O3:O66" si="4">IF(N3&lt;M3,1,0)</f>
        <v>1</v>
      </c>
      <c r="P3" s="2">
        <v>0</v>
      </c>
      <c r="Q3" s="2">
        <v>0</v>
      </c>
      <c r="R3" s="4">
        <f t="shared" ref="R3:R66" si="5">P3^2+Q3^2</f>
        <v>0</v>
      </c>
      <c r="S3">
        <f t="shared" ref="S3:S66" si="6">IF(R3&lt;M3,1,0)</f>
        <v>1</v>
      </c>
      <c r="V3">
        <v>24</v>
      </c>
      <c r="W3">
        <f>PI()</f>
        <v>3.1415926535897931</v>
      </c>
      <c r="X3">
        <v>3</v>
      </c>
      <c r="Y3">
        <v>18</v>
      </c>
      <c r="AK3" s="2">
        <v>24</v>
      </c>
      <c r="AL3" s="1">
        <v>-3.3527599999999999E-8</v>
      </c>
      <c r="AM3" s="1">
        <v>5.9604600000000002E-8</v>
      </c>
      <c r="AX3">
        <v>24</v>
      </c>
      <c r="AY3" s="3">
        <f>PI()</f>
        <v>3.1415926535897931</v>
      </c>
      <c r="AZ3">
        <v>3</v>
      </c>
      <c r="BA3">
        <v>18</v>
      </c>
      <c r="BB3">
        <f t="shared" si="1"/>
        <v>3.1326299999999998</v>
      </c>
      <c r="BC3" s="3">
        <f t="shared" ref="BC3:BC66" si="7">AY3-AZ3</f>
        <v>0.14159265358979312</v>
      </c>
      <c r="BD3" s="3">
        <f t="shared" ref="BD3:BD66" si="8">AY3-BB3</f>
        <v>8.9626535897933124E-3</v>
      </c>
    </row>
    <row r="4" spans="1:66" x14ac:dyDescent="0.2">
      <c r="A4">
        <v>34</v>
      </c>
      <c r="B4">
        <v>6.2831900000000003</v>
      </c>
      <c r="C4">
        <v>6.2742500000000003</v>
      </c>
      <c r="D4">
        <f t="shared" si="0"/>
        <v>8.939999999999948E-3</v>
      </c>
      <c r="E4">
        <v>1</v>
      </c>
      <c r="F4" s="1">
        <v>-2.8312200000000001E-7</v>
      </c>
      <c r="G4" s="1">
        <v>2.70084E-7</v>
      </c>
      <c r="H4" s="1">
        <v>-2.8312200000000001E-7</v>
      </c>
      <c r="I4" s="1">
        <v>2.3841900000000001E-7</v>
      </c>
      <c r="J4" s="1">
        <v>-1.1920900000000001E-7</v>
      </c>
      <c r="K4" s="1">
        <v>2.3841900000000001E-7</v>
      </c>
      <c r="L4" s="1">
        <v>-2.3841900000000001E-7</v>
      </c>
      <c r="M4" s="1">
        <f t="shared" si="2"/>
        <v>7.1054405242000015E-14</v>
      </c>
      <c r="N4" s="1">
        <f t="shared" si="3"/>
        <v>1.1368723912200002E-13</v>
      </c>
      <c r="O4">
        <f t="shared" si="4"/>
        <v>0</v>
      </c>
      <c r="P4" s="4">
        <v>2.3841900000000001E-7</v>
      </c>
      <c r="Q4" s="4">
        <v>-1.1920900000000001E-7</v>
      </c>
      <c r="R4" s="4">
        <f t="shared" si="5"/>
        <v>7.1054405242000015E-14</v>
      </c>
      <c r="S4">
        <f t="shared" si="6"/>
        <v>0</v>
      </c>
      <c r="V4">
        <v>34</v>
      </c>
      <c r="W4">
        <f>PI()</f>
        <v>3.1415926535897931</v>
      </c>
      <c r="X4">
        <v>2.8235299999999999</v>
      </c>
      <c r="Y4">
        <v>24</v>
      </c>
      <c r="AK4" s="2">
        <v>34</v>
      </c>
      <c r="AL4" s="1">
        <v>2.70084E-7</v>
      </c>
      <c r="AM4" s="1">
        <v>-2.8312200000000001E-7</v>
      </c>
      <c r="AX4">
        <v>34</v>
      </c>
      <c r="AY4" s="3">
        <f>PI()</f>
        <v>3.1415926535897931</v>
      </c>
      <c r="AZ4">
        <v>2.8235299999999999</v>
      </c>
      <c r="BA4">
        <v>24</v>
      </c>
      <c r="BB4">
        <f t="shared" si="1"/>
        <v>3.1371250000000002</v>
      </c>
      <c r="BC4" s="3">
        <f t="shared" si="7"/>
        <v>0.31806265358979324</v>
      </c>
      <c r="BD4" s="3">
        <f t="shared" si="8"/>
        <v>4.4676535897929526E-3</v>
      </c>
    </row>
    <row r="5" spans="1:66" x14ac:dyDescent="0.2">
      <c r="A5">
        <v>44</v>
      </c>
      <c r="B5">
        <v>6.2831900000000003</v>
      </c>
      <c r="C5">
        <v>6.2778499999999999</v>
      </c>
      <c r="D5">
        <f t="shared" si="0"/>
        <v>5.3400000000003445E-3</v>
      </c>
      <c r="E5">
        <v>1</v>
      </c>
      <c r="F5" s="1">
        <v>5.9604600000000002E-8</v>
      </c>
      <c r="G5" s="1">
        <v>-1.16415E-7</v>
      </c>
      <c r="H5" s="1">
        <v>5.9604600000000002E-8</v>
      </c>
      <c r="I5" s="1">
        <v>-4.76837E-7</v>
      </c>
      <c r="J5" s="1">
        <v>1.1920900000000001E-7</v>
      </c>
      <c r="K5" s="1">
        <v>-2.3841900000000001E-7</v>
      </c>
      <c r="L5" s="1">
        <v>1.1920900000000001E-7</v>
      </c>
      <c r="M5" s="1">
        <f t="shared" si="2"/>
        <v>2.4158431025E-13</v>
      </c>
      <c r="N5" s="1">
        <f t="shared" si="3"/>
        <v>7.1054405242000015E-14</v>
      </c>
      <c r="O5">
        <f t="shared" si="4"/>
        <v>1</v>
      </c>
      <c r="P5" s="4">
        <v>-4.76837E-7</v>
      </c>
      <c r="Q5" s="4">
        <v>-1.1920900000000001E-7</v>
      </c>
      <c r="R5" s="4">
        <f t="shared" si="5"/>
        <v>2.4158431025E-13</v>
      </c>
      <c r="S5">
        <f t="shared" si="6"/>
        <v>0</v>
      </c>
      <c r="V5">
        <v>44</v>
      </c>
      <c r="W5">
        <f>PI()</f>
        <v>3.1415926535897931</v>
      </c>
      <c r="X5">
        <v>2.90909</v>
      </c>
      <c r="Y5">
        <v>32</v>
      </c>
      <c r="AK5" s="2">
        <v>44</v>
      </c>
      <c r="AL5" s="1">
        <v>-1.16415E-7</v>
      </c>
      <c r="AM5" s="1">
        <v>5.9604600000000002E-8</v>
      </c>
      <c r="AX5">
        <v>44</v>
      </c>
      <c r="AY5" s="3">
        <f>PI()</f>
        <v>3.1415926535897931</v>
      </c>
      <c r="AZ5">
        <v>2.90909</v>
      </c>
      <c r="BA5">
        <v>32</v>
      </c>
      <c r="BB5">
        <f t="shared" si="1"/>
        <v>3.138925</v>
      </c>
      <c r="BC5" s="3">
        <f t="shared" si="7"/>
        <v>0.23250265358979316</v>
      </c>
      <c r="BD5" s="3">
        <f t="shared" si="8"/>
        <v>2.6676535897931508E-3</v>
      </c>
    </row>
    <row r="6" spans="1:66" x14ac:dyDescent="0.2">
      <c r="A6">
        <v>54</v>
      </c>
      <c r="B6">
        <v>6.2831900000000003</v>
      </c>
      <c r="C6">
        <v>6.2796399999999997</v>
      </c>
      <c r="D6">
        <f t="shared" si="0"/>
        <v>3.5500000000006082E-3</v>
      </c>
      <c r="E6">
        <v>0.99999800000000005</v>
      </c>
      <c r="F6" s="1">
        <v>-1.11759E-7</v>
      </c>
      <c r="G6" s="1">
        <v>-2.0833699999999998E-6</v>
      </c>
      <c r="H6" s="1">
        <v>-1.11759E-7</v>
      </c>
      <c r="I6" s="1">
        <v>-1.90735E-6</v>
      </c>
      <c r="J6" s="1">
        <v>-2.3841900000000001E-7</v>
      </c>
      <c r="K6" s="1">
        <v>-1.90735E-6</v>
      </c>
      <c r="L6" s="1">
        <v>-2.3841900000000001E-7</v>
      </c>
      <c r="M6" s="1">
        <f t="shared" si="2"/>
        <v>3.6948276420610006E-12</v>
      </c>
      <c r="N6" s="1">
        <f t="shared" si="3"/>
        <v>3.6948276420610006E-12</v>
      </c>
      <c r="O6">
        <f t="shared" si="4"/>
        <v>0</v>
      </c>
      <c r="P6" s="4">
        <v>-1.7881399999999999E-6</v>
      </c>
      <c r="Q6" s="4">
        <v>-3.57628E-7</v>
      </c>
      <c r="R6" s="4">
        <f t="shared" si="5"/>
        <v>3.3253424459839996E-12</v>
      </c>
      <c r="S6">
        <f t="shared" si="6"/>
        <v>1</v>
      </c>
      <c r="V6">
        <v>54</v>
      </c>
      <c r="W6">
        <f>PI()</f>
        <v>3.1415926535897931</v>
      </c>
      <c r="X6">
        <v>2.7407400000000002</v>
      </c>
      <c r="Y6">
        <v>37</v>
      </c>
      <c r="AK6" s="2">
        <v>54</v>
      </c>
      <c r="AL6" s="1">
        <v>-2.0833699999999998E-6</v>
      </c>
      <c r="AM6" s="1">
        <v>-1.11759E-7</v>
      </c>
      <c r="AX6">
        <v>54</v>
      </c>
      <c r="AY6" s="3">
        <f>PI()</f>
        <v>3.1415926535897931</v>
      </c>
      <c r="AZ6">
        <v>2.7407400000000002</v>
      </c>
      <c r="BA6">
        <v>37</v>
      </c>
      <c r="BB6">
        <f t="shared" si="1"/>
        <v>3.1398199999999998</v>
      </c>
      <c r="BC6" s="3">
        <f t="shared" si="7"/>
        <v>0.40085265358979294</v>
      </c>
      <c r="BD6" s="3">
        <f t="shared" si="8"/>
        <v>1.7726535897932827E-3</v>
      </c>
    </row>
    <row r="7" spans="1:66" x14ac:dyDescent="0.2">
      <c r="A7">
        <v>64</v>
      </c>
      <c r="B7">
        <v>6.2831900000000003</v>
      </c>
      <c r="C7">
        <v>6.2806600000000001</v>
      </c>
      <c r="D7">
        <f t="shared" si="0"/>
        <v>2.5300000000001432E-3</v>
      </c>
      <c r="E7">
        <v>0.99999899999999997</v>
      </c>
      <c r="F7" s="1">
        <v>5.9604600000000002E-8</v>
      </c>
      <c r="G7" s="1">
        <v>-5.46221E-7</v>
      </c>
      <c r="H7" s="1">
        <v>5.9604600000000002E-8</v>
      </c>
      <c r="I7" s="1">
        <v>-3.57628E-7</v>
      </c>
      <c r="J7" s="1">
        <v>1.1920900000000001E-7</v>
      </c>
      <c r="K7" s="1">
        <v>-2.3841900000000001E-7</v>
      </c>
      <c r="L7" s="1">
        <v>1.1920900000000001E-7</v>
      </c>
      <c r="M7" s="1">
        <f t="shared" si="2"/>
        <v>1.4210857206499998E-13</v>
      </c>
      <c r="N7" s="1">
        <f t="shared" si="3"/>
        <v>7.1054405242000015E-14</v>
      </c>
      <c r="O7">
        <f t="shared" si="4"/>
        <v>1</v>
      </c>
      <c r="P7" s="4">
        <v>-2.3841900000000001E-7</v>
      </c>
      <c r="Q7" s="2">
        <v>0</v>
      </c>
      <c r="R7" s="4">
        <f t="shared" si="5"/>
        <v>5.684361956100001E-14</v>
      </c>
      <c r="S7">
        <f t="shared" si="6"/>
        <v>1</v>
      </c>
      <c r="V7">
        <v>64</v>
      </c>
      <c r="W7">
        <f>PI()</f>
        <v>3.1415926535897931</v>
      </c>
      <c r="X7">
        <v>2.8125</v>
      </c>
      <c r="Y7">
        <v>45</v>
      </c>
      <c r="AK7" s="2">
        <v>64</v>
      </c>
      <c r="AL7" s="1">
        <v>-5.46221E-7</v>
      </c>
      <c r="AM7" s="1">
        <v>5.9604600000000002E-8</v>
      </c>
      <c r="AX7">
        <v>64</v>
      </c>
      <c r="AY7" s="3">
        <f>PI()</f>
        <v>3.1415926535897931</v>
      </c>
      <c r="AZ7">
        <v>2.8125</v>
      </c>
      <c r="BA7">
        <v>45</v>
      </c>
      <c r="BB7">
        <f t="shared" si="1"/>
        <v>3.1403300000000001</v>
      </c>
      <c r="BC7" s="3">
        <f t="shared" si="7"/>
        <v>0.32909265358979312</v>
      </c>
      <c r="BD7" s="3">
        <f t="shared" si="8"/>
        <v>1.2626535897930502E-3</v>
      </c>
    </row>
    <row r="8" spans="1:66" x14ac:dyDescent="0.2">
      <c r="A8">
        <v>74</v>
      </c>
      <c r="B8">
        <v>6.2831900000000003</v>
      </c>
      <c r="C8">
        <v>6.2812999999999999</v>
      </c>
      <c r="D8">
        <f t="shared" si="0"/>
        <v>1.8900000000003914E-3</v>
      </c>
      <c r="E8">
        <v>1</v>
      </c>
      <c r="F8" s="1">
        <v>-7.4505799999999995E-8</v>
      </c>
      <c r="G8" s="1">
        <v>1.06217E-6</v>
      </c>
      <c r="H8" s="1">
        <v>-7.4505799999999995E-8</v>
      </c>
      <c r="I8" s="1">
        <v>9.5367399999999999E-7</v>
      </c>
      <c r="J8" s="1">
        <v>-1.1920900000000001E-7</v>
      </c>
      <c r="K8" s="1">
        <v>7.1525600000000001E-7</v>
      </c>
      <c r="L8">
        <v>0</v>
      </c>
      <c r="M8" s="1">
        <f t="shared" si="2"/>
        <v>9.2370488395700003E-13</v>
      </c>
      <c r="N8" s="1">
        <f t="shared" si="3"/>
        <v>5.1159114553599997E-13</v>
      </c>
      <c r="O8">
        <f t="shared" si="4"/>
        <v>1</v>
      </c>
      <c r="P8" s="4">
        <v>7.1525600000000001E-7</v>
      </c>
      <c r="Q8" s="4">
        <v>-3.57628E-7</v>
      </c>
      <c r="R8" s="4">
        <f t="shared" si="5"/>
        <v>6.3948893191999996E-13</v>
      </c>
      <c r="S8">
        <f t="shared" si="6"/>
        <v>1</v>
      </c>
      <c r="V8">
        <v>74</v>
      </c>
      <c r="W8">
        <f>PI()</f>
        <v>3.1415926535897931</v>
      </c>
      <c r="X8">
        <v>2.8648600000000002</v>
      </c>
      <c r="Y8">
        <v>53</v>
      </c>
      <c r="AK8" s="2">
        <v>74</v>
      </c>
      <c r="AL8" s="1">
        <v>1.06217E-6</v>
      </c>
      <c r="AM8" s="1">
        <v>-7.4505799999999995E-8</v>
      </c>
      <c r="AX8">
        <v>74</v>
      </c>
      <c r="AY8" s="3">
        <f>PI()</f>
        <v>3.1415926535897931</v>
      </c>
      <c r="AZ8">
        <v>2.8648600000000002</v>
      </c>
      <c r="BA8">
        <v>53</v>
      </c>
      <c r="BB8">
        <f t="shared" si="1"/>
        <v>3.1406499999999999</v>
      </c>
      <c r="BC8" s="3">
        <f t="shared" si="7"/>
        <v>0.27673265358979293</v>
      </c>
      <c r="BD8" s="3">
        <f t="shared" si="8"/>
        <v>9.4265358979317426E-4</v>
      </c>
    </row>
    <row r="9" spans="1:66" x14ac:dyDescent="0.2">
      <c r="A9">
        <v>84</v>
      </c>
      <c r="B9">
        <v>6.2831900000000003</v>
      </c>
      <c r="C9">
        <v>6.28172</v>
      </c>
      <c r="D9">
        <f t="shared" si="0"/>
        <v>1.4700000000003044E-3</v>
      </c>
      <c r="E9">
        <v>0.99999800000000005</v>
      </c>
      <c r="F9" s="1">
        <v>3.50177E-7</v>
      </c>
      <c r="G9" s="1">
        <v>-2.1092099999999999E-6</v>
      </c>
      <c r="H9" s="1">
        <v>3.50177E-7</v>
      </c>
      <c r="I9" s="1">
        <v>-1.90735E-6</v>
      </c>
      <c r="J9" s="1">
        <v>2.3841900000000001E-7</v>
      </c>
      <c r="K9" s="1">
        <v>-2.02656E-6</v>
      </c>
      <c r="L9" s="1">
        <v>4.76837E-7</v>
      </c>
      <c r="M9" s="1">
        <f t="shared" si="2"/>
        <v>3.6948276420610006E-12</v>
      </c>
      <c r="N9" s="1">
        <f t="shared" si="3"/>
        <v>4.3343189581689997E-12</v>
      </c>
      <c r="O9">
        <f t="shared" si="4"/>
        <v>0</v>
      </c>
      <c r="P9" s="4">
        <v>-2.5034E-6</v>
      </c>
      <c r="Q9" s="4">
        <v>7.1525600000000001E-7</v>
      </c>
      <c r="R9" s="4">
        <f t="shared" si="5"/>
        <v>6.7786027055360009E-12</v>
      </c>
      <c r="S9">
        <f t="shared" si="6"/>
        <v>0</v>
      </c>
      <c r="V9">
        <v>84</v>
      </c>
      <c r="W9">
        <f>PI()</f>
        <v>3.1415926535897931</v>
      </c>
      <c r="X9">
        <v>2.90476</v>
      </c>
      <c r="Y9">
        <v>61</v>
      </c>
      <c r="AK9" s="2">
        <v>84</v>
      </c>
      <c r="AL9" s="1">
        <v>-2.1092099999999999E-6</v>
      </c>
      <c r="AM9" s="1">
        <v>3.50177E-7</v>
      </c>
      <c r="AX9">
        <v>84</v>
      </c>
      <c r="AY9" s="3">
        <f>PI()</f>
        <v>3.1415926535897931</v>
      </c>
      <c r="AZ9">
        <v>2.90476</v>
      </c>
      <c r="BA9">
        <v>61</v>
      </c>
      <c r="BB9">
        <f t="shared" si="1"/>
        <v>3.14086</v>
      </c>
      <c r="BC9" s="3">
        <f t="shared" si="7"/>
        <v>0.23683265358979311</v>
      </c>
      <c r="BD9" s="3">
        <f t="shared" si="8"/>
        <v>7.3265358979313078E-4</v>
      </c>
    </row>
    <row r="10" spans="1:66" x14ac:dyDescent="0.2">
      <c r="A10">
        <v>94</v>
      </c>
      <c r="B10">
        <v>6.2831900000000003</v>
      </c>
      <c r="C10">
        <v>6.282</v>
      </c>
      <c r="D10">
        <f t="shared" si="0"/>
        <v>1.1900000000002464E-3</v>
      </c>
      <c r="E10">
        <v>0.99999800000000005</v>
      </c>
      <c r="F10" s="1">
        <v>6.0349700000000005E-7</v>
      </c>
      <c r="G10" s="1">
        <v>-1.72015E-6</v>
      </c>
      <c r="H10" s="1">
        <v>6.0349700000000005E-7</v>
      </c>
      <c r="I10" s="1">
        <v>-1.66893E-6</v>
      </c>
      <c r="J10" s="1">
        <v>9.5367399999999999E-7</v>
      </c>
      <c r="K10" s="1">
        <v>-1.66893E-6</v>
      </c>
      <c r="L10" s="1">
        <v>5.9604599999999999E-7</v>
      </c>
      <c r="M10" s="1">
        <f t="shared" si="2"/>
        <v>3.6948214431760001E-12</v>
      </c>
      <c r="N10" s="1">
        <f t="shared" si="3"/>
        <v>3.1405981790160002E-12</v>
      </c>
      <c r="O10">
        <f t="shared" si="4"/>
        <v>1</v>
      </c>
      <c r="P10" s="4">
        <v>-1.7881399999999999E-6</v>
      </c>
      <c r="Q10" s="4">
        <v>7.1525600000000001E-7</v>
      </c>
      <c r="R10" s="4">
        <f t="shared" si="5"/>
        <v>3.7090358051360001E-12</v>
      </c>
      <c r="S10">
        <f t="shared" si="6"/>
        <v>0</v>
      </c>
      <c r="V10">
        <v>94</v>
      </c>
      <c r="W10">
        <f>PI()</f>
        <v>3.1415926535897931</v>
      </c>
      <c r="X10">
        <v>2.9361700000000002</v>
      </c>
      <c r="Y10">
        <v>69</v>
      </c>
      <c r="AK10" s="2">
        <v>94</v>
      </c>
      <c r="AL10" s="1">
        <v>-1.72015E-6</v>
      </c>
      <c r="AM10" s="1">
        <v>6.0349700000000005E-7</v>
      </c>
      <c r="AX10">
        <v>94</v>
      </c>
      <c r="AY10" s="3">
        <f>PI()</f>
        <v>3.1415926535897931</v>
      </c>
      <c r="AZ10">
        <v>2.9361700000000002</v>
      </c>
      <c r="BA10">
        <v>69</v>
      </c>
      <c r="BB10">
        <f t="shared" si="1"/>
        <v>3.141</v>
      </c>
      <c r="BC10" s="3">
        <f t="shared" si="7"/>
        <v>0.20542265358979295</v>
      </c>
      <c r="BD10" s="3">
        <f t="shared" si="8"/>
        <v>5.9265358979310179E-4</v>
      </c>
    </row>
    <row r="11" spans="1:66" x14ac:dyDescent="0.2">
      <c r="A11">
        <v>104</v>
      </c>
      <c r="B11">
        <v>6.2831900000000003</v>
      </c>
      <c r="C11">
        <v>6.2822300000000002</v>
      </c>
      <c r="D11">
        <f t="shared" si="0"/>
        <v>9.6000000000007191E-4</v>
      </c>
      <c r="E11">
        <v>1</v>
      </c>
      <c r="F11" s="1">
        <v>-3.3900099999999998E-7</v>
      </c>
      <c r="G11" s="1">
        <v>1.1577500000000001E-6</v>
      </c>
      <c r="H11" s="1">
        <v>-3.3900099999999998E-7</v>
      </c>
      <c r="I11" s="1">
        <v>9.5367399999999999E-7</v>
      </c>
      <c r="J11" s="1">
        <v>-2.3841900000000001E-7</v>
      </c>
      <c r="K11" s="1">
        <v>1.1920899999999999E-6</v>
      </c>
      <c r="L11" s="1">
        <v>-2.3841900000000001E-7</v>
      </c>
      <c r="M11" s="1">
        <f t="shared" si="2"/>
        <v>9.66337717837E-13</v>
      </c>
      <c r="N11" s="1">
        <f t="shared" si="3"/>
        <v>1.4779221876609998E-12</v>
      </c>
      <c r="O11">
        <f t="shared" si="4"/>
        <v>0</v>
      </c>
      <c r="P11" s="4">
        <v>7.1525600000000001E-7</v>
      </c>
      <c r="Q11" s="4">
        <v>-4.76837E-7</v>
      </c>
      <c r="R11" s="4">
        <f t="shared" si="5"/>
        <v>7.3896467010499998E-13</v>
      </c>
      <c r="S11">
        <f t="shared" si="6"/>
        <v>1</v>
      </c>
      <c r="V11">
        <v>104</v>
      </c>
      <c r="W11">
        <f>PI()</f>
        <v>3.1415926535897931</v>
      </c>
      <c r="X11">
        <v>2.9230800000000001</v>
      </c>
      <c r="Y11">
        <v>76</v>
      </c>
      <c r="AK11" s="2">
        <v>104</v>
      </c>
      <c r="AL11" s="1">
        <v>1.1577500000000001E-6</v>
      </c>
      <c r="AM11" s="1">
        <v>-3.3900099999999998E-7</v>
      </c>
      <c r="AX11">
        <v>104</v>
      </c>
      <c r="AY11" s="3">
        <f>PI()</f>
        <v>3.1415926535897931</v>
      </c>
      <c r="AZ11">
        <v>2.9230800000000001</v>
      </c>
      <c r="BA11">
        <v>76</v>
      </c>
      <c r="BB11">
        <f t="shared" si="1"/>
        <v>3.1411150000000001</v>
      </c>
      <c r="BC11" s="3">
        <f t="shared" si="7"/>
        <v>0.21851265358979299</v>
      </c>
      <c r="BD11" s="3">
        <f t="shared" si="8"/>
        <v>4.7765358979301453E-4</v>
      </c>
    </row>
    <row r="12" spans="1:66" x14ac:dyDescent="0.2">
      <c r="A12">
        <v>114</v>
      </c>
      <c r="B12">
        <v>6.2831900000000003</v>
      </c>
      <c r="C12">
        <v>6.2823799999999999</v>
      </c>
      <c r="D12">
        <f t="shared" si="0"/>
        <v>8.1000000000042149E-4</v>
      </c>
      <c r="E12">
        <v>0.99999899999999997</v>
      </c>
      <c r="F12" s="1">
        <v>-1.4528599999999999E-7</v>
      </c>
      <c r="G12" s="1">
        <v>-9.9919299999999991E-7</v>
      </c>
      <c r="H12" s="1">
        <v>-1.4528599999999999E-7</v>
      </c>
      <c r="I12" s="1">
        <v>-8.34465E-7</v>
      </c>
      <c r="J12" s="1">
        <v>-1.1920900000000001E-7</v>
      </c>
      <c r="K12" s="1">
        <v>-9.5367399999999999E-7</v>
      </c>
      <c r="L12" s="1">
        <v>-1.1920900000000001E-7</v>
      </c>
      <c r="M12" s="1">
        <f t="shared" si="2"/>
        <v>7.1054262190600001E-13</v>
      </c>
      <c r="N12" s="1">
        <f t="shared" si="3"/>
        <v>9.2370488395700003E-13</v>
      </c>
      <c r="O12">
        <f t="shared" si="4"/>
        <v>0</v>
      </c>
      <c r="P12" s="4">
        <v>-1.07288E-6</v>
      </c>
      <c r="Q12" s="4">
        <v>1.1920900000000001E-7</v>
      </c>
      <c r="R12" s="4">
        <f t="shared" si="5"/>
        <v>1.1652822800810001E-12</v>
      </c>
      <c r="S12">
        <f t="shared" si="6"/>
        <v>0</v>
      </c>
      <c r="V12">
        <v>114</v>
      </c>
      <c r="W12">
        <f>PI()</f>
        <v>3.1415926535897931</v>
      </c>
      <c r="X12">
        <v>2.91228</v>
      </c>
      <c r="Y12">
        <v>83</v>
      </c>
      <c r="AX12">
        <v>114</v>
      </c>
      <c r="AY12" s="3">
        <f>PI()</f>
        <v>3.1415926535897931</v>
      </c>
      <c r="AZ12">
        <v>2.91228</v>
      </c>
      <c r="BA12">
        <v>83</v>
      </c>
      <c r="BB12">
        <f t="shared" si="1"/>
        <v>3.1411899999999999</v>
      </c>
      <c r="BC12" s="3">
        <f t="shared" si="7"/>
        <v>0.22931265358979314</v>
      </c>
      <c r="BD12" s="3">
        <f t="shared" si="8"/>
        <v>4.0265358979318933E-4</v>
      </c>
    </row>
    <row r="13" spans="1:66" x14ac:dyDescent="0.2">
      <c r="A13">
        <v>124</v>
      </c>
      <c r="B13">
        <v>6.2831900000000003</v>
      </c>
      <c r="C13">
        <v>6.2825300000000004</v>
      </c>
      <c r="D13">
        <f t="shared" si="0"/>
        <v>6.599999999998829E-4</v>
      </c>
      <c r="E13">
        <v>1</v>
      </c>
      <c r="F13" s="1">
        <v>2.04891E-7</v>
      </c>
      <c r="G13" s="1">
        <v>3.6387899999999999E-6</v>
      </c>
      <c r="H13" s="1">
        <v>2.04891E-7</v>
      </c>
      <c r="I13" s="1">
        <v>3.0994400000000002E-6</v>
      </c>
      <c r="J13" s="1">
        <v>4.76837E-7</v>
      </c>
      <c r="K13" s="1">
        <v>3.8147000000000001E-6</v>
      </c>
      <c r="L13">
        <v>0</v>
      </c>
      <c r="M13" s="1">
        <f t="shared" si="2"/>
        <v>9.8339018381690023E-12</v>
      </c>
      <c r="N13" s="1">
        <f t="shared" si="3"/>
        <v>1.4551936090000001E-11</v>
      </c>
      <c r="O13">
        <f t="shared" si="4"/>
        <v>0</v>
      </c>
      <c r="P13" s="4">
        <v>3.5762799999999998E-6</v>
      </c>
      <c r="Q13" s="4">
        <v>7.1525600000000001E-7</v>
      </c>
      <c r="R13" s="4">
        <f t="shared" si="5"/>
        <v>1.3301369783935998E-11</v>
      </c>
      <c r="S13">
        <f t="shared" si="6"/>
        <v>0</v>
      </c>
      <c r="V13">
        <v>124</v>
      </c>
      <c r="W13">
        <f>PI()</f>
        <v>3.1415926535897931</v>
      </c>
      <c r="X13">
        <v>2.96774</v>
      </c>
      <c r="Y13">
        <v>92</v>
      </c>
      <c r="AX13">
        <v>124</v>
      </c>
      <c r="AY13" s="3">
        <f>PI()</f>
        <v>3.1415926535897931</v>
      </c>
      <c r="AZ13">
        <v>2.96774</v>
      </c>
      <c r="BA13">
        <v>92</v>
      </c>
      <c r="BB13">
        <f t="shared" si="1"/>
        <v>3.1412650000000002</v>
      </c>
      <c r="BC13" s="3">
        <f t="shared" si="7"/>
        <v>0.17385265358979307</v>
      </c>
      <c r="BD13" s="3">
        <f t="shared" si="8"/>
        <v>3.2765358979292003E-4</v>
      </c>
    </row>
    <row r="14" spans="1:66" x14ac:dyDescent="0.2">
      <c r="A14">
        <v>134</v>
      </c>
      <c r="B14">
        <v>6.2831900000000003</v>
      </c>
      <c r="C14">
        <v>6.28261</v>
      </c>
      <c r="D14">
        <f t="shared" si="0"/>
        <v>5.8000000000024698E-4</v>
      </c>
      <c r="E14">
        <v>1</v>
      </c>
      <c r="F14" s="1">
        <v>-3.3527600000000002E-7</v>
      </c>
      <c r="G14" s="1">
        <v>1.0075699999999999E-6</v>
      </c>
      <c r="H14" s="1">
        <v>-3.3527600000000002E-7</v>
      </c>
      <c r="I14" s="1">
        <v>9.5367399999999999E-7</v>
      </c>
      <c r="J14" s="1">
        <v>-2.3841900000000001E-7</v>
      </c>
      <c r="K14" s="1">
        <v>4.76837E-7</v>
      </c>
      <c r="L14" s="1">
        <v>-4.76837E-7</v>
      </c>
      <c r="M14" s="1">
        <f t="shared" si="2"/>
        <v>9.66337717837E-13</v>
      </c>
      <c r="N14" s="1">
        <f t="shared" si="3"/>
        <v>4.5474704913799997E-13</v>
      </c>
      <c r="O14">
        <f t="shared" si="4"/>
        <v>1</v>
      </c>
      <c r="P14" s="4">
        <v>4.76837E-7</v>
      </c>
      <c r="Q14" s="4">
        <v>1.1920900000000001E-7</v>
      </c>
      <c r="R14" s="4">
        <f t="shared" si="5"/>
        <v>2.4158431025E-13</v>
      </c>
      <c r="S14">
        <f t="shared" si="6"/>
        <v>1</v>
      </c>
      <c r="V14">
        <v>134</v>
      </c>
      <c r="W14">
        <f>PI()</f>
        <v>3.1415926535897931</v>
      </c>
      <c r="X14">
        <v>2.9552200000000002</v>
      </c>
      <c r="Y14">
        <v>99</v>
      </c>
      <c r="AX14">
        <v>134</v>
      </c>
      <c r="AY14" s="3">
        <f>PI()</f>
        <v>3.1415926535897931</v>
      </c>
      <c r="AZ14">
        <v>2.9552200000000002</v>
      </c>
      <c r="BA14">
        <v>99</v>
      </c>
      <c r="BB14">
        <f t="shared" si="1"/>
        <v>3.141305</v>
      </c>
      <c r="BC14" s="3">
        <f t="shared" si="7"/>
        <v>0.18637265358979294</v>
      </c>
      <c r="BD14" s="3">
        <f t="shared" si="8"/>
        <v>2.8765358979310207E-4</v>
      </c>
    </row>
    <row r="15" spans="1:66" x14ac:dyDescent="0.2">
      <c r="A15">
        <v>144</v>
      </c>
      <c r="B15">
        <v>6.2831900000000003</v>
      </c>
      <c r="C15">
        <v>6.2826899999999997</v>
      </c>
      <c r="D15">
        <f t="shared" si="0"/>
        <v>5.0000000000061107E-4</v>
      </c>
      <c r="E15">
        <v>1</v>
      </c>
      <c r="F15" s="1">
        <v>-5.1781500000000003E-7</v>
      </c>
      <c r="G15" s="1">
        <v>1.2719000000000001E-6</v>
      </c>
      <c r="H15" s="1">
        <v>-5.1781500000000003E-7</v>
      </c>
      <c r="I15" s="1">
        <v>1.90735E-6</v>
      </c>
      <c r="J15" s="1">
        <v>-4.76837E-7</v>
      </c>
      <c r="K15" s="1">
        <v>1.1920899999999999E-6</v>
      </c>
      <c r="L15" s="1">
        <v>-4.76837E-7</v>
      </c>
      <c r="M15" s="1">
        <f t="shared" si="2"/>
        <v>3.865357547069E-12</v>
      </c>
      <c r="N15" s="1">
        <f t="shared" si="3"/>
        <v>1.6484520926689999E-12</v>
      </c>
      <c r="O15">
        <f t="shared" si="4"/>
        <v>1</v>
      </c>
      <c r="P15" s="4">
        <v>1.90735E-6</v>
      </c>
      <c r="Q15" s="2">
        <v>0</v>
      </c>
      <c r="R15" s="4">
        <f t="shared" si="5"/>
        <v>3.6379840225000002E-12</v>
      </c>
      <c r="S15">
        <f t="shared" si="6"/>
        <v>1</v>
      </c>
      <c r="V15">
        <v>144</v>
      </c>
      <c r="W15">
        <f>PI()</f>
        <v>3.1415926535897931</v>
      </c>
      <c r="X15">
        <v>2.9722200000000001</v>
      </c>
      <c r="Y15">
        <v>107</v>
      </c>
      <c r="AX15">
        <v>144</v>
      </c>
      <c r="AY15" s="3">
        <f>PI()</f>
        <v>3.1415926535897931</v>
      </c>
      <c r="AZ15">
        <v>2.9722200000000001</v>
      </c>
      <c r="BA15">
        <v>107</v>
      </c>
      <c r="BB15">
        <f t="shared" si="1"/>
        <v>3.1413449999999998</v>
      </c>
      <c r="BC15" s="3">
        <f t="shared" si="7"/>
        <v>0.16937265358979303</v>
      </c>
      <c r="BD15" s="3">
        <f t="shared" si="8"/>
        <v>2.4765358979328411E-4</v>
      </c>
    </row>
    <row r="16" spans="1:66" x14ac:dyDescent="0.2">
      <c r="A16">
        <v>154</v>
      </c>
      <c r="B16">
        <v>6.2831900000000003</v>
      </c>
      <c r="C16">
        <v>6.2827599999999997</v>
      </c>
      <c r="D16">
        <f t="shared" si="0"/>
        <v>4.3000000000059657E-4</v>
      </c>
      <c r="E16">
        <v>0.99999899999999997</v>
      </c>
      <c r="F16" s="1">
        <v>-1.6391299999999999E-7</v>
      </c>
      <c r="G16" s="1">
        <v>-8.9197400000000002E-7</v>
      </c>
      <c r="H16" s="1">
        <v>-1.6391299999999999E-7</v>
      </c>
      <c r="I16" s="1">
        <v>-1.1920899999999999E-6</v>
      </c>
      <c r="J16" s="1">
        <v>-4.76837E-7</v>
      </c>
      <c r="K16" s="1">
        <v>-4.76837E-7</v>
      </c>
      <c r="L16" s="1">
        <v>-4.76837E-7</v>
      </c>
      <c r="M16" s="1">
        <f t="shared" si="2"/>
        <v>1.6484520926689999E-12</v>
      </c>
      <c r="N16" s="1">
        <f t="shared" si="3"/>
        <v>4.5474704913799997E-13</v>
      </c>
      <c r="O16">
        <f t="shared" si="4"/>
        <v>1</v>
      </c>
      <c r="P16" s="4">
        <v>-5.9604599999999999E-7</v>
      </c>
      <c r="Q16" s="4">
        <v>-8.34465E-7</v>
      </c>
      <c r="R16" s="4">
        <f t="shared" si="5"/>
        <v>1.0516026703409999E-12</v>
      </c>
      <c r="S16">
        <f t="shared" si="6"/>
        <v>1</v>
      </c>
      <c r="V16">
        <v>154</v>
      </c>
      <c r="W16">
        <f>PI()</f>
        <v>3.1415926535897931</v>
      </c>
      <c r="X16">
        <v>2.9870100000000002</v>
      </c>
      <c r="Y16">
        <v>115</v>
      </c>
      <c r="AX16">
        <v>154</v>
      </c>
      <c r="AY16" s="3">
        <f>PI()</f>
        <v>3.1415926535897931</v>
      </c>
      <c r="AZ16">
        <v>2.9870100000000002</v>
      </c>
      <c r="BA16">
        <v>115</v>
      </c>
      <c r="BB16">
        <f t="shared" si="1"/>
        <v>3.1413799999999998</v>
      </c>
      <c r="BC16" s="3">
        <f t="shared" si="7"/>
        <v>0.15458265358979295</v>
      </c>
      <c r="BD16" s="3">
        <f t="shared" si="8"/>
        <v>2.1265358979327686E-4</v>
      </c>
      <c r="BM16" t="s">
        <v>37</v>
      </c>
      <c r="BN16">
        <f>SUM(S2:S88)</f>
        <v>58</v>
      </c>
    </row>
    <row r="17" spans="1:66" x14ac:dyDescent="0.2">
      <c r="A17">
        <v>164</v>
      </c>
      <c r="B17">
        <v>6.2831900000000003</v>
      </c>
      <c r="C17">
        <v>6.2828200000000001</v>
      </c>
      <c r="D17">
        <f t="shared" si="0"/>
        <v>3.700000000002035E-4</v>
      </c>
      <c r="E17">
        <v>1</v>
      </c>
      <c r="F17" s="1">
        <v>1.06543E-6</v>
      </c>
      <c r="G17" s="1">
        <v>3.86703E-6</v>
      </c>
      <c r="H17" s="1">
        <v>1.06543E-6</v>
      </c>
      <c r="I17" s="1">
        <v>3.5762799999999998E-6</v>
      </c>
      <c r="J17" s="1">
        <v>1.1920899999999999E-6</v>
      </c>
      <c r="K17" s="1">
        <v>3.33786E-6</v>
      </c>
      <c r="L17" s="1">
        <v>7.1525600000000001E-7</v>
      </c>
      <c r="M17" s="1">
        <f t="shared" si="2"/>
        <v>1.4210857206499999E-11</v>
      </c>
      <c r="N17" s="1">
        <f t="shared" si="3"/>
        <v>1.1652900525136E-11</v>
      </c>
      <c r="O17">
        <f t="shared" si="4"/>
        <v>1</v>
      </c>
      <c r="P17" s="4">
        <v>3.5762799999999998E-6</v>
      </c>
      <c r="Q17" s="4">
        <v>1.1920899999999999E-6</v>
      </c>
      <c r="R17" s="4">
        <f t="shared" si="5"/>
        <v>1.4210857206499999E-11</v>
      </c>
      <c r="S17">
        <f t="shared" si="6"/>
        <v>0</v>
      </c>
      <c r="V17">
        <v>164</v>
      </c>
      <c r="W17">
        <f>PI()</f>
        <v>3.1415926535897931</v>
      </c>
      <c r="X17">
        <v>3.0243899999999999</v>
      </c>
      <c r="Y17">
        <v>124</v>
      </c>
      <c r="AX17">
        <v>164</v>
      </c>
      <c r="AY17" s="3">
        <f>PI()</f>
        <v>3.1415926535897931</v>
      </c>
      <c r="AZ17">
        <v>3.0243899999999999</v>
      </c>
      <c r="BA17">
        <v>124</v>
      </c>
      <c r="BB17">
        <f t="shared" si="1"/>
        <v>3.14141</v>
      </c>
      <c r="BC17" s="3">
        <f t="shared" si="7"/>
        <v>0.1172026535897932</v>
      </c>
      <c r="BD17" s="3">
        <f t="shared" si="8"/>
        <v>1.8265358979308033E-4</v>
      </c>
      <c r="BM17" t="s">
        <v>38</v>
      </c>
      <c r="BN17">
        <f>87-BN16</f>
        <v>29</v>
      </c>
    </row>
    <row r="18" spans="1:66" x14ac:dyDescent="0.2">
      <c r="A18">
        <v>174</v>
      </c>
      <c r="B18">
        <v>6.2831900000000003</v>
      </c>
      <c r="C18">
        <v>6.2828499999999998</v>
      </c>
      <c r="D18">
        <f t="shared" si="0"/>
        <v>3.4000000000045105E-4</v>
      </c>
      <c r="E18">
        <v>1</v>
      </c>
      <c r="F18" s="1">
        <v>5.5879399999999999E-7</v>
      </c>
      <c r="G18" s="1">
        <v>7.2835200000000004E-7</v>
      </c>
      <c r="H18" s="1">
        <v>5.5879399999999999E-7</v>
      </c>
      <c r="I18" s="1">
        <v>7.1525600000000001E-7</v>
      </c>
      <c r="J18" s="1">
        <v>4.76837E-7</v>
      </c>
      <c r="K18" s="1">
        <v>4.76837E-7</v>
      </c>
      <c r="L18" s="1">
        <v>4.76837E-7</v>
      </c>
      <c r="M18" s="1">
        <f t="shared" si="2"/>
        <v>7.3896467010499998E-13</v>
      </c>
      <c r="N18" s="1">
        <f t="shared" si="3"/>
        <v>4.5474704913799997E-13</v>
      </c>
      <c r="O18">
        <f t="shared" si="4"/>
        <v>1</v>
      </c>
      <c r="P18" s="4">
        <v>7.1525600000000001E-7</v>
      </c>
      <c r="Q18" s="4">
        <v>3.57628E-7</v>
      </c>
      <c r="R18" s="4">
        <f t="shared" si="5"/>
        <v>6.3948893191999996E-13</v>
      </c>
      <c r="S18">
        <f t="shared" si="6"/>
        <v>1</v>
      </c>
      <c r="V18">
        <v>174</v>
      </c>
      <c r="W18">
        <f>PI()</f>
        <v>3.1415926535897931</v>
      </c>
      <c r="X18">
        <v>3.08046</v>
      </c>
      <c r="Y18">
        <v>134</v>
      </c>
      <c r="AP18" t="s">
        <v>24</v>
      </c>
      <c r="AQ18">
        <f>SUM(O2:O88)</f>
        <v>44</v>
      </c>
      <c r="AX18">
        <v>174</v>
      </c>
      <c r="AY18" s="3">
        <f>PI()</f>
        <v>3.1415926535897931</v>
      </c>
      <c r="AZ18">
        <v>3.08046</v>
      </c>
      <c r="BA18">
        <v>134</v>
      </c>
      <c r="BB18">
        <f t="shared" si="1"/>
        <v>3.1414249999999999</v>
      </c>
      <c r="BC18" s="3">
        <f t="shared" si="7"/>
        <v>6.113265358979314E-2</v>
      </c>
      <c r="BD18" s="3">
        <f t="shared" si="8"/>
        <v>1.6765358979320411E-4</v>
      </c>
      <c r="BE18" t="s">
        <v>30</v>
      </c>
    </row>
    <row r="19" spans="1:66" x14ac:dyDescent="0.2">
      <c r="A19">
        <v>184</v>
      </c>
      <c r="B19">
        <v>6.2831900000000003</v>
      </c>
      <c r="C19">
        <v>6.2828600000000003</v>
      </c>
      <c r="D19">
        <f t="shared" si="0"/>
        <v>3.2999999999994145E-4</v>
      </c>
      <c r="E19">
        <v>0.99999800000000005</v>
      </c>
      <c r="F19" s="1">
        <v>8.6054199999999995E-7</v>
      </c>
      <c r="G19" s="1">
        <v>-2.1637499999999998E-6</v>
      </c>
      <c r="H19" s="1">
        <v>8.6054199999999995E-7</v>
      </c>
      <c r="I19" s="1">
        <v>-2.3841900000000001E-6</v>
      </c>
      <c r="J19" s="1">
        <v>8.34465E-7</v>
      </c>
      <c r="K19" s="1">
        <v>-2.5034E-6</v>
      </c>
      <c r="L19" s="1">
        <v>8.34465E-7</v>
      </c>
      <c r="M19" s="1">
        <f t="shared" si="2"/>
        <v>6.3806937923250012E-12</v>
      </c>
      <c r="N19" s="1">
        <f t="shared" si="3"/>
        <v>6.9633433962250002E-12</v>
      </c>
      <c r="O19">
        <f t="shared" si="4"/>
        <v>0</v>
      </c>
      <c r="P19" s="4">
        <v>-2.2649800000000002E-6</v>
      </c>
      <c r="Q19" s="4">
        <v>8.34465E-7</v>
      </c>
      <c r="R19" s="4">
        <f t="shared" si="5"/>
        <v>5.8264662366250014E-12</v>
      </c>
      <c r="S19">
        <f t="shared" si="6"/>
        <v>1</v>
      </c>
      <c r="V19">
        <v>184</v>
      </c>
      <c r="W19">
        <f>PI()</f>
        <v>3.1415926535897931</v>
      </c>
      <c r="X19">
        <v>3.0434800000000002</v>
      </c>
      <c r="Y19">
        <v>140</v>
      </c>
      <c r="AP19" t="s">
        <v>25</v>
      </c>
      <c r="AQ19">
        <f>87-44</f>
        <v>43</v>
      </c>
      <c r="AX19">
        <v>184</v>
      </c>
      <c r="AY19" s="3">
        <f>PI()</f>
        <v>3.1415926535897931</v>
      </c>
      <c r="AZ19">
        <v>3.0434800000000002</v>
      </c>
      <c r="BA19">
        <v>140</v>
      </c>
      <c r="BB19">
        <f t="shared" si="1"/>
        <v>3.1414300000000002</v>
      </c>
      <c r="BC19" s="3">
        <f t="shared" si="7"/>
        <v>9.8112653589792931E-2</v>
      </c>
      <c r="BD19" s="3">
        <f t="shared" si="8"/>
        <v>1.626535897929493E-4</v>
      </c>
      <c r="BE19" t="s">
        <v>31</v>
      </c>
    </row>
    <row r="20" spans="1:66" x14ac:dyDescent="0.2">
      <c r="A20">
        <v>194</v>
      </c>
      <c r="B20">
        <v>6.2831900000000003</v>
      </c>
      <c r="C20">
        <v>6.2829300000000003</v>
      </c>
      <c r="D20">
        <f t="shared" si="0"/>
        <v>2.5999999999992696E-4</v>
      </c>
      <c r="E20">
        <v>1</v>
      </c>
      <c r="F20" s="1">
        <v>3.9115499999999998E-7</v>
      </c>
      <c r="G20" s="1">
        <v>4.9253600000000001E-6</v>
      </c>
      <c r="H20" s="1">
        <v>3.9115499999999998E-7</v>
      </c>
      <c r="I20" s="1">
        <v>4.7683700000000004E-6</v>
      </c>
      <c r="J20" s="1">
        <v>3.57628E-7</v>
      </c>
      <c r="K20" s="1">
        <v>5.0067900000000002E-6</v>
      </c>
      <c r="L20" s="1">
        <v>1.1920900000000001E-7</v>
      </c>
      <c r="M20" s="1">
        <f t="shared" si="2"/>
        <v>2.2865250243284005E-11</v>
      </c>
      <c r="N20" s="1">
        <f t="shared" si="3"/>
        <v>2.5082156889781001E-11</v>
      </c>
      <c r="O20">
        <f t="shared" si="4"/>
        <v>0</v>
      </c>
      <c r="P20" s="4">
        <v>4.5299499999999997E-6</v>
      </c>
      <c r="Q20" s="4">
        <v>8.34465E-7</v>
      </c>
      <c r="R20" s="4">
        <f t="shared" si="5"/>
        <v>2.1216778838724997E-11</v>
      </c>
      <c r="S20">
        <f t="shared" si="6"/>
        <v>1</v>
      </c>
      <c r="V20">
        <v>194</v>
      </c>
      <c r="W20">
        <f>PI()</f>
        <v>3.1415926535897931</v>
      </c>
      <c r="X20">
        <v>3.0309300000000001</v>
      </c>
      <c r="Y20">
        <v>147</v>
      </c>
      <c r="AX20">
        <v>194</v>
      </c>
      <c r="AY20" s="3">
        <f>PI()</f>
        <v>3.1415926535897931</v>
      </c>
      <c r="AZ20">
        <v>3.0309300000000001</v>
      </c>
      <c r="BA20">
        <v>147</v>
      </c>
      <c r="BB20">
        <f t="shared" si="1"/>
        <v>3.1414650000000002</v>
      </c>
      <c r="BC20" s="3">
        <f t="shared" si="7"/>
        <v>0.11066265358979299</v>
      </c>
      <c r="BD20" s="3">
        <f t="shared" si="8"/>
        <v>1.2765358979294206E-4</v>
      </c>
      <c r="BE20" t="b">
        <v>1</v>
      </c>
    </row>
    <row r="21" spans="1:66" x14ac:dyDescent="0.2">
      <c r="A21">
        <v>204</v>
      </c>
      <c r="B21">
        <v>6.2831900000000003</v>
      </c>
      <c r="C21">
        <v>6.2829499999999996</v>
      </c>
      <c r="D21">
        <f t="shared" si="0"/>
        <v>2.4000000000068411E-4</v>
      </c>
      <c r="E21">
        <v>1</v>
      </c>
      <c r="F21" s="1">
        <v>2.9802300000000001E-8</v>
      </c>
      <c r="G21" s="1">
        <v>1.01319E-6</v>
      </c>
      <c r="H21" s="1">
        <v>2.9802300000000001E-8</v>
      </c>
      <c r="I21" s="1">
        <v>9.5367399999999999E-7</v>
      </c>
      <c r="J21">
        <v>0</v>
      </c>
      <c r="K21" s="1">
        <v>4.76837E-7</v>
      </c>
      <c r="L21">
        <v>0</v>
      </c>
      <c r="M21" s="1">
        <f t="shared" si="2"/>
        <v>9.0949409827599994E-13</v>
      </c>
      <c r="N21" s="1">
        <f t="shared" si="3"/>
        <v>2.2737352456899999E-13</v>
      </c>
      <c r="O21">
        <f t="shared" si="4"/>
        <v>1</v>
      </c>
      <c r="P21" s="4">
        <v>7.1525600000000001E-7</v>
      </c>
      <c r="Q21" s="2">
        <v>0</v>
      </c>
      <c r="R21" s="4">
        <f t="shared" si="5"/>
        <v>5.1159114553599997E-13</v>
      </c>
      <c r="S21">
        <f t="shared" si="6"/>
        <v>1</v>
      </c>
      <c r="V21">
        <v>204</v>
      </c>
      <c r="W21">
        <f>PI()</f>
        <v>3.1415926535897931</v>
      </c>
      <c r="X21">
        <v>3.0392199999999998</v>
      </c>
      <c r="Y21">
        <v>155</v>
      </c>
      <c r="AX21">
        <v>204</v>
      </c>
      <c r="AY21" s="3">
        <f>PI()</f>
        <v>3.1415926535897931</v>
      </c>
      <c r="AZ21">
        <v>3.0392199999999998</v>
      </c>
      <c r="BA21">
        <v>155</v>
      </c>
      <c r="BB21">
        <f t="shared" si="1"/>
        <v>3.1414749999999998</v>
      </c>
      <c r="BC21" s="3">
        <f t="shared" si="7"/>
        <v>0.10237265358979331</v>
      </c>
      <c r="BD21" s="3">
        <f t="shared" si="8"/>
        <v>1.1765358979332063E-4</v>
      </c>
    </row>
    <row r="22" spans="1:66" x14ac:dyDescent="0.2">
      <c r="A22">
        <v>214</v>
      </c>
      <c r="B22">
        <v>6.2831900000000003</v>
      </c>
      <c r="C22">
        <v>6.2829499999999996</v>
      </c>
      <c r="D22">
        <f t="shared" si="0"/>
        <v>2.4000000000068411E-4</v>
      </c>
      <c r="E22">
        <v>0.99999800000000005</v>
      </c>
      <c r="F22" s="1">
        <v>3.4645199999999998E-7</v>
      </c>
      <c r="G22" s="1">
        <v>-1.3022199999999999E-6</v>
      </c>
      <c r="H22" s="1">
        <v>3.4645199999999998E-7</v>
      </c>
      <c r="I22" s="1">
        <v>-2.2649800000000002E-6</v>
      </c>
      <c r="J22" s="1">
        <v>3.57628E-7</v>
      </c>
      <c r="K22" s="1">
        <v>-2.2649800000000002E-6</v>
      </c>
      <c r="L22" s="1">
        <v>-1.1920900000000001E-7</v>
      </c>
      <c r="M22" s="1">
        <f t="shared" si="2"/>
        <v>5.2580321867840009E-12</v>
      </c>
      <c r="N22" s="1">
        <f t="shared" si="3"/>
        <v>5.1443451860810008E-12</v>
      </c>
      <c r="O22">
        <f t="shared" si="4"/>
        <v>1</v>
      </c>
      <c r="P22" s="4">
        <v>-2.5034E-6</v>
      </c>
      <c r="Q22" s="4">
        <v>8.34465E-7</v>
      </c>
      <c r="R22" s="4">
        <f t="shared" si="5"/>
        <v>6.9633433962250002E-12</v>
      </c>
      <c r="S22">
        <f t="shared" si="6"/>
        <v>0</v>
      </c>
      <c r="V22">
        <v>214</v>
      </c>
      <c r="W22">
        <f>PI()</f>
        <v>3.1415926535897931</v>
      </c>
      <c r="X22">
        <v>3.06542</v>
      </c>
      <c r="Y22">
        <v>164</v>
      </c>
      <c r="AX22">
        <v>214</v>
      </c>
      <c r="AY22" s="3">
        <f>PI()</f>
        <v>3.1415926535897931</v>
      </c>
      <c r="AZ22">
        <v>3.06542</v>
      </c>
      <c r="BA22">
        <v>164</v>
      </c>
      <c r="BB22">
        <f t="shared" si="1"/>
        <v>3.1414749999999998</v>
      </c>
      <c r="BC22" s="3">
        <f t="shared" si="7"/>
        <v>7.6172653589793082E-2</v>
      </c>
      <c r="BD22" s="3">
        <f t="shared" si="8"/>
        <v>1.1765358979332063E-4</v>
      </c>
    </row>
    <row r="23" spans="1:66" x14ac:dyDescent="0.2">
      <c r="A23">
        <v>224</v>
      </c>
      <c r="B23">
        <v>6.2831900000000003</v>
      </c>
      <c r="C23">
        <v>6.2829699999999997</v>
      </c>
      <c r="D23">
        <f t="shared" si="0"/>
        <v>2.2000000000055309E-4</v>
      </c>
      <c r="E23">
        <v>0.999996</v>
      </c>
      <c r="F23" s="1">
        <v>-3.1665000000000002E-7</v>
      </c>
      <c r="G23" s="1">
        <v>-3.7600699999999998E-6</v>
      </c>
      <c r="H23" s="1">
        <v>-3.1665000000000002E-7</v>
      </c>
      <c r="I23" s="1">
        <v>-3.2186500000000001E-6</v>
      </c>
      <c r="J23" s="1">
        <v>-4.76837E-7</v>
      </c>
      <c r="K23" s="1">
        <v>-3.8147000000000001E-6</v>
      </c>
      <c r="L23" s="1">
        <v>-1.1920900000000001E-7</v>
      </c>
      <c r="M23" s="1">
        <f t="shared" si="2"/>
        <v>1.0587081347069001E-11</v>
      </c>
      <c r="N23" s="1">
        <f t="shared" si="3"/>
        <v>1.4566146875681E-11</v>
      </c>
      <c r="O23">
        <f t="shared" si="4"/>
        <v>0</v>
      </c>
      <c r="P23" s="4">
        <v>-3.4570699999999999E-6</v>
      </c>
      <c r="Q23" s="2">
        <v>0</v>
      </c>
      <c r="R23" s="4">
        <f t="shared" si="5"/>
        <v>1.1951332984899999E-11</v>
      </c>
      <c r="S23">
        <f t="shared" si="6"/>
        <v>0</v>
      </c>
      <c r="V23">
        <v>224</v>
      </c>
      <c r="W23">
        <f>PI()</f>
        <v>3.1415926535897931</v>
      </c>
      <c r="X23">
        <v>3.0535700000000001</v>
      </c>
      <c r="Y23">
        <v>171</v>
      </c>
      <c r="AX23">
        <v>224</v>
      </c>
      <c r="AY23" s="3">
        <f>PI()</f>
        <v>3.1415926535897931</v>
      </c>
      <c r="AZ23">
        <v>3.0535700000000001</v>
      </c>
      <c r="BA23">
        <v>171</v>
      </c>
      <c r="BB23">
        <f t="shared" si="1"/>
        <v>3.1414849999999999</v>
      </c>
      <c r="BC23" s="3">
        <f t="shared" si="7"/>
        <v>8.8022653589792998E-2</v>
      </c>
      <c r="BD23" s="3">
        <f t="shared" si="8"/>
        <v>1.0765358979325512E-4</v>
      </c>
    </row>
    <row r="24" spans="1:66" x14ac:dyDescent="0.2">
      <c r="A24">
        <v>234</v>
      </c>
      <c r="B24">
        <v>6.2831900000000003</v>
      </c>
      <c r="C24">
        <v>6.2829800000000002</v>
      </c>
      <c r="D24">
        <f t="shared" si="0"/>
        <v>2.1000000000004349E-4</v>
      </c>
      <c r="E24">
        <v>0.999996</v>
      </c>
      <c r="F24" s="1">
        <v>-2.0116599999999999E-7</v>
      </c>
      <c r="G24" s="1">
        <v>-5.0154899999999998E-6</v>
      </c>
      <c r="H24" s="1">
        <v>-2.0116599999999999E-7</v>
      </c>
      <c r="I24" s="1">
        <v>-4.1723300000000003E-6</v>
      </c>
      <c r="J24" s="1">
        <v>-2.3841900000000001E-7</v>
      </c>
      <c r="K24" s="1">
        <v>-4.5299499999999997E-6</v>
      </c>
      <c r="L24">
        <v>0</v>
      </c>
      <c r="M24" s="1">
        <f t="shared" si="2"/>
        <v>1.7465181248461002E-11</v>
      </c>
      <c r="N24" s="1">
        <f t="shared" si="3"/>
        <v>2.0520447002499998E-11</v>
      </c>
      <c r="O24">
        <f t="shared" si="4"/>
        <v>0</v>
      </c>
      <c r="P24" s="4">
        <v>-4.5299499999999997E-6</v>
      </c>
      <c r="Q24" s="4">
        <v>-5.9604599999999999E-7</v>
      </c>
      <c r="R24" s="4">
        <f t="shared" si="5"/>
        <v>2.0875717836615999E-11</v>
      </c>
      <c r="S24">
        <f t="shared" si="6"/>
        <v>0</v>
      </c>
      <c r="V24">
        <v>234</v>
      </c>
      <c r="W24">
        <f>PI()</f>
        <v>3.1415926535897931</v>
      </c>
      <c r="X24">
        <v>3.0598299999999998</v>
      </c>
      <c r="Y24">
        <v>179</v>
      </c>
      <c r="AX24">
        <v>234</v>
      </c>
      <c r="AY24" s="3">
        <f>PI()</f>
        <v>3.1415926535897931</v>
      </c>
      <c r="AZ24">
        <v>3.0598299999999998</v>
      </c>
      <c r="BA24">
        <v>179</v>
      </c>
      <c r="BB24">
        <f t="shared" si="1"/>
        <v>3.1414900000000001</v>
      </c>
      <c r="BC24" s="3">
        <f t="shared" si="7"/>
        <v>8.1762653589793288E-2</v>
      </c>
      <c r="BD24" s="3">
        <f t="shared" si="8"/>
        <v>1.0265358979300032E-4</v>
      </c>
    </row>
    <row r="25" spans="1:66" x14ac:dyDescent="0.2">
      <c r="A25">
        <v>244</v>
      </c>
      <c r="B25">
        <v>6.2831900000000003</v>
      </c>
      <c r="C25">
        <v>6.2830300000000001</v>
      </c>
      <c r="D25">
        <f t="shared" si="0"/>
        <v>1.6000000000016001E-4</v>
      </c>
      <c r="E25">
        <v>1</v>
      </c>
      <c r="F25" s="1">
        <v>1.05426E-6</v>
      </c>
      <c r="G25" s="1">
        <v>1.86876E-6</v>
      </c>
      <c r="H25" s="1">
        <v>1.05426E-6</v>
      </c>
      <c r="I25" s="1">
        <v>1.66893E-6</v>
      </c>
      <c r="J25" s="1">
        <v>9.5367399999999999E-7</v>
      </c>
      <c r="K25" s="1">
        <v>2.1457699999999999E-6</v>
      </c>
      <c r="L25" s="1">
        <v>7.1525600000000001E-7</v>
      </c>
      <c r="M25" s="1">
        <f t="shared" si="2"/>
        <v>3.6948214431760001E-12</v>
      </c>
      <c r="N25" s="1">
        <f t="shared" si="3"/>
        <v>5.115920038436E-12</v>
      </c>
      <c r="O25">
        <f t="shared" si="4"/>
        <v>0</v>
      </c>
      <c r="P25" s="4">
        <v>1.43051E-6</v>
      </c>
      <c r="Q25" s="4">
        <v>7.1525600000000001E-7</v>
      </c>
      <c r="R25" s="4">
        <f t="shared" si="5"/>
        <v>2.557950005636E-12</v>
      </c>
      <c r="S25">
        <f t="shared" si="6"/>
        <v>1</v>
      </c>
      <c r="V25">
        <v>244</v>
      </c>
      <c r="W25">
        <f>PI()</f>
        <v>3.1415926535897931</v>
      </c>
      <c r="X25">
        <v>3.0819700000000001</v>
      </c>
      <c r="Y25">
        <v>188</v>
      </c>
      <c r="AX25">
        <v>244</v>
      </c>
      <c r="AY25" s="3">
        <f>PI()</f>
        <v>3.1415926535897931</v>
      </c>
      <c r="AZ25">
        <v>3.0819700000000001</v>
      </c>
      <c r="BA25">
        <v>188</v>
      </c>
      <c r="BB25">
        <f t="shared" si="1"/>
        <v>3.1415150000000001</v>
      </c>
      <c r="BC25" s="3">
        <f t="shared" si="7"/>
        <v>5.9622653589793018E-2</v>
      </c>
      <c r="BD25" s="3">
        <f t="shared" si="8"/>
        <v>7.7653589793058586E-5</v>
      </c>
    </row>
    <row r="26" spans="1:66" x14ac:dyDescent="0.2">
      <c r="A26">
        <v>254</v>
      </c>
      <c r="B26">
        <v>6.2831900000000003</v>
      </c>
      <c r="C26">
        <v>6.2830399999999997</v>
      </c>
      <c r="D26">
        <f t="shared" si="0"/>
        <v>1.5000000000053859E-4</v>
      </c>
      <c r="E26">
        <v>0.99999800000000005</v>
      </c>
      <c r="F26" s="1">
        <v>4.6938700000000002E-7</v>
      </c>
      <c r="G26" s="1">
        <v>-2.3106099999999998E-6</v>
      </c>
      <c r="H26" s="1">
        <v>4.6938700000000002E-7</v>
      </c>
      <c r="I26" s="1">
        <v>-2.1457699999999999E-6</v>
      </c>
      <c r="J26" s="1">
        <v>1.1920900000000001E-7</v>
      </c>
      <c r="K26" s="1">
        <v>-2.2649800000000002E-6</v>
      </c>
      <c r="L26" s="1">
        <v>4.76837E-7</v>
      </c>
      <c r="M26" s="1">
        <f t="shared" si="2"/>
        <v>4.6185396785809994E-12</v>
      </c>
      <c r="N26" s="1">
        <f t="shared" si="3"/>
        <v>5.3575079249690008E-12</v>
      </c>
      <c r="O26">
        <f t="shared" si="4"/>
        <v>0</v>
      </c>
      <c r="P26" s="4">
        <v>-2.2649800000000002E-6</v>
      </c>
      <c r="Q26" s="4">
        <v>1.1920900000000001E-7</v>
      </c>
      <c r="R26" s="4">
        <f t="shared" si="5"/>
        <v>5.1443451860810008E-12</v>
      </c>
      <c r="S26">
        <f t="shared" si="6"/>
        <v>0</v>
      </c>
      <c r="V26">
        <v>254</v>
      </c>
      <c r="W26">
        <f>PI()</f>
        <v>3.1415926535897931</v>
      </c>
      <c r="X26">
        <v>3.10236</v>
      </c>
      <c r="Y26">
        <v>197</v>
      </c>
      <c r="AX26">
        <v>254</v>
      </c>
      <c r="AY26" s="3">
        <f>PI()</f>
        <v>3.1415926535897931</v>
      </c>
      <c r="AZ26">
        <v>3.10236</v>
      </c>
      <c r="BA26">
        <v>197</v>
      </c>
      <c r="BB26">
        <f t="shared" si="1"/>
        <v>3.1415199999999999</v>
      </c>
      <c r="BC26" s="3">
        <f t="shared" si="7"/>
        <v>3.9232653589793109E-2</v>
      </c>
      <c r="BD26" s="3">
        <f t="shared" si="8"/>
        <v>7.2653589793247875E-5</v>
      </c>
    </row>
    <row r="27" spans="1:66" x14ac:dyDescent="0.2">
      <c r="A27">
        <v>264</v>
      </c>
      <c r="B27">
        <v>6.2831900000000003</v>
      </c>
      <c r="C27">
        <v>6.2830500000000002</v>
      </c>
      <c r="D27">
        <f t="shared" si="0"/>
        <v>1.4000000000002899E-4</v>
      </c>
      <c r="E27">
        <v>1.0000100000000001</v>
      </c>
      <c r="F27" s="1">
        <v>6.7986500000000003E-7</v>
      </c>
      <c r="G27" s="1">
        <v>5.0811200000000001E-6</v>
      </c>
      <c r="H27" s="1">
        <v>6.7986500000000003E-7</v>
      </c>
      <c r="I27" s="1">
        <v>4.7683700000000004E-6</v>
      </c>
      <c r="J27" s="1">
        <v>2.3841900000000001E-7</v>
      </c>
      <c r="K27" s="1">
        <v>4.5299499999999997E-6</v>
      </c>
      <c r="L27" s="1">
        <v>4.76837E-7</v>
      </c>
      <c r="M27" s="1">
        <f t="shared" si="2"/>
        <v>2.2794196076461004E-11</v>
      </c>
      <c r="N27" s="1">
        <f t="shared" si="3"/>
        <v>2.0747820527068999E-11</v>
      </c>
      <c r="O27">
        <f t="shared" si="4"/>
        <v>1</v>
      </c>
      <c r="P27" s="4">
        <v>5.0067900000000002E-6</v>
      </c>
      <c r="Q27" s="4">
        <v>2.3841900000000001E-7</v>
      </c>
      <c r="R27" s="4">
        <f t="shared" si="5"/>
        <v>2.5124789723661002E-11</v>
      </c>
      <c r="S27">
        <f t="shared" si="6"/>
        <v>0</v>
      </c>
      <c r="V27">
        <v>264</v>
      </c>
      <c r="W27">
        <f>PI()</f>
        <v>3.1415926535897931</v>
      </c>
      <c r="X27">
        <v>3.1060599999999998</v>
      </c>
      <c r="Y27">
        <v>205</v>
      </c>
      <c r="AX27">
        <v>264</v>
      </c>
      <c r="AY27" s="3">
        <f>PI()</f>
        <v>3.1415926535897931</v>
      </c>
      <c r="AZ27">
        <v>3.1060599999999998</v>
      </c>
      <c r="BA27">
        <v>205</v>
      </c>
      <c r="BB27">
        <f t="shared" si="1"/>
        <v>3.1415250000000001</v>
      </c>
      <c r="BC27" s="3">
        <f t="shared" si="7"/>
        <v>3.5532653589793295E-2</v>
      </c>
      <c r="BD27" s="3">
        <f t="shared" si="8"/>
        <v>6.7653589792993074E-5</v>
      </c>
    </row>
    <row r="28" spans="1:66" x14ac:dyDescent="0.2">
      <c r="A28">
        <v>274</v>
      </c>
      <c r="B28">
        <v>6.2831900000000003</v>
      </c>
      <c r="C28">
        <v>6.2830300000000001</v>
      </c>
      <c r="D28">
        <f t="shared" si="0"/>
        <v>1.6000000000016001E-4</v>
      </c>
      <c r="E28">
        <v>0.99999899999999997</v>
      </c>
      <c r="F28" s="1">
        <v>3.1851200000000001E-7</v>
      </c>
      <c r="G28" s="1">
        <v>-8.5661300000000002E-7</v>
      </c>
      <c r="H28" s="1">
        <v>3.1851200000000001E-7</v>
      </c>
      <c r="I28" s="1">
        <v>-1.1920899999999999E-6</v>
      </c>
      <c r="J28" s="1">
        <v>-2.3841900000000001E-7</v>
      </c>
      <c r="K28" s="1">
        <v>-9.5367399999999999E-7</v>
      </c>
      <c r="L28">
        <v>0</v>
      </c>
      <c r="M28" s="1">
        <f t="shared" si="2"/>
        <v>1.4779221876609998E-12</v>
      </c>
      <c r="N28" s="1">
        <f t="shared" si="3"/>
        <v>9.0949409827599994E-13</v>
      </c>
      <c r="O28">
        <f t="shared" si="4"/>
        <v>1</v>
      </c>
      <c r="P28" s="4">
        <v>-2.3841900000000001E-7</v>
      </c>
      <c r="Q28" s="4">
        <v>-7.1525600000000001E-7</v>
      </c>
      <c r="R28" s="4">
        <f t="shared" si="5"/>
        <v>5.6843476509699993E-13</v>
      </c>
      <c r="S28">
        <f t="shared" si="6"/>
        <v>1</v>
      </c>
      <c r="V28">
        <v>274</v>
      </c>
      <c r="W28">
        <f>PI()</f>
        <v>3.1415926535897931</v>
      </c>
      <c r="X28">
        <v>3.0802900000000002</v>
      </c>
      <c r="Y28">
        <v>211</v>
      </c>
      <c r="AX28">
        <v>274</v>
      </c>
      <c r="AY28" s="3">
        <f>PI()</f>
        <v>3.1415926535897931</v>
      </c>
      <c r="AZ28">
        <v>3.0802900000000002</v>
      </c>
      <c r="BA28">
        <v>211</v>
      </c>
      <c r="BB28">
        <f t="shared" si="1"/>
        <v>3.1415150000000001</v>
      </c>
      <c r="BC28" s="3">
        <f t="shared" si="7"/>
        <v>6.1302653589792921E-2</v>
      </c>
      <c r="BD28" s="3">
        <f t="shared" si="8"/>
        <v>7.7653589793058586E-5</v>
      </c>
    </row>
    <row r="29" spans="1:66" x14ac:dyDescent="0.2">
      <c r="A29">
        <v>284</v>
      </c>
      <c r="B29">
        <v>6.2831900000000003</v>
      </c>
      <c r="C29">
        <v>6.2830399999999997</v>
      </c>
      <c r="D29">
        <f t="shared" si="0"/>
        <v>1.5000000000053859E-4</v>
      </c>
      <c r="E29">
        <v>0.99999800000000005</v>
      </c>
      <c r="F29" s="1">
        <v>-3.14787E-7</v>
      </c>
      <c r="G29" s="1">
        <v>-1.9175899999999998E-6</v>
      </c>
      <c r="H29" s="1">
        <v>-3.14787E-7</v>
      </c>
      <c r="I29" s="1">
        <v>-2.1457699999999999E-6</v>
      </c>
      <c r="J29" s="1">
        <v>-8.34465E-7</v>
      </c>
      <c r="K29" s="1">
        <v>-1.90735E-6</v>
      </c>
      <c r="L29" s="1">
        <v>-7.1525600000000001E-7</v>
      </c>
      <c r="M29" s="1">
        <f t="shared" si="2"/>
        <v>5.3006607291249992E-12</v>
      </c>
      <c r="N29" s="1">
        <f t="shared" si="3"/>
        <v>4.1495751680359998E-12</v>
      </c>
      <c r="O29">
        <f t="shared" si="4"/>
        <v>1</v>
      </c>
      <c r="P29" s="4">
        <v>-2.02656E-6</v>
      </c>
      <c r="Q29" s="4">
        <v>-9.5367399999999999E-7</v>
      </c>
      <c r="R29" s="4">
        <f t="shared" si="5"/>
        <v>5.0164395318759999E-12</v>
      </c>
      <c r="S29">
        <f t="shared" si="6"/>
        <v>1</v>
      </c>
      <c r="V29">
        <v>284</v>
      </c>
      <c r="W29">
        <f>PI()</f>
        <v>3.1415926535897931</v>
      </c>
      <c r="X29">
        <v>3.0985900000000002</v>
      </c>
      <c r="Y29">
        <v>220</v>
      </c>
      <c r="AX29">
        <v>284</v>
      </c>
      <c r="AY29" s="3">
        <f>PI()</f>
        <v>3.1415926535897931</v>
      </c>
      <c r="AZ29">
        <v>3.0985900000000002</v>
      </c>
      <c r="BA29">
        <v>220</v>
      </c>
      <c r="BB29">
        <f t="shared" si="1"/>
        <v>3.1415199999999999</v>
      </c>
      <c r="BC29" s="3">
        <f t="shared" si="7"/>
        <v>4.3002653589792939E-2</v>
      </c>
      <c r="BD29" s="3">
        <f t="shared" si="8"/>
        <v>7.2653589793247875E-5</v>
      </c>
    </row>
    <row r="30" spans="1:66" x14ac:dyDescent="0.2">
      <c r="A30">
        <v>294</v>
      </c>
      <c r="B30">
        <v>6.2831900000000003</v>
      </c>
      <c r="C30">
        <v>6.2830599999999999</v>
      </c>
      <c r="D30">
        <f t="shared" si="0"/>
        <v>1.3000000000040757E-4</v>
      </c>
      <c r="E30">
        <v>1</v>
      </c>
      <c r="F30" s="1">
        <v>1.12131E-6</v>
      </c>
      <c r="G30" s="1">
        <v>3.0045499999999999E-6</v>
      </c>
      <c r="H30" s="1">
        <v>1.12131E-6</v>
      </c>
      <c r="I30" s="1">
        <v>2.6226000000000001E-6</v>
      </c>
      <c r="J30" s="1">
        <v>3.57628E-7</v>
      </c>
      <c r="K30" s="1">
        <v>3.33786E-6</v>
      </c>
      <c r="L30" s="1">
        <v>2.3841900000000001E-7</v>
      </c>
      <c r="M30" s="1">
        <f t="shared" si="2"/>
        <v>7.0059285463840007E-12</v>
      </c>
      <c r="N30" s="1">
        <f t="shared" si="3"/>
        <v>1.1198152999161001E-11</v>
      </c>
      <c r="O30">
        <f t="shared" si="4"/>
        <v>0</v>
      </c>
      <c r="P30" s="4">
        <v>2.3841900000000001E-6</v>
      </c>
      <c r="Q30" s="4">
        <v>1.1920899999999999E-6</v>
      </c>
      <c r="R30" s="4">
        <f t="shared" si="5"/>
        <v>7.1054405242000008E-12</v>
      </c>
      <c r="S30">
        <f t="shared" si="6"/>
        <v>0</v>
      </c>
      <c r="V30">
        <v>294</v>
      </c>
      <c r="W30">
        <f>PI()</f>
        <v>3.1415926535897931</v>
      </c>
      <c r="X30">
        <v>3.0884399999999999</v>
      </c>
      <c r="Y30">
        <v>227</v>
      </c>
      <c r="AX30">
        <v>294</v>
      </c>
      <c r="AY30" s="3">
        <f>PI()</f>
        <v>3.1415926535897931</v>
      </c>
      <c r="AZ30">
        <v>3.0884399999999999</v>
      </c>
      <c r="BA30">
        <v>227</v>
      </c>
      <c r="BB30">
        <f t="shared" si="1"/>
        <v>3.1415299999999999</v>
      </c>
      <c r="BC30" s="3">
        <f t="shared" si="7"/>
        <v>5.3152653589793264E-2</v>
      </c>
      <c r="BD30" s="3">
        <f t="shared" si="8"/>
        <v>6.2653589793182363E-5</v>
      </c>
    </row>
    <row r="31" spans="1:66" x14ac:dyDescent="0.2">
      <c r="A31">
        <v>304</v>
      </c>
      <c r="B31">
        <v>6.2831900000000003</v>
      </c>
      <c r="C31">
        <v>6.28308</v>
      </c>
      <c r="D31">
        <f t="shared" si="0"/>
        <v>1.1000000000027654E-4</v>
      </c>
      <c r="E31">
        <v>1.0000100000000001</v>
      </c>
      <c r="F31" s="1">
        <v>3.7252900000000001E-9</v>
      </c>
      <c r="G31" s="1">
        <v>7.3999799999999997E-6</v>
      </c>
      <c r="H31" s="1">
        <v>3.7252900000000001E-9</v>
      </c>
      <c r="I31" s="1">
        <v>6.4373000000000002E-6</v>
      </c>
      <c r="J31" s="1">
        <v>7.1525600000000001E-7</v>
      </c>
      <c r="K31" s="1">
        <v>6.4373000000000002E-6</v>
      </c>
      <c r="L31">
        <v>0</v>
      </c>
      <c r="M31" s="1">
        <f t="shared" si="2"/>
        <v>4.1950422435536002E-11</v>
      </c>
      <c r="N31" s="1">
        <f t="shared" si="3"/>
        <v>4.1438831290000002E-11</v>
      </c>
      <c r="O31">
        <f t="shared" si="4"/>
        <v>1</v>
      </c>
      <c r="P31" s="4">
        <v>6.67572E-6</v>
      </c>
      <c r="Q31" s="4">
        <v>4.76837E-7</v>
      </c>
      <c r="R31" s="4">
        <f t="shared" si="5"/>
        <v>4.4792611042968998E-11</v>
      </c>
      <c r="S31">
        <f t="shared" si="6"/>
        <v>0</v>
      </c>
      <c r="V31">
        <v>304</v>
      </c>
      <c r="W31">
        <f>PI()</f>
        <v>3.1415926535897931</v>
      </c>
      <c r="X31">
        <v>3.0789499999999999</v>
      </c>
      <c r="Y31">
        <v>234</v>
      </c>
      <c r="AX31">
        <v>304</v>
      </c>
      <c r="AY31" s="3">
        <f>PI()</f>
        <v>3.1415926535897931</v>
      </c>
      <c r="AZ31">
        <v>3.0789499999999999</v>
      </c>
      <c r="BA31">
        <v>234</v>
      </c>
      <c r="BB31">
        <f t="shared" si="1"/>
        <v>3.14154</v>
      </c>
      <c r="BC31" s="3">
        <f t="shared" si="7"/>
        <v>6.2642653589793262E-2</v>
      </c>
      <c r="BD31" s="3">
        <f t="shared" si="8"/>
        <v>5.2653589793116851E-5</v>
      </c>
    </row>
    <row r="32" spans="1:66" x14ac:dyDescent="0.2">
      <c r="A32">
        <v>314</v>
      </c>
      <c r="B32">
        <v>6.2831900000000003</v>
      </c>
      <c r="C32">
        <v>6.2830399999999997</v>
      </c>
      <c r="D32">
        <f t="shared" si="0"/>
        <v>1.5000000000053859E-4</v>
      </c>
      <c r="E32">
        <v>0.99999499999999997</v>
      </c>
      <c r="F32" s="1">
        <v>-9.4808600000000001E-7</v>
      </c>
      <c r="G32" s="1">
        <v>-5.3870899999999998E-6</v>
      </c>
      <c r="H32" s="1">
        <v>-9.4808600000000001E-7</v>
      </c>
      <c r="I32" s="1">
        <v>-5.3644200000000004E-6</v>
      </c>
      <c r="J32" s="1">
        <v>-4.76837E-7</v>
      </c>
      <c r="K32" s="1">
        <v>-5.84126E-6</v>
      </c>
      <c r="L32" s="1">
        <v>-3.57628E-7</v>
      </c>
      <c r="M32" s="1">
        <f t="shared" si="2"/>
        <v>2.9004375460969004E-11</v>
      </c>
      <c r="N32" s="1">
        <f t="shared" si="3"/>
        <v>3.4248216173983996E-11</v>
      </c>
      <c r="O32">
        <f t="shared" si="4"/>
        <v>0</v>
      </c>
      <c r="P32" s="4">
        <v>-5.0067900000000002E-6</v>
      </c>
      <c r="Q32" s="4">
        <v>-3.57628E-7</v>
      </c>
      <c r="R32" s="4">
        <f t="shared" si="5"/>
        <v>2.5195843890484004E-11</v>
      </c>
      <c r="S32">
        <f t="shared" si="6"/>
        <v>1</v>
      </c>
      <c r="V32">
        <v>314</v>
      </c>
      <c r="W32">
        <f>PI()</f>
        <v>3.1415926535897931</v>
      </c>
      <c r="X32">
        <v>3.1082800000000002</v>
      </c>
      <c r="Y32">
        <v>244</v>
      </c>
      <c r="AX32">
        <v>314</v>
      </c>
      <c r="AY32" s="3">
        <f>PI()</f>
        <v>3.1415926535897931</v>
      </c>
      <c r="AZ32">
        <v>3.1082800000000002</v>
      </c>
      <c r="BA32">
        <v>244</v>
      </c>
      <c r="BB32">
        <f t="shared" si="1"/>
        <v>3.1415199999999999</v>
      </c>
      <c r="BC32" s="3">
        <f t="shared" si="7"/>
        <v>3.3312653589792962E-2</v>
      </c>
      <c r="BD32" s="3">
        <f t="shared" si="8"/>
        <v>7.2653589793247875E-5</v>
      </c>
    </row>
    <row r="33" spans="1:56" x14ac:dyDescent="0.2">
      <c r="A33">
        <v>324</v>
      </c>
      <c r="B33">
        <v>6.2831900000000003</v>
      </c>
      <c r="C33">
        <v>6.2830599999999999</v>
      </c>
      <c r="D33">
        <f t="shared" si="0"/>
        <v>1.3000000000040757E-4</v>
      </c>
      <c r="E33">
        <v>0.99999400000000005</v>
      </c>
      <c r="F33" s="1">
        <v>5.58794E-9</v>
      </c>
      <c r="G33" s="1">
        <v>-7.2074200000000004E-6</v>
      </c>
      <c r="H33" s="1">
        <v>5.58794E-9</v>
      </c>
      <c r="I33" s="1">
        <v>-6.7949300000000003E-6</v>
      </c>
      <c r="J33" s="1">
        <v>-2.3841900000000001E-7</v>
      </c>
      <c r="K33" s="1">
        <v>-7.0333500000000002E-6</v>
      </c>
      <c r="L33" s="1">
        <v>3.57628E-7</v>
      </c>
      <c r="M33" s="1">
        <f t="shared" si="2"/>
        <v>4.6227917324461005E-11</v>
      </c>
      <c r="N33" s="1">
        <f t="shared" si="3"/>
        <v>4.9595910008884003E-11</v>
      </c>
      <c r="O33">
        <f t="shared" si="4"/>
        <v>0</v>
      </c>
      <c r="P33" s="4">
        <v>-6.3180899999999998E-6</v>
      </c>
      <c r="Q33" s="4">
        <v>3.57628E-7</v>
      </c>
      <c r="R33" s="4">
        <f t="shared" si="5"/>
        <v>4.0046159034483996E-11</v>
      </c>
      <c r="S33">
        <f t="shared" si="6"/>
        <v>1</v>
      </c>
      <c r="V33">
        <v>324</v>
      </c>
      <c r="W33">
        <f>PI()</f>
        <v>3.1415926535897931</v>
      </c>
      <c r="X33">
        <v>3.1358000000000001</v>
      </c>
      <c r="Y33">
        <v>254</v>
      </c>
      <c r="AX33">
        <v>324</v>
      </c>
      <c r="AY33" s="3">
        <f>PI()</f>
        <v>3.1415926535897931</v>
      </c>
      <c r="AZ33">
        <v>3.1358000000000001</v>
      </c>
      <c r="BA33">
        <v>254</v>
      </c>
      <c r="BB33">
        <f t="shared" si="1"/>
        <v>3.1415299999999999</v>
      </c>
      <c r="BC33" s="3">
        <f t="shared" si="7"/>
        <v>5.7926535897929732E-3</v>
      </c>
      <c r="BD33" s="3">
        <f t="shared" si="8"/>
        <v>6.2653589793182363E-5</v>
      </c>
    </row>
    <row r="34" spans="1:56" x14ac:dyDescent="0.2">
      <c r="A34">
        <v>334</v>
      </c>
      <c r="B34">
        <v>6.2831900000000003</v>
      </c>
      <c r="C34">
        <v>6.2830899999999996</v>
      </c>
      <c r="D34">
        <f t="shared" si="0"/>
        <v>1.0000000000065512E-4</v>
      </c>
      <c r="E34">
        <v>0.99999199999999999</v>
      </c>
      <c r="F34" s="1">
        <v>-4.9173799999999998E-7</v>
      </c>
      <c r="G34" s="1">
        <v>-8.0957699999999992E-6</v>
      </c>
      <c r="H34" s="1">
        <v>-4.9173799999999998E-7</v>
      </c>
      <c r="I34" s="1">
        <v>-8.9407000000000006E-6</v>
      </c>
      <c r="J34" s="1">
        <v>-9.5367399999999999E-7</v>
      </c>
      <c r="K34" s="1">
        <v>-8.5830700000000005E-6</v>
      </c>
      <c r="L34" s="1">
        <v>-9.5367399999999999E-7</v>
      </c>
      <c r="M34" s="1">
        <f t="shared" si="2"/>
        <v>8.0845610588276011E-11</v>
      </c>
      <c r="N34" s="1">
        <f t="shared" si="3"/>
        <v>7.4578584723176014E-11</v>
      </c>
      <c r="O34">
        <f t="shared" si="4"/>
        <v>1</v>
      </c>
      <c r="P34" s="4">
        <v>-8.70228E-6</v>
      </c>
      <c r="Q34" s="4">
        <v>-8.34465E-7</v>
      </c>
      <c r="R34" s="4">
        <f t="shared" si="5"/>
        <v>7.6426009034624997E-11</v>
      </c>
      <c r="S34">
        <f t="shared" si="6"/>
        <v>1</v>
      </c>
      <c r="V34">
        <v>334</v>
      </c>
      <c r="W34">
        <f>PI()</f>
        <v>3.1415926535897931</v>
      </c>
      <c r="X34">
        <v>3.1377199999999998</v>
      </c>
      <c r="Y34">
        <v>262</v>
      </c>
      <c r="AX34">
        <v>334</v>
      </c>
      <c r="AY34" s="3">
        <f>PI()</f>
        <v>3.1415926535897931</v>
      </c>
      <c r="AZ34">
        <v>3.1377199999999998</v>
      </c>
      <c r="BA34">
        <v>262</v>
      </c>
      <c r="BB34">
        <f t="shared" ref="BB34:BB65" si="9">$C34/2</f>
        <v>3.1415449999999998</v>
      </c>
      <c r="BC34" s="3">
        <f t="shared" si="7"/>
        <v>3.8726535897932735E-3</v>
      </c>
      <c r="BD34" s="3">
        <f t="shared" si="8"/>
        <v>4.7653589793306139E-5</v>
      </c>
    </row>
    <row r="35" spans="1:56" x14ac:dyDescent="0.2">
      <c r="A35">
        <v>344</v>
      </c>
      <c r="B35">
        <v>6.2831900000000003</v>
      </c>
      <c r="C35">
        <v>6.2831099999999998</v>
      </c>
      <c r="D35">
        <f t="shared" si="0"/>
        <v>8.0000000000524096E-5</v>
      </c>
      <c r="E35">
        <v>1.0000100000000001</v>
      </c>
      <c r="F35" s="1">
        <v>1.59256E-6</v>
      </c>
      <c r="G35" s="1">
        <v>9.5387500000000008E-6</v>
      </c>
      <c r="H35" s="1">
        <v>1.59256E-6</v>
      </c>
      <c r="I35" s="1">
        <v>8.5830700000000005E-6</v>
      </c>
      <c r="J35" s="1">
        <v>2.3841900000000001E-7</v>
      </c>
      <c r="K35" s="1">
        <v>9.0599100000000001E-6</v>
      </c>
      <c r="L35" s="1">
        <v>2.3841900000000001E-7</v>
      </c>
      <c r="M35" s="1">
        <f t="shared" si="2"/>
        <v>7.3725934244461009E-11</v>
      </c>
      <c r="N35" s="1">
        <f t="shared" si="3"/>
        <v>8.2138812827660997E-11</v>
      </c>
      <c r="O35">
        <f t="shared" si="4"/>
        <v>0</v>
      </c>
      <c r="P35" s="4">
        <v>9.0599100000000001E-6</v>
      </c>
      <c r="Q35" s="2">
        <v>0</v>
      </c>
      <c r="R35" s="4">
        <f t="shared" si="5"/>
        <v>8.20819692081E-11</v>
      </c>
      <c r="S35">
        <f t="shared" si="6"/>
        <v>0</v>
      </c>
      <c r="V35">
        <v>344</v>
      </c>
      <c r="W35">
        <f>PI()</f>
        <v>3.1415926535897931</v>
      </c>
      <c r="X35">
        <v>3.1162800000000002</v>
      </c>
      <c r="Y35">
        <v>268</v>
      </c>
      <c r="AX35">
        <v>344</v>
      </c>
      <c r="AY35" s="3">
        <f>PI()</f>
        <v>3.1415926535897931</v>
      </c>
      <c r="AZ35">
        <v>3.1162800000000002</v>
      </c>
      <c r="BA35">
        <v>268</v>
      </c>
      <c r="BB35">
        <f t="shared" si="9"/>
        <v>3.1415549999999999</v>
      </c>
      <c r="BC35" s="3">
        <f t="shared" si="7"/>
        <v>2.5312653589792955E-2</v>
      </c>
      <c r="BD35" s="3">
        <f t="shared" si="8"/>
        <v>3.7653589793240627E-5</v>
      </c>
    </row>
    <row r="36" spans="1:56" x14ac:dyDescent="0.2">
      <c r="A36">
        <v>354</v>
      </c>
      <c r="B36">
        <v>6.2831900000000003</v>
      </c>
      <c r="C36">
        <v>6.2830899999999996</v>
      </c>
      <c r="D36">
        <f t="shared" si="0"/>
        <v>1.0000000000065512E-4</v>
      </c>
      <c r="E36">
        <v>0.99999199999999999</v>
      </c>
      <c r="F36" s="1">
        <v>-2.0116599999999999E-7</v>
      </c>
      <c r="G36" s="1">
        <v>-8.5595399999999994E-6</v>
      </c>
      <c r="H36" s="1">
        <v>-2.0116599999999999E-7</v>
      </c>
      <c r="I36" s="1">
        <v>-8.70228E-6</v>
      </c>
      <c r="J36" s="1">
        <v>2.3841900000000001E-7</v>
      </c>
      <c r="K36" s="1">
        <v>-8.4638599999999993E-6</v>
      </c>
      <c r="L36" s="1">
        <v>2.3841900000000001E-7</v>
      </c>
      <c r="M36" s="1">
        <f t="shared" si="2"/>
        <v>7.5786520817960998E-11</v>
      </c>
      <c r="N36" s="1">
        <f t="shared" si="3"/>
        <v>7.1693769719160981E-11</v>
      </c>
      <c r="O36">
        <f t="shared" si="4"/>
        <v>1</v>
      </c>
      <c r="P36" s="4">
        <v>-7.8678100000000001E-6</v>
      </c>
      <c r="Q36" s="4">
        <v>9.5367399999999999E-7</v>
      </c>
      <c r="R36" s="4">
        <f t="shared" si="5"/>
        <v>6.2811928294376005E-11</v>
      </c>
      <c r="S36">
        <f t="shared" si="6"/>
        <v>1</v>
      </c>
      <c r="V36">
        <v>354</v>
      </c>
      <c r="W36">
        <f>PI()</f>
        <v>3.1415926535897931</v>
      </c>
      <c r="X36">
        <v>3.1412399999999998</v>
      </c>
      <c r="Y36">
        <v>278</v>
      </c>
      <c r="AX36">
        <v>354</v>
      </c>
      <c r="AY36" s="3">
        <f>PI()</f>
        <v>3.1415926535897931</v>
      </c>
      <c r="AZ36">
        <v>3.1412399999999998</v>
      </c>
      <c r="BA36">
        <v>278</v>
      </c>
      <c r="BB36">
        <f t="shared" si="9"/>
        <v>3.1415449999999998</v>
      </c>
      <c r="BC36" s="3">
        <f t="shared" si="7"/>
        <v>3.5265358979330585E-4</v>
      </c>
      <c r="BD36" s="3">
        <f t="shared" si="8"/>
        <v>4.7653589793306139E-5</v>
      </c>
    </row>
    <row r="37" spans="1:56" x14ac:dyDescent="0.2">
      <c r="A37">
        <v>364</v>
      </c>
      <c r="B37">
        <v>6.2831900000000003</v>
      </c>
      <c r="C37">
        <v>6.2831299999999999</v>
      </c>
      <c r="D37">
        <f t="shared" si="0"/>
        <v>6.0000000000393072E-5</v>
      </c>
      <c r="E37">
        <v>1.0000100000000001</v>
      </c>
      <c r="F37" s="1">
        <v>1.4025699999999999E-6</v>
      </c>
      <c r="G37" s="1">
        <v>9.1817799999999994E-6</v>
      </c>
      <c r="H37" s="1">
        <v>1.4025699999999999E-6</v>
      </c>
      <c r="I37" s="1">
        <v>9.2983200000000001E-6</v>
      </c>
      <c r="J37" s="1">
        <v>1.1920899999999999E-6</v>
      </c>
      <c r="K37" s="1">
        <v>7.8678100000000001E-6</v>
      </c>
      <c r="L37" s="1">
        <v>9.5367399999999999E-7</v>
      </c>
      <c r="M37" s="1">
        <f t="shared" si="2"/>
        <v>8.7879833390499997E-11</v>
      </c>
      <c r="N37" s="1">
        <f t="shared" si="3"/>
        <v>6.2811928294376005E-11</v>
      </c>
      <c r="O37">
        <f t="shared" si="4"/>
        <v>1</v>
      </c>
      <c r="P37" s="4">
        <v>8.1062300000000008E-6</v>
      </c>
      <c r="Q37" s="4">
        <v>1.66893E-6</v>
      </c>
      <c r="R37" s="4">
        <f t="shared" si="5"/>
        <v>6.8496292157800006E-11</v>
      </c>
      <c r="S37">
        <f t="shared" si="6"/>
        <v>1</v>
      </c>
      <c r="V37">
        <v>364</v>
      </c>
      <c r="W37">
        <f>PI()</f>
        <v>3.1415926535897931</v>
      </c>
      <c r="X37">
        <v>3.1318700000000002</v>
      </c>
      <c r="Y37">
        <v>285</v>
      </c>
      <c r="AX37">
        <v>364</v>
      </c>
      <c r="AY37" s="3">
        <f>PI()</f>
        <v>3.1415926535897931</v>
      </c>
      <c r="AZ37">
        <v>3.1318700000000002</v>
      </c>
      <c r="BA37">
        <v>285</v>
      </c>
      <c r="BB37">
        <f t="shared" si="9"/>
        <v>3.1415649999999999</v>
      </c>
      <c r="BC37" s="3">
        <f t="shared" si="7"/>
        <v>9.7226535897929622E-3</v>
      </c>
      <c r="BD37" s="3">
        <f t="shared" si="8"/>
        <v>2.7653589793175115E-5</v>
      </c>
    </row>
    <row r="38" spans="1:56" x14ac:dyDescent="0.2">
      <c r="A38">
        <v>374</v>
      </c>
      <c r="B38">
        <v>6.2831900000000003</v>
      </c>
      <c r="C38">
        <v>6.2830500000000002</v>
      </c>
      <c r="D38">
        <f t="shared" si="0"/>
        <v>1.4000000000002899E-4</v>
      </c>
      <c r="E38">
        <v>0.99999099999999996</v>
      </c>
      <c r="F38" s="1">
        <v>6.2771100000000003E-7</v>
      </c>
      <c r="G38" s="1">
        <v>-8.5365599999999995E-6</v>
      </c>
      <c r="H38" s="1">
        <v>6.2771100000000003E-7</v>
      </c>
      <c r="I38" s="1">
        <v>-8.5830700000000005E-6</v>
      </c>
      <c r="J38" s="1">
        <v>-3.57628E-7</v>
      </c>
      <c r="K38" s="1">
        <v>-8.2254400000000003E-6</v>
      </c>
      <c r="L38" s="1">
        <v>7.1525600000000001E-7</v>
      </c>
      <c r="M38" s="1">
        <f t="shared" si="2"/>
        <v>7.379698841128401E-11</v>
      </c>
      <c r="N38" s="1">
        <f t="shared" si="3"/>
        <v>6.8169454339136016E-11</v>
      </c>
      <c r="O38">
        <f t="shared" si="4"/>
        <v>1</v>
      </c>
      <c r="P38" s="4">
        <v>-8.1062300000000008E-6</v>
      </c>
      <c r="Q38" s="2">
        <v>0</v>
      </c>
      <c r="R38" s="4">
        <f t="shared" si="5"/>
        <v>6.5710964812900011E-11</v>
      </c>
      <c r="S38">
        <f t="shared" si="6"/>
        <v>1</v>
      </c>
      <c r="V38">
        <v>374</v>
      </c>
      <c r="W38">
        <f>PI()</f>
        <v>3.1415926535897931</v>
      </c>
      <c r="X38">
        <v>3.1229900000000002</v>
      </c>
      <c r="Y38">
        <v>292</v>
      </c>
      <c r="AX38">
        <v>374</v>
      </c>
      <c r="AY38" s="3">
        <f>PI()</f>
        <v>3.1415926535897931</v>
      </c>
      <c r="AZ38">
        <v>3.1229900000000002</v>
      </c>
      <c r="BA38">
        <v>292</v>
      </c>
      <c r="BB38">
        <f t="shared" si="9"/>
        <v>3.1415250000000001</v>
      </c>
      <c r="BC38" s="3">
        <f t="shared" si="7"/>
        <v>1.8602653589792961E-2</v>
      </c>
      <c r="BD38" s="3">
        <f t="shared" si="8"/>
        <v>6.7653589792993074E-5</v>
      </c>
    </row>
    <row r="39" spans="1:56" x14ac:dyDescent="0.2">
      <c r="A39">
        <v>384</v>
      </c>
      <c r="B39">
        <v>6.2831900000000003</v>
      </c>
      <c r="C39">
        <v>6.2830899999999996</v>
      </c>
      <c r="D39">
        <f t="shared" si="0"/>
        <v>1.0000000000065512E-4</v>
      </c>
      <c r="E39">
        <v>0.99999700000000002</v>
      </c>
      <c r="F39" s="1">
        <v>2.0116599999999999E-7</v>
      </c>
      <c r="G39" s="1">
        <v>-1.9227299999999998E-6</v>
      </c>
      <c r="H39" s="1">
        <v>2.0116599999999999E-7</v>
      </c>
      <c r="I39" s="1">
        <v>-2.1457699999999999E-6</v>
      </c>
      <c r="J39" s="1">
        <v>2.3841900000000001E-7</v>
      </c>
      <c r="K39" s="1">
        <v>-2.8610199999999999E-6</v>
      </c>
      <c r="L39">
        <v>0</v>
      </c>
      <c r="M39" s="1">
        <f t="shared" si="2"/>
        <v>4.661172512461E-12</v>
      </c>
      <c r="N39" s="1">
        <f t="shared" si="3"/>
        <v>8.1854354404E-12</v>
      </c>
      <c r="O39">
        <f t="shared" si="4"/>
        <v>0</v>
      </c>
      <c r="P39" s="4">
        <v>-3.0994400000000002E-6</v>
      </c>
      <c r="Q39" s="4">
        <v>-7.1525600000000001E-7</v>
      </c>
      <c r="R39" s="4">
        <f t="shared" si="5"/>
        <v>1.0118119459136001E-11</v>
      </c>
      <c r="S39">
        <f t="shared" si="6"/>
        <v>0</v>
      </c>
      <c r="V39">
        <v>384</v>
      </c>
      <c r="W39">
        <f>PI()</f>
        <v>3.1415926535897931</v>
      </c>
      <c r="X39">
        <v>3.125</v>
      </c>
      <c r="Y39">
        <v>300</v>
      </c>
      <c r="AX39">
        <v>384</v>
      </c>
      <c r="AY39" s="3">
        <f>PI()</f>
        <v>3.1415926535897931</v>
      </c>
      <c r="AZ39">
        <v>3.125</v>
      </c>
      <c r="BA39">
        <v>300</v>
      </c>
      <c r="BB39">
        <f t="shared" si="9"/>
        <v>3.1415449999999998</v>
      </c>
      <c r="BC39" s="3">
        <f t="shared" si="7"/>
        <v>1.6592653589793116E-2</v>
      </c>
      <c r="BD39" s="3">
        <f t="shared" si="8"/>
        <v>4.7653589793306139E-5</v>
      </c>
    </row>
    <row r="40" spans="1:56" x14ac:dyDescent="0.2">
      <c r="A40">
        <v>394</v>
      </c>
      <c r="B40">
        <v>6.2831900000000003</v>
      </c>
      <c r="C40">
        <v>6.2831400000000004</v>
      </c>
      <c r="D40">
        <f t="shared" si="0"/>
        <v>4.9999999999883471E-5</v>
      </c>
      <c r="E40">
        <v>1.0000100000000001</v>
      </c>
      <c r="F40" s="1">
        <v>-1.91666E-6</v>
      </c>
      <c r="G40" s="1">
        <v>7.0502099999999997E-6</v>
      </c>
      <c r="H40" s="1">
        <v>-1.91666E-6</v>
      </c>
      <c r="I40" s="1">
        <v>6.4373000000000002E-6</v>
      </c>
      <c r="J40" s="1">
        <v>-2.02656E-6</v>
      </c>
      <c r="K40" s="1">
        <v>7.6293900000000003E-6</v>
      </c>
      <c r="L40" s="1">
        <v>-3.57628E-7</v>
      </c>
      <c r="M40" s="1">
        <f t="shared" si="2"/>
        <v>4.5545776723600001E-11</v>
      </c>
      <c r="N40" s="1">
        <f t="shared" si="3"/>
        <v>5.8335489558484008E-11</v>
      </c>
      <c r="O40">
        <f t="shared" si="4"/>
        <v>0</v>
      </c>
      <c r="P40" s="4">
        <v>6.9141399999999998E-6</v>
      </c>
      <c r="Q40" s="4">
        <v>-9.5367399999999999E-7</v>
      </c>
      <c r="R40" s="4">
        <f t="shared" si="5"/>
        <v>4.8714826037875999E-11</v>
      </c>
      <c r="S40">
        <f t="shared" si="6"/>
        <v>0</v>
      </c>
      <c r="V40">
        <v>394</v>
      </c>
      <c r="W40">
        <f>PI()</f>
        <v>3.1415926535897931</v>
      </c>
      <c r="X40">
        <v>3.1269</v>
      </c>
      <c r="Y40">
        <v>308</v>
      </c>
      <c r="AX40">
        <v>394</v>
      </c>
      <c r="AY40" s="3">
        <f>PI()</f>
        <v>3.1415926535897931</v>
      </c>
      <c r="AZ40">
        <v>3.1269</v>
      </c>
      <c r="BA40">
        <v>308</v>
      </c>
      <c r="BB40">
        <f t="shared" si="9"/>
        <v>3.1415700000000002</v>
      </c>
      <c r="BC40" s="3">
        <f t="shared" si="7"/>
        <v>1.4692653589793103E-2</v>
      </c>
      <c r="BD40" s="3">
        <f t="shared" si="8"/>
        <v>2.2653589792920314E-5</v>
      </c>
    </row>
    <row r="41" spans="1:56" x14ac:dyDescent="0.2">
      <c r="A41">
        <v>404</v>
      </c>
      <c r="B41">
        <v>6.2831900000000003</v>
      </c>
      <c r="C41">
        <v>6.2830899999999996</v>
      </c>
      <c r="D41">
        <f t="shared" si="0"/>
        <v>1.0000000000065512E-4</v>
      </c>
      <c r="E41">
        <v>0.99999899999999997</v>
      </c>
      <c r="F41" s="1">
        <v>-4.21889E-7</v>
      </c>
      <c r="G41" s="1">
        <v>-6.9847699999999996E-7</v>
      </c>
      <c r="H41" s="1">
        <v>-4.21889E-7</v>
      </c>
      <c r="I41" s="1">
        <v>-4.76837E-7</v>
      </c>
      <c r="J41" s="1">
        <v>-3.57628E-7</v>
      </c>
      <c r="K41" s="1">
        <v>-5.9604599999999999E-7</v>
      </c>
      <c r="L41" s="1">
        <v>-4.76837E-7</v>
      </c>
      <c r="M41" s="1">
        <f t="shared" si="2"/>
        <v>3.55271310953E-13</v>
      </c>
      <c r="N41" s="1">
        <f t="shared" si="3"/>
        <v>5.8264435868499992E-13</v>
      </c>
      <c r="O41">
        <f t="shared" si="4"/>
        <v>0</v>
      </c>
      <c r="P41" s="4">
        <v>-1.5497200000000001E-6</v>
      </c>
      <c r="Q41" s="4">
        <v>-5.9604599999999999E-7</v>
      </c>
      <c r="R41" s="4">
        <f t="shared" si="5"/>
        <v>2.7569029125160005E-12</v>
      </c>
      <c r="S41">
        <f t="shared" si="6"/>
        <v>0</v>
      </c>
      <c r="V41">
        <v>404</v>
      </c>
      <c r="W41">
        <f>PI()</f>
        <v>3.1415926535897931</v>
      </c>
      <c r="X41">
        <v>3.1287099999999999</v>
      </c>
      <c r="Y41">
        <v>316</v>
      </c>
      <c r="AX41">
        <v>404</v>
      </c>
      <c r="AY41" s="3">
        <f>PI()</f>
        <v>3.1415926535897931</v>
      </c>
      <c r="AZ41">
        <v>3.1287099999999999</v>
      </c>
      <c r="BA41">
        <v>316</v>
      </c>
      <c r="BB41">
        <f t="shared" si="9"/>
        <v>3.1415449999999998</v>
      </c>
      <c r="BC41" s="3">
        <f t="shared" si="7"/>
        <v>1.2882653589793236E-2</v>
      </c>
      <c r="BD41" s="3">
        <f t="shared" si="8"/>
        <v>4.7653589793306139E-5</v>
      </c>
    </row>
    <row r="42" spans="1:56" x14ac:dyDescent="0.2">
      <c r="A42">
        <v>414</v>
      </c>
      <c r="B42">
        <v>6.2831900000000003</v>
      </c>
      <c r="C42">
        <v>6.2831599999999996</v>
      </c>
      <c r="D42">
        <f t="shared" si="0"/>
        <v>3.0000000000640625E-5</v>
      </c>
      <c r="E42">
        <v>1</v>
      </c>
      <c r="F42" s="1">
        <v>4.6938700000000002E-7</v>
      </c>
      <c r="G42" s="1">
        <v>4.6193799999999996E-6</v>
      </c>
      <c r="H42" s="1">
        <v>4.6938700000000002E-7</v>
      </c>
      <c r="I42" s="1">
        <v>4.7683700000000004E-6</v>
      </c>
      <c r="J42" s="1">
        <v>4.76837E-7</v>
      </c>
      <c r="K42" s="1">
        <v>5.0067900000000002E-6</v>
      </c>
      <c r="L42" s="1">
        <v>1.1920899999999999E-6</v>
      </c>
      <c r="M42" s="1">
        <f t="shared" si="2"/>
        <v>2.2964725981469004E-11</v>
      </c>
      <c r="N42" s="1">
        <f t="shared" si="3"/>
        <v>2.6489024672200001E-11</v>
      </c>
      <c r="O42">
        <f t="shared" si="4"/>
        <v>0</v>
      </c>
      <c r="P42" s="4">
        <v>4.7683700000000004E-6</v>
      </c>
      <c r="Q42" s="4">
        <v>9.5367399999999999E-7</v>
      </c>
      <c r="R42" s="4">
        <f t="shared" si="5"/>
        <v>2.3646846555176003E-11</v>
      </c>
      <c r="S42">
        <f t="shared" si="6"/>
        <v>0</v>
      </c>
      <c r="V42">
        <v>414</v>
      </c>
      <c r="W42">
        <f>PI()</f>
        <v>3.1415926535897931</v>
      </c>
      <c r="X42">
        <v>3.1400999999999999</v>
      </c>
      <c r="Y42">
        <v>325</v>
      </c>
      <c r="AX42">
        <v>414</v>
      </c>
      <c r="AY42" s="3">
        <f>PI()</f>
        <v>3.1415926535897931</v>
      </c>
      <c r="AZ42">
        <v>3.1400999999999999</v>
      </c>
      <c r="BA42">
        <v>325</v>
      </c>
      <c r="BB42">
        <f t="shared" si="9"/>
        <v>3.1415799999999998</v>
      </c>
      <c r="BC42" s="3">
        <f t="shared" si="7"/>
        <v>1.4926535897932247E-3</v>
      </c>
      <c r="BD42" s="3">
        <f t="shared" si="8"/>
        <v>1.2653589793298892E-5</v>
      </c>
    </row>
    <row r="43" spans="1:56" x14ac:dyDescent="0.2">
      <c r="A43">
        <v>424</v>
      </c>
      <c r="B43">
        <v>6.2831900000000003</v>
      </c>
      <c r="C43">
        <v>6.2831200000000003</v>
      </c>
      <c r="D43">
        <f t="shared" si="0"/>
        <v>7.0000000000014495E-5</v>
      </c>
      <c r="E43">
        <v>1</v>
      </c>
      <c r="F43" s="1">
        <v>-9.0338299999999996E-7</v>
      </c>
      <c r="G43" s="1">
        <v>5.9584999999999998E-7</v>
      </c>
      <c r="H43" s="1">
        <v>-9.0338299999999996E-7</v>
      </c>
      <c r="I43" s="1">
        <v>2.3841900000000001E-7</v>
      </c>
      <c r="J43" s="1">
        <v>-2.3841900000000001E-7</v>
      </c>
      <c r="K43" s="1">
        <v>2.3841900000000001E-7</v>
      </c>
      <c r="L43" s="1">
        <v>-7.1525600000000001E-7</v>
      </c>
      <c r="M43" s="1">
        <f t="shared" si="2"/>
        <v>1.1368723912200002E-13</v>
      </c>
      <c r="N43" s="1">
        <f t="shared" si="3"/>
        <v>5.6843476509699993E-13</v>
      </c>
      <c r="O43">
        <f t="shared" si="4"/>
        <v>0</v>
      </c>
      <c r="P43" s="4">
        <v>-4.76837E-7</v>
      </c>
      <c r="Q43" s="4">
        <v>-1.43051E-6</v>
      </c>
      <c r="R43" s="4">
        <f t="shared" si="5"/>
        <v>2.2737323846689998E-12</v>
      </c>
      <c r="S43">
        <f t="shared" si="6"/>
        <v>0</v>
      </c>
      <c r="V43">
        <v>424</v>
      </c>
      <c r="W43">
        <f>PI()</f>
        <v>3.1415926535897931</v>
      </c>
      <c r="X43">
        <v>3.1415099999999998</v>
      </c>
      <c r="Y43">
        <v>333</v>
      </c>
      <c r="AX43">
        <v>424</v>
      </c>
      <c r="AY43" s="3">
        <f>PI()</f>
        <v>3.1415926535897931</v>
      </c>
      <c r="AZ43">
        <v>3.1415099999999998</v>
      </c>
      <c r="BA43">
        <v>333</v>
      </c>
      <c r="BB43">
        <f t="shared" si="9"/>
        <v>3.1415600000000001</v>
      </c>
      <c r="BC43" s="3">
        <f t="shared" si="7"/>
        <v>8.2653589793313387E-5</v>
      </c>
      <c r="BD43" s="3">
        <f t="shared" si="8"/>
        <v>3.2653589792985827E-5</v>
      </c>
    </row>
    <row r="44" spans="1:56" x14ac:dyDescent="0.2">
      <c r="A44">
        <v>434</v>
      </c>
      <c r="B44">
        <v>6.2831900000000003</v>
      </c>
      <c r="C44">
        <v>6.2831299999999999</v>
      </c>
      <c r="D44">
        <f t="shared" si="0"/>
        <v>6.0000000000393072E-5</v>
      </c>
      <c r="E44">
        <v>1</v>
      </c>
      <c r="F44" s="1">
        <v>-2.8312200000000001E-7</v>
      </c>
      <c r="G44" s="1">
        <v>4.6980300000000001E-6</v>
      </c>
      <c r="H44" s="1">
        <v>-2.8312200000000001E-7</v>
      </c>
      <c r="I44" s="1">
        <v>5.24521E-6</v>
      </c>
      <c r="J44" s="1">
        <v>-3.57628E-7</v>
      </c>
      <c r="K44" s="1">
        <v>4.2915299999999999E-6</v>
      </c>
      <c r="L44" s="1">
        <v>-3.57628E-7</v>
      </c>
      <c r="M44" s="1">
        <f t="shared" si="2"/>
        <v>2.7640125730484002E-11</v>
      </c>
      <c r="N44" s="1">
        <f t="shared" si="3"/>
        <v>1.8545127527284002E-11</v>
      </c>
      <c r="O44">
        <f t="shared" si="4"/>
        <v>1</v>
      </c>
      <c r="P44" s="4">
        <v>5.24521E-6</v>
      </c>
      <c r="Q44" s="2">
        <v>0</v>
      </c>
      <c r="R44" s="4">
        <f t="shared" si="5"/>
        <v>2.7512227944100001E-11</v>
      </c>
      <c r="S44">
        <f t="shared" si="6"/>
        <v>1</v>
      </c>
      <c r="V44">
        <v>434</v>
      </c>
      <c r="W44">
        <f>PI()</f>
        <v>3.1415926535897931</v>
      </c>
      <c r="X44">
        <v>3.1428600000000002</v>
      </c>
      <c r="Y44">
        <v>341</v>
      </c>
      <c r="AX44">
        <v>434</v>
      </c>
      <c r="AY44" s="3">
        <f>PI()</f>
        <v>3.1415926535897931</v>
      </c>
      <c r="AZ44">
        <v>3.1428600000000002</v>
      </c>
      <c r="BA44">
        <v>341</v>
      </c>
      <c r="BB44">
        <f t="shared" si="9"/>
        <v>3.1415649999999999</v>
      </c>
      <c r="BC44" s="3">
        <f t="shared" si="7"/>
        <v>-1.267346410207093E-3</v>
      </c>
      <c r="BD44" s="3">
        <f t="shared" si="8"/>
        <v>2.7653589793175115E-5</v>
      </c>
    </row>
    <row r="45" spans="1:56" x14ac:dyDescent="0.2">
      <c r="A45">
        <v>444</v>
      </c>
      <c r="B45">
        <v>6.2831900000000003</v>
      </c>
      <c r="C45">
        <v>6.2831000000000001</v>
      </c>
      <c r="D45">
        <f t="shared" si="0"/>
        <v>9.0000000000145519E-5</v>
      </c>
      <c r="E45">
        <v>0.99999499999999997</v>
      </c>
      <c r="F45" s="1">
        <v>1.3411E-7</v>
      </c>
      <c r="G45" s="1">
        <v>-4.7378599999999997E-6</v>
      </c>
      <c r="H45" s="1">
        <v>1.3411E-7</v>
      </c>
      <c r="I45" s="1">
        <v>-5.0067900000000002E-6</v>
      </c>
      <c r="J45" s="1">
        <v>5.9604599999999999E-7</v>
      </c>
      <c r="K45" s="1">
        <v>-4.1723300000000003E-6</v>
      </c>
      <c r="L45" s="1">
        <v>3.57628E-7</v>
      </c>
      <c r="M45" s="1">
        <f t="shared" si="2"/>
        <v>2.5423216938216003E-11</v>
      </c>
      <c r="N45" s="1">
        <f t="shared" si="3"/>
        <v>1.7536235415284003E-11</v>
      </c>
      <c r="O45">
        <f t="shared" si="4"/>
        <v>1</v>
      </c>
      <c r="P45" s="4">
        <v>-3.5762800000000003E-8</v>
      </c>
      <c r="Q45" s="4">
        <v>2.3841900000000001E-8</v>
      </c>
      <c r="R45" s="4">
        <f t="shared" si="5"/>
        <v>1.8474140594500005E-15</v>
      </c>
      <c r="S45">
        <f t="shared" si="6"/>
        <v>1</v>
      </c>
      <c r="V45">
        <v>444</v>
      </c>
      <c r="W45">
        <f>PI()</f>
        <v>3.1415926535897931</v>
      </c>
      <c r="X45">
        <v>3.1441400000000002</v>
      </c>
      <c r="Y45">
        <v>349</v>
      </c>
      <c r="AX45">
        <v>444</v>
      </c>
      <c r="AY45" s="3">
        <f>PI()</f>
        <v>3.1415926535897931</v>
      </c>
      <c r="AZ45">
        <v>3.1441400000000002</v>
      </c>
      <c r="BA45">
        <v>349</v>
      </c>
      <c r="BB45">
        <f t="shared" si="9"/>
        <v>3.1415500000000001</v>
      </c>
      <c r="BC45" s="3">
        <f t="shared" si="7"/>
        <v>-2.5473464102070409E-3</v>
      </c>
      <c r="BD45" s="3">
        <f t="shared" si="8"/>
        <v>4.2653589793051339E-5</v>
      </c>
    </row>
    <row r="46" spans="1:56" x14ac:dyDescent="0.2">
      <c r="A46">
        <v>454</v>
      </c>
      <c r="B46">
        <v>6.2831900000000003</v>
      </c>
      <c r="C46">
        <v>6.2830899999999996</v>
      </c>
      <c r="D46">
        <f t="shared" si="0"/>
        <v>1.0000000000065512E-4</v>
      </c>
      <c r="E46">
        <v>0.99998900000000002</v>
      </c>
      <c r="F46" s="1">
        <v>1.0710199999999999E-6</v>
      </c>
      <c r="G46" s="1">
        <v>-1.02648E-5</v>
      </c>
      <c r="H46" s="1">
        <v>1.0710199999999999E-6</v>
      </c>
      <c r="I46" s="1">
        <v>-1.0132800000000001E-5</v>
      </c>
      <c r="J46" s="1">
        <v>1.43051E-6</v>
      </c>
      <c r="K46" s="1">
        <v>-1.0609599999999999E-5</v>
      </c>
      <c r="L46" s="1">
        <v>2.3841900000000001E-7</v>
      </c>
      <c r="M46" s="1">
        <f t="shared" si="2"/>
        <v>1.0471999470010001E-10</v>
      </c>
      <c r="N46" s="1">
        <f t="shared" si="3"/>
        <v>1.1262045577956098E-10</v>
      </c>
      <c r="O46">
        <f t="shared" si="4"/>
        <v>0</v>
      </c>
      <c r="P46" s="2">
        <v>0</v>
      </c>
      <c r="Q46" s="2">
        <v>0</v>
      </c>
      <c r="R46" s="4">
        <f t="shared" si="5"/>
        <v>0</v>
      </c>
      <c r="S46">
        <f t="shared" si="6"/>
        <v>1</v>
      </c>
      <c r="V46">
        <v>454</v>
      </c>
      <c r="W46">
        <f>PI()</f>
        <v>3.1415926535897931</v>
      </c>
      <c r="X46">
        <v>3.1277499999999998</v>
      </c>
      <c r="Y46">
        <v>355</v>
      </c>
      <c r="AX46">
        <v>454</v>
      </c>
      <c r="AY46" s="3">
        <f>PI()</f>
        <v>3.1415926535897931</v>
      </c>
      <c r="AZ46">
        <v>3.1277499999999998</v>
      </c>
      <c r="BA46">
        <v>355</v>
      </c>
      <c r="BB46">
        <f t="shared" si="9"/>
        <v>3.1415449999999998</v>
      </c>
      <c r="BC46" s="3">
        <f t="shared" si="7"/>
        <v>1.3842653589793308E-2</v>
      </c>
      <c r="BD46" s="3">
        <f t="shared" si="8"/>
        <v>4.7653589793306139E-5</v>
      </c>
    </row>
    <row r="47" spans="1:56" x14ac:dyDescent="0.2">
      <c r="A47">
        <v>464</v>
      </c>
      <c r="B47">
        <v>6.2831900000000003</v>
      </c>
      <c r="C47">
        <v>6.2831299999999999</v>
      </c>
      <c r="D47">
        <f t="shared" si="0"/>
        <v>6.0000000000393072E-5</v>
      </c>
      <c r="E47">
        <v>1</v>
      </c>
      <c r="F47" s="1">
        <v>7.2643199999999995E-8</v>
      </c>
      <c r="G47" s="1">
        <v>3.8721700000000004E-6</v>
      </c>
      <c r="H47" s="1">
        <v>7.2643199999999995E-8</v>
      </c>
      <c r="I47" s="1">
        <v>3.5762799999999998E-6</v>
      </c>
      <c r="J47" s="1">
        <v>-7.1525600000000001E-7</v>
      </c>
      <c r="K47" s="1">
        <v>3.0994400000000002E-6</v>
      </c>
      <c r="L47" s="1">
        <v>-7.1525600000000001E-7</v>
      </c>
      <c r="M47" s="1">
        <f t="shared" si="2"/>
        <v>1.3301369783935998E-11</v>
      </c>
      <c r="N47" s="1">
        <f t="shared" si="3"/>
        <v>1.0118119459136001E-11</v>
      </c>
      <c r="O47">
        <f t="shared" si="4"/>
        <v>1</v>
      </c>
      <c r="P47" s="4">
        <v>2.3841900000000001E-8</v>
      </c>
      <c r="Q47" s="4">
        <v>-1.1920900000000001E-7</v>
      </c>
      <c r="R47" s="4">
        <f t="shared" si="5"/>
        <v>1.4779221876610002E-14</v>
      </c>
      <c r="S47">
        <f t="shared" si="6"/>
        <v>1</v>
      </c>
      <c r="V47">
        <v>464</v>
      </c>
      <c r="W47">
        <f>PI()</f>
        <v>3.1415926535897931</v>
      </c>
      <c r="X47">
        <v>3.1379299999999999</v>
      </c>
      <c r="Y47">
        <v>364</v>
      </c>
      <c r="AX47">
        <v>464</v>
      </c>
      <c r="AY47" s="3">
        <f>PI()</f>
        <v>3.1415926535897931</v>
      </c>
      <c r="AZ47">
        <v>3.1379299999999999</v>
      </c>
      <c r="BA47">
        <v>364</v>
      </c>
      <c r="BB47">
        <f t="shared" si="9"/>
        <v>3.1415649999999999</v>
      </c>
      <c r="BC47" s="3">
        <f t="shared" si="7"/>
        <v>3.66265358979323E-3</v>
      </c>
      <c r="BD47" s="3">
        <f t="shared" si="8"/>
        <v>2.7653589793175115E-5</v>
      </c>
    </row>
    <row r="48" spans="1:56" x14ac:dyDescent="0.2">
      <c r="A48">
        <v>474</v>
      </c>
      <c r="B48">
        <v>6.2831900000000003</v>
      </c>
      <c r="C48">
        <v>6.28315</v>
      </c>
      <c r="D48">
        <f t="shared" si="0"/>
        <v>4.0000000000262048E-5</v>
      </c>
      <c r="E48">
        <v>1</v>
      </c>
      <c r="F48" s="1">
        <v>-3.9767500000000002E-7</v>
      </c>
      <c r="G48" s="1">
        <v>-2.9663399999999998E-7</v>
      </c>
      <c r="H48" s="1">
        <v>-3.9767500000000002E-7</v>
      </c>
      <c r="I48" s="1">
        <v>1.1920900000000001E-7</v>
      </c>
      <c r="J48" s="1">
        <v>-1.07288E-6</v>
      </c>
      <c r="K48" s="1">
        <v>-3.57628E-7</v>
      </c>
      <c r="L48" s="1">
        <v>-9.5367399999999999E-7</v>
      </c>
      <c r="M48" s="1">
        <f t="shared" si="2"/>
        <v>1.1652822800810001E-12</v>
      </c>
      <c r="N48" s="1">
        <f t="shared" si="3"/>
        <v>1.0373918846599999E-12</v>
      </c>
      <c r="O48">
        <f t="shared" si="4"/>
        <v>1</v>
      </c>
      <c r="P48" s="4">
        <v>-4.7683700000000002E-8</v>
      </c>
      <c r="Q48" s="4">
        <v>-1.1920900000000001E-7</v>
      </c>
      <c r="R48" s="4">
        <f t="shared" si="5"/>
        <v>1.6484520926690001E-14</v>
      </c>
      <c r="S48">
        <f t="shared" si="6"/>
        <v>1</v>
      </c>
      <c r="V48">
        <v>474</v>
      </c>
      <c r="W48">
        <f>PI()</f>
        <v>3.1415926535897931</v>
      </c>
      <c r="X48">
        <v>3.12236</v>
      </c>
      <c r="Y48">
        <v>370</v>
      </c>
      <c r="AX48">
        <v>474</v>
      </c>
      <c r="AY48" s="3">
        <f>PI()</f>
        <v>3.1415926535897931</v>
      </c>
      <c r="AZ48">
        <v>3.12236</v>
      </c>
      <c r="BA48">
        <v>370</v>
      </c>
      <c r="BB48">
        <f t="shared" si="9"/>
        <v>3.141575</v>
      </c>
      <c r="BC48" s="3">
        <f t="shared" si="7"/>
        <v>1.9232653589793092E-2</v>
      </c>
      <c r="BD48" s="3">
        <f t="shared" si="8"/>
        <v>1.7653589793109603E-5</v>
      </c>
    </row>
    <row r="49" spans="1:56" x14ac:dyDescent="0.2">
      <c r="A49">
        <v>484</v>
      </c>
      <c r="B49">
        <v>6.2831900000000003</v>
      </c>
      <c r="C49">
        <v>6.28308</v>
      </c>
      <c r="D49">
        <f t="shared" si="0"/>
        <v>1.1000000000027654E-4</v>
      </c>
      <c r="E49">
        <v>0.99999000000000005</v>
      </c>
      <c r="F49" s="1">
        <v>3.3061999999999998E-7</v>
      </c>
      <c r="G49" s="1">
        <v>-1.02617E-5</v>
      </c>
      <c r="H49" s="1">
        <v>3.3061999999999998E-7</v>
      </c>
      <c r="I49" s="1">
        <v>-1.04904E-5</v>
      </c>
      <c r="J49" s="1">
        <v>1.1920900000000001E-7</v>
      </c>
      <c r="K49" s="1">
        <v>-1.1444099999999999E-5</v>
      </c>
      <c r="L49" s="1">
        <v>1.3113E-6</v>
      </c>
      <c r="M49" s="1">
        <f t="shared" si="2"/>
        <v>1.1006270294568101E-10</v>
      </c>
      <c r="N49" s="1">
        <f t="shared" si="3"/>
        <v>1.3268693249999999E-10</v>
      </c>
      <c r="O49">
        <f t="shared" si="4"/>
        <v>0</v>
      </c>
      <c r="P49" s="4">
        <v>-1.78814E-7</v>
      </c>
      <c r="Q49" s="4">
        <v>-3.5762800000000003E-8</v>
      </c>
      <c r="R49" s="4">
        <f t="shared" si="5"/>
        <v>3.3253424459839996E-14</v>
      </c>
      <c r="S49">
        <f t="shared" si="6"/>
        <v>1</v>
      </c>
      <c r="V49">
        <v>484</v>
      </c>
      <c r="W49">
        <f>PI()</f>
        <v>3.1415926535897931</v>
      </c>
      <c r="X49">
        <v>3.1239699999999999</v>
      </c>
      <c r="Y49">
        <v>378</v>
      </c>
      <c r="AX49">
        <v>484</v>
      </c>
      <c r="AY49" s="3">
        <f>PI()</f>
        <v>3.1415926535897931</v>
      </c>
      <c r="AZ49">
        <v>3.1239699999999999</v>
      </c>
      <c r="BA49">
        <v>378</v>
      </c>
      <c r="BB49">
        <f t="shared" si="9"/>
        <v>3.14154</v>
      </c>
      <c r="BC49" s="3">
        <f t="shared" si="7"/>
        <v>1.7622653589793202E-2</v>
      </c>
      <c r="BD49" s="3">
        <f t="shared" si="8"/>
        <v>5.2653589793116851E-5</v>
      </c>
    </row>
    <row r="50" spans="1:56" x14ac:dyDescent="0.2">
      <c r="A50">
        <v>494</v>
      </c>
      <c r="B50">
        <v>6.2831900000000003</v>
      </c>
      <c r="C50">
        <v>6.2831400000000004</v>
      </c>
      <c r="D50">
        <f t="shared" si="0"/>
        <v>4.9999999999883471E-5</v>
      </c>
      <c r="E50">
        <v>1</v>
      </c>
      <c r="F50" s="1">
        <v>8.6892399999999998E-7</v>
      </c>
      <c r="G50" s="1">
        <v>3.0799899999999998E-7</v>
      </c>
      <c r="H50" s="1">
        <v>8.6892399999999998E-7</v>
      </c>
      <c r="I50" s="1">
        <v>2.3841900000000001E-7</v>
      </c>
      <c r="J50" s="1">
        <v>1.07288E-6</v>
      </c>
      <c r="K50" s="1">
        <v>3.57628E-7</v>
      </c>
      <c r="L50" s="1">
        <v>1.1920899999999999E-6</v>
      </c>
      <c r="M50" s="1">
        <f t="shared" si="2"/>
        <v>1.2079151139610001E-12</v>
      </c>
      <c r="N50" s="1">
        <f t="shared" si="3"/>
        <v>1.5489763544839999E-12</v>
      </c>
      <c r="O50">
        <f t="shared" si="4"/>
        <v>0</v>
      </c>
      <c r="P50" s="4">
        <v>-2.3841900000000001E-8</v>
      </c>
      <c r="Q50" s="2">
        <v>1</v>
      </c>
      <c r="R50" s="4">
        <f t="shared" si="5"/>
        <v>1.0000000000000007</v>
      </c>
      <c r="S50">
        <f t="shared" si="6"/>
        <v>0</v>
      </c>
      <c r="V50">
        <v>494</v>
      </c>
      <c r="W50">
        <f>PI()</f>
        <v>3.1415926535897931</v>
      </c>
      <c r="X50">
        <v>3.1335999999999999</v>
      </c>
      <c r="Y50">
        <v>387</v>
      </c>
      <c r="AX50">
        <v>494</v>
      </c>
      <c r="AY50" s="3">
        <f>PI()</f>
        <v>3.1415926535897931</v>
      </c>
      <c r="AZ50">
        <v>3.1335999999999999</v>
      </c>
      <c r="BA50">
        <v>387</v>
      </c>
      <c r="BB50">
        <f t="shared" si="9"/>
        <v>3.1415700000000002</v>
      </c>
      <c r="BC50" s="3">
        <f t="shared" si="7"/>
        <v>7.992653589793175E-3</v>
      </c>
      <c r="BD50" s="3">
        <f t="shared" si="8"/>
        <v>2.2653589792920314E-5</v>
      </c>
    </row>
    <row r="51" spans="1:56" x14ac:dyDescent="0.2">
      <c r="A51">
        <v>504</v>
      </c>
      <c r="B51">
        <v>6.2831900000000003</v>
      </c>
      <c r="C51">
        <v>6.2831000000000001</v>
      </c>
      <c r="D51">
        <f t="shared" si="0"/>
        <v>9.0000000000145519E-5</v>
      </c>
      <c r="E51">
        <v>0.99999400000000005</v>
      </c>
      <c r="F51" s="1">
        <v>-1.017E-6</v>
      </c>
      <c r="G51" s="1">
        <v>-5.8292900000000004E-6</v>
      </c>
      <c r="H51" s="1">
        <v>-1.017E-6</v>
      </c>
      <c r="I51" s="1">
        <v>-6.3180899999999998E-6</v>
      </c>
      <c r="J51" s="1">
        <v>-1.43051E-6</v>
      </c>
      <c r="K51" s="1">
        <v>-5.4836299999999999E-6</v>
      </c>
      <c r="L51" s="1">
        <v>-1.3113E-6</v>
      </c>
      <c r="M51" s="1">
        <f t="shared" si="2"/>
        <v>4.1964620108200001E-11</v>
      </c>
      <c r="N51" s="1">
        <f t="shared" si="3"/>
        <v>3.1789705666899995E-11</v>
      </c>
      <c r="O51">
        <f t="shared" si="4"/>
        <v>1</v>
      </c>
      <c r="P51" s="4">
        <v>7.1525600000000006E-8</v>
      </c>
      <c r="Q51" s="4">
        <v>-3.5762800000000003E-8</v>
      </c>
      <c r="R51" s="4">
        <f t="shared" si="5"/>
        <v>6.3948893192000014E-15</v>
      </c>
      <c r="S51">
        <f t="shared" si="6"/>
        <v>1</v>
      </c>
      <c r="V51">
        <v>504</v>
      </c>
      <c r="W51">
        <f>PI()</f>
        <v>3.1415926535897931</v>
      </c>
      <c r="X51">
        <v>3.1349200000000002</v>
      </c>
      <c r="Y51">
        <v>395</v>
      </c>
      <c r="AX51">
        <v>504</v>
      </c>
      <c r="AY51" s="3">
        <f>PI()</f>
        <v>3.1415926535897931</v>
      </c>
      <c r="AZ51">
        <v>3.1349200000000002</v>
      </c>
      <c r="BA51">
        <v>395</v>
      </c>
      <c r="BB51">
        <f t="shared" si="9"/>
        <v>3.1415500000000001</v>
      </c>
      <c r="BC51" s="3">
        <f t="shared" si="7"/>
        <v>6.6726535897929651E-3</v>
      </c>
      <c r="BD51" s="3">
        <f t="shared" si="8"/>
        <v>4.2653589793051339E-5</v>
      </c>
    </row>
    <row r="52" spans="1:56" x14ac:dyDescent="0.2">
      <c r="A52">
        <v>524</v>
      </c>
      <c r="B52">
        <v>6.2831900000000003</v>
      </c>
      <c r="C52">
        <v>6.2831799999999998</v>
      </c>
      <c r="D52">
        <f t="shared" si="0"/>
        <v>1.0000000000509601E-5</v>
      </c>
      <c r="E52">
        <v>1.0000100000000001</v>
      </c>
      <c r="F52" s="1">
        <v>5.4296100000000001E-7</v>
      </c>
      <c r="G52" s="1">
        <v>5.7103199999999999E-6</v>
      </c>
      <c r="H52" s="1">
        <v>5.4296100000000001E-7</v>
      </c>
      <c r="I52" s="1">
        <v>5.4836299999999999E-6</v>
      </c>
      <c r="J52" s="1">
        <v>7.1525600000000001E-7</v>
      </c>
      <c r="K52" s="1">
        <v>4.5299499999999997E-6</v>
      </c>
      <c r="L52">
        <v>0</v>
      </c>
      <c r="M52" s="1">
        <f t="shared" si="2"/>
        <v>3.0581789122435996E-11</v>
      </c>
      <c r="N52" s="1">
        <f t="shared" si="3"/>
        <v>2.0520447002499998E-11</v>
      </c>
      <c r="O52">
        <f t="shared" si="4"/>
        <v>1</v>
      </c>
      <c r="P52" s="4">
        <v>-1.78814E-7</v>
      </c>
      <c r="Q52" s="4">
        <v>7.1525600000000001E-7</v>
      </c>
      <c r="R52" s="4">
        <f t="shared" si="5"/>
        <v>5.4356559213199994E-13</v>
      </c>
      <c r="S52">
        <f t="shared" si="6"/>
        <v>1</v>
      </c>
      <c r="V52">
        <v>524</v>
      </c>
      <c r="W52">
        <f>PI()</f>
        <v>3.1415926535897931</v>
      </c>
      <c r="X52">
        <v>3.1526700000000001</v>
      </c>
      <c r="Y52">
        <v>413</v>
      </c>
      <c r="AX52">
        <v>524</v>
      </c>
      <c r="AY52" s="3">
        <f>PI()</f>
        <v>3.1415926535897931</v>
      </c>
      <c r="AZ52">
        <v>3.1526700000000001</v>
      </c>
      <c r="BA52">
        <v>413</v>
      </c>
      <c r="BB52">
        <f t="shared" si="9"/>
        <v>3.1415899999999999</v>
      </c>
      <c r="BC52" s="3">
        <f t="shared" si="7"/>
        <v>-1.1077346410206967E-2</v>
      </c>
      <c r="BD52" s="3">
        <f t="shared" si="8"/>
        <v>2.6535897932333796E-6</v>
      </c>
    </row>
    <row r="53" spans="1:56" x14ac:dyDescent="0.2">
      <c r="A53">
        <v>544</v>
      </c>
      <c r="B53">
        <v>6.2831900000000003</v>
      </c>
      <c r="C53">
        <v>6.2831700000000001</v>
      </c>
      <c r="D53">
        <f t="shared" si="0"/>
        <v>2.0000000000131024E-5</v>
      </c>
      <c r="E53">
        <v>1</v>
      </c>
      <c r="F53" s="1">
        <v>4.7124900000000001E-7</v>
      </c>
      <c r="G53" s="1">
        <v>9.5072799999999999E-7</v>
      </c>
      <c r="H53" s="1">
        <v>4.7124900000000001E-7</v>
      </c>
      <c r="I53" s="1">
        <v>7.1525600000000001E-7</v>
      </c>
      <c r="J53" s="1">
        <v>2.3841900000000001E-7</v>
      </c>
      <c r="K53" s="1">
        <v>9.5367399999999999E-7</v>
      </c>
      <c r="L53" s="1">
        <v>7.1525600000000001E-7</v>
      </c>
      <c r="M53" s="1">
        <f t="shared" si="2"/>
        <v>5.6843476509699993E-13</v>
      </c>
      <c r="N53" s="1">
        <f t="shared" si="3"/>
        <v>1.421085243812E-12</v>
      </c>
      <c r="O53">
        <f t="shared" si="4"/>
        <v>0</v>
      </c>
      <c r="P53" s="4">
        <v>-1.07288E-7</v>
      </c>
      <c r="Q53" s="4">
        <v>1.1920899999999999E-8</v>
      </c>
      <c r="R53" s="4">
        <f t="shared" si="5"/>
        <v>1.165282280081E-14</v>
      </c>
      <c r="S53">
        <f t="shared" si="6"/>
        <v>1</v>
      </c>
      <c r="V53">
        <v>544</v>
      </c>
      <c r="W53">
        <f>PI()</f>
        <v>3.1415926535897931</v>
      </c>
      <c r="X53">
        <v>3.1617600000000001</v>
      </c>
      <c r="Y53">
        <v>430</v>
      </c>
      <c r="AX53">
        <v>544</v>
      </c>
      <c r="AY53" s="3">
        <f>PI()</f>
        <v>3.1415926535897931</v>
      </c>
      <c r="AZ53">
        <v>3.1617600000000001</v>
      </c>
      <c r="BA53">
        <v>430</v>
      </c>
      <c r="BB53">
        <f t="shared" si="9"/>
        <v>3.1415850000000001</v>
      </c>
      <c r="BC53" s="3">
        <f t="shared" si="7"/>
        <v>-2.016734641020701E-2</v>
      </c>
      <c r="BD53" s="3">
        <f t="shared" si="8"/>
        <v>7.653589793044091E-6</v>
      </c>
    </row>
    <row r="54" spans="1:56" x14ac:dyDescent="0.2">
      <c r="A54">
        <v>554</v>
      </c>
      <c r="B54">
        <v>6.2831900000000003</v>
      </c>
      <c r="C54">
        <v>6.2831700000000001</v>
      </c>
      <c r="D54">
        <f t="shared" si="0"/>
        <v>2.0000000000131024E-5</v>
      </c>
      <c r="E54">
        <v>1</v>
      </c>
      <c r="F54" s="1">
        <v>-1.1660200000000001E-6</v>
      </c>
      <c r="G54" s="1">
        <v>-2.7524200000000002E-7</v>
      </c>
      <c r="H54" s="1">
        <v>-1.1660200000000001E-6</v>
      </c>
      <c r="I54" s="1">
        <v>-2.3841900000000001E-7</v>
      </c>
      <c r="J54" s="1">
        <v>-4.76837E-7</v>
      </c>
      <c r="K54" s="1">
        <v>-2.3841900000000001E-7</v>
      </c>
      <c r="L54" s="1">
        <v>-1.3113E-6</v>
      </c>
      <c r="M54" s="1">
        <f t="shared" si="2"/>
        <v>2.8421714412999997E-13</v>
      </c>
      <c r="N54" s="1">
        <f t="shared" si="3"/>
        <v>1.7763513095610002E-12</v>
      </c>
      <c r="O54">
        <f t="shared" si="4"/>
        <v>0</v>
      </c>
      <c r="P54" s="4">
        <v>3.57628E-7</v>
      </c>
      <c r="Q54" s="4">
        <v>7.1525600000000006E-8</v>
      </c>
      <c r="R54" s="4">
        <f t="shared" si="5"/>
        <v>1.3301369783935998E-13</v>
      </c>
      <c r="S54">
        <f t="shared" si="6"/>
        <v>1</v>
      </c>
      <c r="V54">
        <v>554</v>
      </c>
      <c r="W54">
        <f>PI()</f>
        <v>3.1415926535897931</v>
      </c>
      <c r="X54">
        <v>3.14079</v>
      </c>
      <c r="Y54">
        <v>435</v>
      </c>
      <c r="AX54">
        <v>554</v>
      </c>
      <c r="AY54" s="3">
        <f>PI()</f>
        <v>3.1415926535897931</v>
      </c>
      <c r="AZ54">
        <v>3.14079</v>
      </c>
      <c r="BA54">
        <v>435</v>
      </c>
      <c r="BB54">
        <f t="shared" si="9"/>
        <v>3.1415850000000001</v>
      </c>
      <c r="BC54" s="3">
        <f t="shared" si="7"/>
        <v>8.0265358979314527E-4</v>
      </c>
      <c r="BD54" s="3">
        <f t="shared" si="8"/>
        <v>7.653589793044091E-6</v>
      </c>
    </row>
    <row r="55" spans="1:56" x14ac:dyDescent="0.2">
      <c r="A55">
        <v>564</v>
      </c>
      <c r="B55">
        <v>6.2831900000000003</v>
      </c>
      <c r="C55">
        <v>6.2831599999999996</v>
      </c>
      <c r="D55">
        <f t="shared" si="0"/>
        <v>3.0000000000640625E-5</v>
      </c>
      <c r="E55">
        <v>1</v>
      </c>
      <c r="F55" s="1">
        <v>1.13621E-7</v>
      </c>
      <c r="G55" s="1">
        <v>6.1405399999999997E-7</v>
      </c>
      <c r="H55" s="1">
        <v>1.13621E-7</v>
      </c>
      <c r="I55" s="1">
        <v>7.1525600000000001E-7</v>
      </c>
      <c r="J55" s="1">
        <v>4.76837E-7</v>
      </c>
      <c r="K55" s="1">
        <v>7.1525600000000001E-7</v>
      </c>
      <c r="L55">
        <v>0</v>
      </c>
      <c r="M55" s="1">
        <f t="shared" si="2"/>
        <v>7.3896467010499998E-13</v>
      </c>
      <c r="N55" s="1">
        <f t="shared" si="3"/>
        <v>5.1159114553599997E-13</v>
      </c>
      <c r="O55">
        <f t="shared" si="4"/>
        <v>1</v>
      </c>
      <c r="P55" s="4">
        <v>4.7683700000000002E-8</v>
      </c>
      <c r="Q55" s="4">
        <v>1.1920899999999999E-8</v>
      </c>
      <c r="R55" s="4">
        <f t="shared" si="5"/>
        <v>2.4158431025000001E-15</v>
      </c>
      <c r="S55">
        <f t="shared" si="6"/>
        <v>1</v>
      </c>
      <c r="V55">
        <v>564</v>
      </c>
      <c r="W55">
        <f>PI()</f>
        <v>3.1415926535897931</v>
      </c>
      <c r="X55">
        <v>3.1347499999999999</v>
      </c>
      <c r="Y55">
        <v>442</v>
      </c>
      <c r="AX55">
        <v>564</v>
      </c>
      <c r="AY55" s="3">
        <f>PI()</f>
        <v>3.1415926535897931</v>
      </c>
      <c r="AZ55">
        <v>3.1347499999999999</v>
      </c>
      <c r="BA55">
        <v>442</v>
      </c>
      <c r="BB55">
        <f t="shared" si="9"/>
        <v>3.1415799999999998</v>
      </c>
      <c r="BC55" s="3">
        <f t="shared" si="7"/>
        <v>6.8426535897931906E-3</v>
      </c>
      <c r="BD55" s="3">
        <f t="shared" si="8"/>
        <v>1.2653589793298892E-5</v>
      </c>
    </row>
    <row r="56" spans="1:56" x14ac:dyDescent="0.2">
      <c r="A56">
        <v>574</v>
      </c>
      <c r="B56">
        <v>6.2831900000000003</v>
      </c>
      <c r="C56">
        <v>6.2831599999999996</v>
      </c>
      <c r="D56">
        <f t="shared" si="0"/>
        <v>3.0000000000640625E-5</v>
      </c>
      <c r="E56">
        <v>1</v>
      </c>
      <c r="F56" s="1">
        <v>-9.4994900000000006E-8</v>
      </c>
      <c r="G56" s="1">
        <v>3.8366900000000002E-6</v>
      </c>
      <c r="H56" s="1">
        <v>-9.4994900000000006E-8</v>
      </c>
      <c r="I56" s="1">
        <v>3.5762799999999998E-6</v>
      </c>
      <c r="J56" s="1">
        <v>-5.9604599999999999E-7</v>
      </c>
      <c r="K56" s="1">
        <v>3.5762799999999998E-6</v>
      </c>
      <c r="L56" s="1">
        <v>-5.9604599999999999E-7</v>
      </c>
      <c r="M56" s="1">
        <f t="shared" si="2"/>
        <v>1.3145049472515998E-11</v>
      </c>
      <c r="N56" s="1">
        <f t="shared" si="3"/>
        <v>1.3145049472515998E-11</v>
      </c>
      <c r="O56">
        <f t="shared" si="4"/>
        <v>0</v>
      </c>
      <c r="P56" s="4">
        <v>1.9073499999999999E-7</v>
      </c>
      <c r="Q56" s="2">
        <v>1</v>
      </c>
      <c r="R56" s="4">
        <f t="shared" si="5"/>
        <v>1.0000000000000364</v>
      </c>
      <c r="S56">
        <f t="shared" si="6"/>
        <v>0</v>
      </c>
      <c r="V56">
        <v>574</v>
      </c>
      <c r="W56">
        <f>PI()</f>
        <v>3.1415926535897931</v>
      </c>
      <c r="X56">
        <v>3.1358899999999998</v>
      </c>
      <c r="Y56">
        <v>450</v>
      </c>
      <c r="AX56">
        <v>574</v>
      </c>
      <c r="AY56" s="3">
        <f>PI()</f>
        <v>3.1415926535897931</v>
      </c>
      <c r="AZ56">
        <v>3.1358899999999998</v>
      </c>
      <c r="BA56">
        <v>450</v>
      </c>
      <c r="BB56">
        <f t="shared" si="9"/>
        <v>3.1415799999999998</v>
      </c>
      <c r="BC56" s="3">
        <f t="shared" si="7"/>
        <v>5.7026535897932717E-3</v>
      </c>
      <c r="BD56" s="3">
        <f t="shared" si="8"/>
        <v>1.2653589793298892E-5</v>
      </c>
    </row>
    <row r="57" spans="1:56" x14ac:dyDescent="0.2">
      <c r="A57">
        <v>584</v>
      </c>
      <c r="B57">
        <v>6.2831900000000003</v>
      </c>
      <c r="C57">
        <v>6.2831799999999998</v>
      </c>
      <c r="D57">
        <f t="shared" si="0"/>
        <v>1.0000000000509601E-5</v>
      </c>
      <c r="E57">
        <v>0.99999899999999997</v>
      </c>
      <c r="F57" s="1">
        <v>-2.8312200000000001E-7</v>
      </c>
      <c r="G57" s="1">
        <v>-9.2007800000000002E-7</v>
      </c>
      <c r="H57" s="1">
        <v>-2.8312200000000001E-7</v>
      </c>
      <c r="I57" s="1">
        <v>-3.57628E-7</v>
      </c>
      <c r="J57" s="1">
        <v>-1.1920900000000001E-7</v>
      </c>
      <c r="K57" s="1">
        <v>-7.1525600000000001E-7</v>
      </c>
      <c r="L57" s="1">
        <v>-2.3841900000000001E-7</v>
      </c>
      <c r="M57" s="1">
        <f t="shared" si="2"/>
        <v>1.4210857206499998E-13</v>
      </c>
      <c r="N57" s="1">
        <f t="shared" si="3"/>
        <v>5.6843476509699993E-13</v>
      </c>
      <c r="O57">
        <f t="shared" si="4"/>
        <v>0</v>
      </c>
      <c r="P57" s="4">
        <v>-5.9604600000000002E-8</v>
      </c>
      <c r="Q57" s="4">
        <v>-8.3446500000000005E-8</v>
      </c>
      <c r="R57" s="4">
        <f t="shared" si="5"/>
        <v>1.0516026703410001E-14</v>
      </c>
      <c r="S57">
        <f t="shared" si="6"/>
        <v>1</v>
      </c>
      <c r="V57">
        <v>584</v>
      </c>
      <c r="W57">
        <f>PI()</f>
        <v>3.1415926535897931</v>
      </c>
      <c r="X57">
        <v>3.1301399999999999</v>
      </c>
      <c r="Y57">
        <v>457</v>
      </c>
      <c r="AX57">
        <v>584</v>
      </c>
      <c r="AY57" s="3">
        <f>PI()</f>
        <v>3.1415926535897931</v>
      </c>
      <c r="AZ57">
        <v>3.1301399999999999</v>
      </c>
      <c r="BA57">
        <v>457</v>
      </c>
      <c r="BB57">
        <f t="shared" si="9"/>
        <v>3.1415899999999999</v>
      </c>
      <c r="BC57" s="3">
        <f t="shared" si="7"/>
        <v>1.1452653589793194E-2</v>
      </c>
      <c r="BD57" s="3">
        <f t="shared" si="8"/>
        <v>2.6535897932333796E-6</v>
      </c>
    </row>
    <row r="58" spans="1:56" x14ac:dyDescent="0.2">
      <c r="A58">
        <v>594</v>
      </c>
      <c r="B58">
        <v>6.2831900000000003</v>
      </c>
      <c r="C58">
        <v>6.2831400000000004</v>
      </c>
      <c r="D58">
        <f t="shared" si="0"/>
        <v>4.9999999999883471E-5</v>
      </c>
      <c r="E58">
        <v>0.99998200000000004</v>
      </c>
      <c r="F58" s="1">
        <v>1.3876699999999999E-7</v>
      </c>
      <c r="G58" s="1">
        <v>-1.7404299999999999E-5</v>
      </c>
      <c r="H58" s="1">
        <v>1.3876699999999999E-7</v>
      </c>
      <c r="I58" s="1">
        <v>-1.68085E-5</v>
      </c>
      <c r="J58" s="1">
        <v>1.3113E-6</v>
      </c>
      <c r="K58" s="1">
        <v>-1.8238999999999999E-5</v>
      </c>
      <c r="L58" s="1">
        <v>4.76837E-7</v>
      </c>
      <c r="M58" s="1">
        <f t="shared" si="2"/>
        <v>2.8424517994000005E-10</v>
      </c>
      <c r="N58" s="1">
        <f t="shared" si="3"/>
        <v>3.3288849452456899E-10</v>
      </c>
      <c r="O58">
        <f t="shared" si="4"/>
        <v>0</v>
      </c>
      <c r="P58" s="4">
        <v>3.57628E-7</v>
      </c>
      <c r="Q58" s="4">
        <v>1.1920900000000001E-7</v>
      </c>
      <c r="R58" s="4">
        <f t="shared" si="5"/>
        <v>1.4210857206499998E-13</v>
      </c>
      <c r="S58">
        <f t="shared" si="6"/>
        <v>1</v>
      </c>
      <c r="V58">
        <v>594</v>
      </c>
      <c r="W58">
        <f>PI()</f>
        <v>3.1415926535897931</v>
      </c>
      <c r="X58">
        <v>3.1447799999999999</v>
      </c>
      <c r="Y58">
        <v>467</v>
      </c>
      <c r="AX58">
        <v>594</v>
      </c>
      <c r="AY58" s="3">
        <f>PI()</f>
        <v>3.1415926535897931</v>
      </c>
      <c r="AZ58">
        <v>3.1447799999999999</v>
      </c>
      <c r="BA58">
        <v>467</v>
      </c>
      <c r="BB58">
        <f t="shared" si="9"/>
        <v>3.1415700000000002</v>
      </c>
      <c r="BC58" s="3">
        <f t="shared" si="7"/>
        <v>-3.1873464102067928E-3</v>
      </c>
      <c r="BD58" s="3">
        <f t="shared" si="8"/>
        <v>2.2653589792920314E-5</v>
      </c>
    </row>
    <row r="59" spans="1:56" x14ac:dyDescent="0.2">
      <c r="A59">
        <v>604</v>
      </c>
      <c r="B59">
        <v>6.2831900000000003</v>
      </c>
      <c r="C59">
        <v>6.28315</v>
      </c>
      <c r="D59">
        <f t="shared" si="0"/>
        <v>4.0000000000262048E-5</v>
      </c>
      <c r="E59">
        <v>0.99999000000000005</v>
      </c>
      <c r="F59" s="1">
        <v>-9.6019399999999998E-7</v>
      </c>
      <c r="G59" s="1">
        <v>-9.0755800000000003E-6</v>
      </c>
      <c r="H59" s="1">
        <v>-9.6019399999999998E-7</v>
      </c>
      <c r="I59" s="1">
        <v>-9.7751599999999998E-6</v>
      </c>
      <c r="J59" s="1">
        <v>-9.5367399999999999E-7</v>
      </c>
      <c r="K59" s="1">
        <v>-9.1791199999999996E-6</v>
      </c>
      <c r="L59" s="1">
        <v>-1.3113E-6</v>
      </c>
      <c r="M59" s="1">
        <f t="shared" si="2"/>
        <v>9.6463247123875999E-11</v>
      </c>
      <c r="N59" s="1">
        <f t="shared" si="3"/>
        <v>8.5975751664399991E-11</v>
      </c>
      <c r="O59">
        <f t="shared" si="4"/>
        <v>1</v>
      </c>
      <c r="P59" s="4">
        <v>7.1525600000000006E-8</v>
      </c>
      <c r="Q59" s="4">
        <v>3.5762800000000003E-8</v>
      </c>
      <c r="R59" s="4">
        <f t="shared" si="5"/>
        <v>6.3948893192000014E-15</v>
      </c>
      <c r="S59">
        <f t="shared" si="6"/>
        <v>1</v>
      </c>
      <c r="V59">
        <v>604</v>
      </c>
      <c r="W59">
        <f>PI()</f>
        <v>3.1415926535897931</v>
      </c>
      <c r="X59">
        <v>3.1390699999999998</v>
      </c>
      <c r="Y59">
        <v>474</v>
      </c>
      <c r="AX59">
        <v>604</v>
      </c>
      <c r="AY59" s="3">
        <f>PI()</f>
        <v>3.1415926535897931</v>
      </c>
      <c r="AZ59">
        <v>3.1390699999999998</v>
      </c>
      <c r="BA59">
        <v>474</v>
      </c>
      <c r="BB59">
        <f t="shared" si="9"/>
        <v>3.141575</v>
      </c>
      <c r="BC59" s="3">
        <f t="shared" si="7"/>
        <v>2.5226535897933111E-3</v>
      </c>
      <c r="BD59" s="3">
        <f t="shared" si="8"/>
        <v>1.7653589793109603E-5</v>
      </c>
    </row>
    <row r="60" spans="1:56" x14ac:dyDescent="0.2">
      <c r="A60">
        <v>624</v>
      </c>
      <c r="B60">
        <v>6.2831900000000003</v>
      </c>
      <c r="C60">
        <v>6.2830899999999996</v>
      </c>
      <c r="D60">
        <f t="shared" si="0"/>
        <v>1.0000000000065512E-4</v>
      </c>
      <c r="E60">
        <v>0.99998200000000004</v>
      </c>
      <c r="F60" s="1">
        <v>-5.3457899999999999E-7</v>
      </c>
      <c r="G60" s="1">
        <v>-1.7573600000000001E-5</v>
      </c>
      <c r="H60" s="1">
        <v>-5.3457899999999999E-7</v>
      </c>
      <c r="I60" s="1">
        <v>-1.83582E-5</v>
      </c>
      <c r="J60" s="1">
        <v>-7.1525600000000001E-7</v>
      </c>
      <c r="K60" s="1">
        <v>-1.8119799999999999E-5</v>
      </c>
      <c r="L60">
        <v>0</v>
      </c>
      <c r="M60" s="1">
        <f t="shared" si="2"/>
        <v>3.3753509838553596E-10</v>
      </c>
      <c r="N60" s="1">
        <f t="shared" si="3"/>
        <v>3.2832715203999998E-10</v>
      </c>
      <c r="O60">
        <f t="shared" si="4"/>
        <v>1</v>
      </c>
      <c r="P60" s="4">
        <v>4.5299500000000001E-7</v>
      </c>
      <c r="Q60" s="4">
        <v>8.34465E-7</v>
      </c>
      <c r="R60" s="4">
        <f t="shared" si="5"/>
        <v>9.0153630625E-13</v>
      </c>
      <c r="S60">
        <f t="shared" si="6"/>
        <v>1</v>
      </c>
      <c r="V60">
        <v>624</v>
      </c>
      <c r="W60">
        <f>PI()</f>
        <v>3.1415926535897931</v>
      </c>
      <c r="X60">
        <v>3.14744</v>
      </c>
      <c r="Y60">
        <v>491</v>
      </c>
      <c r="AX60">
        <v>624</v>
      </c>
      <c r="AY60" s="3">
        <f>PI()</f>
        <v>3.1415926535897931</v>
      </c>
      <c r="AZ60">
        <v>3.14744</v>
      </c>
      <c r="BA60">
        <v>491</v>
      </c>
      <c r="BB60">
        <f t="shared" si="9"/>
        <v>3.1415449999999998</v>
      </c>
      <c r="BC60" s="3">
        <f t="shared" si="7"/>
        <v>-5.8473464102068995E-3</v>
      </c>
      <c r="BD60" s="3">
        <f t="shared" si="8"/>
        <v>4.7653589793306139E-5</v>
      </c>
    </row>
    <row r="61" spans="1:56" x14ac:dyDescent="0.2">
      <c r="A61">
        <v>634</v>
      </c>
      <c r="B61">
        <v>6.2831900000000003</v>
      </c>
      <c r="C61">
        <v>6.2831000000000001</v>
      </c>
      <c r="D61">
        <f t="shared" si="0"/>
        <v>9.0000000000145519E-5</v>
      </c>
      <c r="E61">
        <v>0.99999400000000005</v>
      </c>
      <c r="F61" s="1">
        <v>-2.7008400000000001E-8</v>
      </c>
      <c r="G61" s="1">
        <v>-6.37419E-6</v>
      </c>
      <c r="H61" s="1">
        <v>-2.7008400000000001E-8</v>
      </c>
      <c r="I61" s="1">
        <v>-6.3180899999999998E-6</v>
      </c>
      <c r="J61">
        <v>0</v>
      </c>
      <c r="K61" s="1">
        <v>-5.6028400000000002E-6</v>
      </c>
      <c r="L61" s="1">
        <v>1.1920900000000001E-7</v>
      </c>
      <c r="M61" s="1">
        <f t="shared" si="2"/>
        <v>3.9918261248099998E-11</v>
      </c>
      <c r="N61" s="1">
        <f t="shared" si="3"/>
        <v>3.1406026851281002E-11</v>
      </c>
      <c r="O61">
        <f t="shared" si="4"/>
        <v>1</v>
      </c>
      <c r="P61" s="4">
        <v>7.1525600000000006E-8</v>
      </c>
      <c r="Q61" s="2">
        <v>1</v>
      </c>
      <c r="R61" s="4">
        <f t="shared" si="5"/>
        <v>1.0000000000000051</v>
      </c>
      <c r="S61">
        <f t="shared" si="6"/>
        <v>0</v>
      </c>
      <c r="V61">
        <v>634</v>
      </c>
      <c r="W61">
        <f>PI()</f>
        <v>3.1415926535897931</v>
      </c>
      <c r="X61">
        <v>3.1545700000000001</v>
      </c>
      <c r="Y61">
        <v>500</v>
      </c>
      <c r="AX61">
        <v>634</v>
      </c>
      <c r="AY61" s="3">
        <f>PI()</f>
        <v>3.1415926535897931</v>
      </c>
      <c r="AZ61">
        <v>3.1545700000000001</v>
      </c>
      <c r="BA61">
        <v>500</v>
      </c>
      <c r="BB61">
        <f t="shared" si="9"/>
        <v>3.1415500000000001</v>
      </c>
      <c r="BC61" s="3">
        <f t="shared" si="7"/>
        <v>-1.297734641020698E-2</v>
      </c>
      <c r="BD61" s="3">
        <f t="shared" si="8"/>
        <v>4.2653589793051339E-5</v>
      </c>
    </row>
    <row r="62" spans="1:56" x14ac:dyDescent="0.2">
      <c r="A62">
        <v>654</v>
      </c>
      <c r="B62">
        <v>6.2831900000000003</v>
      </c>
      <c r="C62">
        <v>6.2831799999999998</v>
      </c>
      <c r="D62">
        <f t="shared" ref="D62:D88" si="10">B62-C62</f>
        <v>1.0000000000509601E-5</v>
      </c>
      <c r="E62">
        <v>1.0000100000000001</v>
      </c>
      <c r="F62" s="1">
        <v>-1.3411E-7</v>
      </c>
      <c r="G62" s="1">
        <v>1.17519E-5</v>
      </c>
      <c r="H62" s="1">
        <v>-1.3411E-7</v>
      </c>
      <c r="I62" s="1">
        <v>1.12057E-5</v>
      </c>
      <c r="J62" s="1">
        <v>-1.1920900000000001E-7</v>
      </c>
      <c r="K62" s="1">
        <v>1.16825E-5</v>
      </c>
      <c r="L62" s="1">
        <v>-3.57628E-7</v>
      </c>
      <c r="M62" s="1">
        <f t="shared" si="2"/>
        <v>1.2558192327568102E-10</v>
      </c>
      <c r="N62" s="1">
        <f t="shared" si="3"/>
        <v>1.3660870403638401E-10</v>
      </c>
      <c r="O62">
        <f t="shared" si="4"/>
        <v>0</v>
      </c>
      <c r="P62" s="4">
        <v>-3.4570700000000001E-7</v>
      </c>
      <c r="Q62" s="2">
        <v>1</v>
      </c>
      <c r="R62" s="4">
        <f t="shared" si="5"/>
        <v>1.0000000000001195</v>
      </c>
      <c r="S62">
        <f t="shared" si="6"/>
        <v>0</v>
      </c>
      <c r="V62">
        <v>654</v>
      </c>
      <c r="W62">
        <f>PI()</f>
        <v>3.1415926535897931</v>
      </c>
      <c r="X62">
        <v>3.1559599999999999</v>
      </c>
      <c r="Y62">
        <v>516</v>
      </c>
      <c r="AX62">
        <v>654</v>
      </c>
      <c r="AY62" s="3">
        <f>PI()</f>
        <v>3.1415926535897931</v>
      </c>
      <c r="AZ62">
        <v>3.1559599999999999</v>
      </c>
      <c r="BA62">
        <v>516</v>
      </c>
      <c r="BB62">
        <f t="shared" si="9"/>
        <v>3.1415899999999999</v>
      </c>
      <c r="BC62" s="3">
        <f t="shared" si="7"/>
        <v>-1.4367346410206761E-2</v>
      </c>
      <c r="BD62" s="3">
        <f t="shared" si="8"/>
        <v>2.6535897932333796E-6</v>
      </c>
    </row>
    <row r="63" spans="1:56" x14ac:dyDescent="0.2">
      <c r="A63">
        <v>674</v>
      </c>
      <c r="B63">
        <v>6.2831900000000003</v>
      </c>
      <c r="C63">
        <v>6.2831400000000004</v>
      </c>
      <c r="D63">
        <f t="shared" si="10"/>
        <v>4.9999999999883471E-5</v>
      </c>
      <c r="E63">
        <v>0.99999899999999997</v>
      </c>
      <c r="F63" s="1">
        <v>9.2759700000000004E-7</v>
      </c>
      <c r="G63" s="1">
        <v>4.8940599999999998E-7</v>
      </c>
      <c r="H63" s="1">
        <v>9.2759700000000004E-7</v>
      </c>
      <c r="I63" s="1">
        <v>-3.57628E-7</v>
      </c>
      <c r="J63" s="1">
        <v>2.3841900000000001E-7</v>
      </c>
      <c r="K63" s="1">
        <v>-7.1525600000000001E-7</v>
      </c>
      <c r="L63" s="1">
        <v>9.5367399999999999E-7</v>
      </c>
      <c r="M63" s="1">
        <f t="shared" si="2"/>
        <v>1.84741405945E-13</v>
      </c>
      <c r="N63" s="1">
        <f t="shared" si="3"/>
        <v>1.421085243812E-12</v>
      </c>
      <c r="O63">
        <f t="shared" si="4"/>
        <v>0</v>
      </c>
      <c r="P63" s="4">
        <v>1.43051E-7</v>
      </c>
      <c r="Q63" s="4">
        <v>7.1525600000000006E-8</v>
      </c>
      <c r="R63" s="4">
        <f t="shared" si="5"/>
        <v>2.5579500056360002E-14</v>
      </c>
      <c r="S63">
        <f t="shared" si="6"/>
        <v>1</v>
      </c>
      <c r="V63">
        <v>674</v>
      </c>
      <c r="W63">
        <f>PI()</f>
        <v>3.1415926535897931</v>
      </c>
      <c r="X63">
        <v>3.1513399999999998</v>
      </c>
      <c r="Y63">
        <v>531</v>
      </c>
      <c r="AX63">
        <v>674</v>
      </c>
      <c r="AY63" s="3">
        <f>PI()</f>
        <v>3.1415926535897931</v>
      </c>
      <c r="AZ63">
        <v>3.1513399999999998</v>
      </c>
      <c r="BA63">
        <v>531</v>
      </c>
      <c r="BB63">
        <f t="shared" si="9"/>
        <v>3.1415700000000002</v>
      </c>
      <c r="BC63" s="3">
        <f t="shared" si="7"/>
        <v>-9.747346410206692E-3</v>
      </c>
      <c r="BD63" s="3">
        <f t="shared" si="8"/>
        <v>2.2653589792920314E-5</v>
      </c>
    </row>
    <row r="64" spans="1:56" x14ac:dyDescent="0.2">
      <c r="A64">
        <v>684</v>
      </c>
      <c r="B64">
        <v>6.2831900000000003</v>
      </c>
      <c r="C64">
        <v>6.2831099999999998</v>
      </c>
      <c r="D64">
        <f t="shared" si="10"/>
        <v>8.0000000000524096E-5</v>
      </c>
      <c r="E64">
        <v>0.99999199999999999</v>
      </c>
      <c r="F64" s="1">
        <v>-1.30385E-8</v>
      </c>
      <c r="G64" s="1">
        <v>-8.0533800000000001E-6</v>
      </c>
      <c r="H64" s="1">
        <v>-1.30385E-8</v>
      </c>
      <c r="I64" s="1">
        <v>-7.9870199999999996E-6</v>
      </c>
      <c r="J64">
        <v>0</v>
      </c>
      <c r="K64" s="1">
        <v>-7.27177E-6</v>
      </c>
      <c r="L64" s="1">
        <v>5.9604599999999999E-7</v>
      </c>
      <c r="M64" s="1">
        <f t="shared" si="2"/>
        <v>6.3792488480399999E-11</v>
      </c>
      <c r="N64" s="1">
        <f t="shared" si="3"/>
        <v>5.3233909767016E-11</v>
      </c>
      <c r="O64">
        <f t="shared" si="4"/>
        <v>1</v>
      </c>
      <c r="P64" s="4">
        <v>-2.2649799999999999E-7</v>
      </c>
      <c r="Q64" s="4">
        <v>1.1920899999999999E-8</v>
      </c>
      <c r="R64" s="4">
        <f t="shared" si="5"/>
        <v>5.1443451860809996E-14</v>
      </c>
      <c r="S64">
        <f t="shared" si="6"/>
        <v>1</v>
      </c>
      <c r="V64">
        <v>684</v>
      </c>
      <c r="W64">
        <f>PI()</f>
        <v>3.1415926535897931</v>
      </c>
      <c r="X64">
        <v>3.1461999999999999</v>
      </c>
      <c r="Y64">
        <v>538</v>
      </c>
      <c r="AX64">
        <v>684</v>
      </c>
      <c r="AY64" s="3">
        <f>PI()</f>
        <v>3.1415926535897931</v>
      </c>
      <c r="AZ64">
        <v>3.1461999999999999</v>
      </c>
      <c r="BA64">
        <v>538</v>
      </c>
      <c r="BB64">
        <f t="shared" si="9"/>
        <v>3.1415549999999999</v>
      </c>
      <c r="BC64" s="3">
        <f t="shared" si="7"/>
        <v>-4.6073464102067696E-3</v>
      </c>
      <c r="BD64" s="3">
        <f t="shared" si="8"/>
        <v>3.7653589793240627E-5</v>
      </c>
    </row>
    <row r="65" spans="1:56" x14ac:dyDescent="0.2">
      <c r="A65">
        <v>694</v>
      </c>
      <c r="B65">
        <v>6.2831900000000003</v>
      </c>
      <c r="C65">
        <v>6.2830500000000002</v>
      </c>
      <c r="D65">
        <f t="shared" si="10"/>
        <v>1.4000000000002899E-4</v>
      </c>
      <c r="E65">
        <v>0.99998299999999996</v>
      </c>
      <c r="F65" s="1">
        <v>6.4540699999999998E-7</v>
      </c>
      <c r="G65" s="1">
        <v>-1.6511199999999999E-5</v>
      </c>
      <c r="H65" s="1">
        <v>6.4540699999999998E-7</v>
      </c>
      <c r="I65" s="1">
        <v>-1.7285299999999999E-5</v>
      </c>
      <c r="J65" s="1">
        <v>-3.57628E-7</v>
      </c>
      <c r="K65" s="1">
        <v>-1.6570099999999999E-5</v>
      </c>
      <c r="L65">
        <v>0</v>
      </c>
      <c r="M65" s="1">
        <f t="shared" si="2"/>
        <v>2.9890949387638394E-10</v>
      </c>
      <c r="N65" s="1">
        <f t="shared" si="3"/>
        <v>2.7456821400999997E-10</v>
      </c>
      <c r="O65">
        <f t="shared" si="4"/>
        <v>1</v>
      </c>
      <c r="P65" s="4">
        <v>5.0067899999999998E-7</v>
      </c>
      <c r="Q65" s="4">
        <v>2.3841900000000001E-8</v>
      </c>
      <c r="R65" s="4">
        <f t="shared" si="5"/>
        <v>2.5124789723661001E-13</v>
      </c>
      <c r="S65">
        <f t="shared" si="6"/>
        <v>1</v>
      </c>
      <c r="V65">
        <v>694</v>
      </c>
      <c r="W65">
        <f>PI()</f>
        <v>3.1415926535897931</v>
      </c>
      <c r="X65">
        <v>3.1585000000000001</v>
      </c>
      <c r="Y65">
        <v>548</v>
      </c>
      <c r="AX65">
        <v>694</v>
      </c>
      <c r="AY65" s="3">
        <f>PI()</f>
        <v>3.1415926535897931</v>
      </c>
      <c r="AZ65">
        <v>3.1585000000000001</v>
      </c>
      <c r="BA65">
        <v>548</v>
      </c>
      <c r="BB65">
        <f t="shared" si="9"/>
        <v>3.1415250000000001</v>
      </c>
      <c r="BC65" s="3">
        <f t="shared" si="7"/>
        <v>-1.6907346410206969E-2</v>
      </c>
      <c r="BD65" s="3">
        <f t="shared" si="8"/>
        <v>6.7653589792993074E-5</v>
      </c>
    </row>
    <row r="66" spans="1:56" x14ac:dyDescent="0.2">
      <c r="A66">
        <v>704</v>
      </c>
      <c r="B66">
        <v>6.2831900000000003</v>
      </c>
      <c r="C66">
        <v>6.2831700000000001</v>
      </c>
      <c r="D66">
        <f t="shared" si="10"/>
        <v>2.0000000000131024E-5</v>
      </c>
      <c r="E66">
        <v>1.0000100000000001</v>
      </c>
      <c r="F66" s="1">
        <v>4.1350700000000002E-7</v>
      </c>
      <c r="G66" s="1">
        <v>8.1049200000000007E-6</v>
      </c>
      <c r="H66" s="1">
        <v>4.1350700000000002E-7</v>
      </c>
      <c r="I66" s="1">
        <v>8.5830700000000005E-6</v>
      </c>
      <c r="J66" s="1">
        <v>-1.43051E-6</v>
      </c>
      <c r="K66" s="1">
        <v>8.1062300000000008E-6</v>
      </c>
      <c r="L66" s="1">
        <v>-1.43051E-6</v>
      </c>
      <c r="M66" s="1">
        <f t="shared" si="2"/>
        <v>7.5715449485000008E-11</v>
      </c>
      <c r="N66" s="1">
        <f t="shared" si="3"/>
        <v>6.7757323673000007E-11</v>
      </c>
      <c r="O66">
        <f t="shared" si="4"/>
        <v>1</v>
      </c>
      <c r="P66" s="4">
        <v>-2.3841900000000001E-8</v>
      </c>
      <c r="Q66" s="4">
        <v>-7.1525600000000006E-8</v>
      </c>
      <c r="R66" s="4">
        <f t="shared" si="5"/>
        <v>5.6843476509700013E-15</v>
      </c>
      <c r="S66">
        <f t="shared" si="6"/>
        <v>1</v>
      </c>
      <c r="V66">
        <v>704</v>
      </c>
      <c r="W66">
        <f>PI()</f>
        <v>3.1415926535897931</v>
      </c>
      <c r="X66">
        <v>3.1420499999999998</v>
      </c>
      <c r="Y66">
        <v>553</v>
      </c>
      <c r="AX66">
        <v>704</v>
      </c>
      <c r="AY66" s="3">
        <f>PI()</f>
        <v>3.1415926535897931</v>
      </c>
      <c r="AZ66">
        <v>3.1420499999999998</v>
      </c>
      <c r="BA66">
        <v>553</v>
      </c>
      <c r="BB66">
        <f t="shared" ref="BB66:BB88" si="11">$C66/2</f>
        <v>3.1415850000000001</v>
      </c>
      <c r="BC66" s="3">
        <f t="shared" si="7"/>
        <v>-4.5734641020667155E-4</v>
      </c>
      <c r="BD66" s="3">
        <f t="shared" si="8"/>
        <v>7.653589793044091E-6</v>
      </c>
    </row>
    <row r="67" spans="1:56" x14ac:dyDescent="0.2">
      <c r="A67">
        <v>714</v>
      </c>
      <c r="B67">
        <v>6.2831900000000003</v>
      </c>
      <c r="C67">
        <v>6.2831299999999999</v>
      </c>
      <c r="D67">
        <f t="shared" si="10"/>
        <v>6.0000000000393072E-5</v>
      </c>
      <c r="E67">
        <v>0.99998200000000004</v>
      </c>
      <c r="F67" s="1">
        <v>-1.11759E-8</v>
      </c>
      <c r="G67" s="1">
        <v>-1.7364299999999999E-5</v>
      </c>
      <c r="H67" s="1">
        <v>-1.11759E-8</v>
      </c>
      <c r="I67" s="1">
        <v>-1.84774E-5</v>
      </c>
      <c r="J67" s="1">
        <v>-1.3113E-6</v>
      </c>
      <c r="K67" s="1">
        <v>-1.75238E-5</v>
      </c>
      <c r="L67" s="1">
        <v>-1.1920899999999999E-6</v>
      </c>
      <c r="M67" s="1">
        <f t="shared" ref="M67:M87" si="12">I67^2+J67^2</f>
        <v>3.4313381845000006E-10</v>
      </c>
      <c r="N67" s="1">
        <f t="shared" ref="N67:N88" si="13">L67^2+K67^2</f>
        <v>3.0850464500809999E-10</v>
      </c>
      <c r="O67">
        <f t="shared" ref="O67:O88" si="14">IF(N67&lt;M67,1,0)</f>
        <v>1</v>
      </c>
      <c r="P67" s="4">
        <v>-2.0265600000000001E-7</v>
      </c>
      <c r="Q67" s="4">
        <v>-9.5367400000000005E-8</v>
      </c>
      <c r="R67" s="4">
        <f t="shared" ref="R67:R88" si="15">P67^2+Q67^2</f>
        <v>5.0164395318760007E-14</v>
      </c>
      <c r="S67">
        <f t="shared" ref="S67:S87" si="16">IF(R67&lt;M67,1,0)</f>
        <v>1</v>
      </c>
      <c r="V67">
        <v>714</v>
      </c>
      <c r="W67">
        <f>PI()</f>
        <v>3.1415926535897931</v>
      </c>
      <c r="X67">
        <v>3.1540599999999999</v>
      </c>
      <c r="Y67">
        <v>563</v>
      </c>
      <c r="AX67">
        <v>714</v>
      </c>
      <c r="AY67" s="3">
        <f>PI()</f>
        <v>3.1415926535897931</v>
      </c>
      <c r="AZ67">
        <v>3.1540599999999999</v>
      </c>
      <c r="BA67">
        <v>563</v>
      </c>
      <c r="BB67">
        <f t="shared" si="11"/>
        <v>3.1415649999999999</v>
      </c>
      <c r="BC67" s="3">
        <f t="shared" ref="BC67:BC88" si="17">AY67-AZ67</f>
        <v>-1.2467346410206748E-2</v>
      </c>
      <c r="BD67" s="3">
        <f t="shared" ref="BD67:BD88" si="18">AY67-BB67</f>
        <v>2.7653589793175115E-5</v>
      </c>
    </row>
    <row r="68" spans="1:56" x14ac:dyDescent="0.2">
      <c r="A68">
        <v>724</v>
      </c>
      <c r="B68">
        <v>6.2831900000000003</v>
      </c>
      <c r="C68">
        <v>6.2831799999999998</v>
      </c>
      <c r="D68">
        <f t="shared" si="10"/>
        <v>1.0000000000509601E-5</v>
      </c>
      <c r="E68">
        <v>0.99999000000000005</v>
      </c>
      <c r="F68" s="1">
        <v>7.2456900000000001E-7</v>
      </c>
      <c r="G68" s="1">
        <v>-9.1022700000000005E-6</v>
      </c>
      <c r="H68" s="1">
        <v>7.2456900000000001E-7</v>
      </c>
      <c r="I68" s="1">
        <v>-9.5367400000000008E-6</v>
      </c>
      <c r="J68" s="1">
        <v>-5.9604599999999999E-7</v>
      </c>
      <c r="K68" s="1">
        <v>-9.1791199999999996E-6</v>
      </c>
      <c r="L68" s="1">
        <v>-5.9604599999999999E-7</v>
      </c>
      <c r="M68" s="1">
        <f t="shared" si="12"/>
        <v>9.1304680661716015E-11</v>
      </c>
      <c r="N68" s="1">
        <f t="shared" si="13"/>
        <v>8.4611514808515994E-11</v>
      </c>
      <c r="O68">
        <f t="shared" si="14"/>
        <v>1</v>
      </c>
      <c r="P68" s="4">
        <v>2.3841900000000001E-7</v>
      </c>
      <c r="Q68" s="4">
        <v>1.1920900000000001E-7</v>
      </c>
      <c r="R68" s="4">
        <f t="shared" si="15"/>
        <v>7.1054405242000015E-14</v>
      </c>
      <c r="S68">
        <f t="shared" si="16"/>
        <v>1</v>
      </c>
      <c r="V68">
        <v>724</v>
      </c>
      <c r="W68">
        <f>PI()</f>
        <v>3.1415926535897931</v>
      </c>
      <c r="X68">
        <v>3.1547000000000001</v>
      </c>
      <c r="Y68">
        <v>571</v>
      </c>
      <c r="AX68">
        <v>724</v>
      </c>
      <c r="AY68" s="3">
        <f>PI()</f>
        <v>3.1415926535897931</v>
      </c>
      <c r="AZ68">
        <v>3.1547000000000001</v>
      </c>
      <c r="BA68">
        <v>571</v>
      </c>
      <c r="BB68">
        <f t="shared" si="11"/>
        <v>3.1415899999999999</v>
      </c>
      <c r="BC68" s="3">
        <f t="shared" si="17"/>
        <v>-1.3107346410206944E-2</v>
      </c>
      <c r="BD68" s="3">
        <f t="shared" si="18"/>
        <v>2.6535897932333796E-6</v>
      </c>
    </row>
    <row r="69" spans="1:56" x14ac:dyDescent="0.2">
      <c r="A69">
        <v>734</v>
      </c>
      <c r="B69">
        <v>6.2831900000000003</v>
      </c>
      <c r="C69">
        <v>6.2831700000000001</v>
      </c>
      <c r="D69">
        <f t="shared" si="10"/>
        <v>2.0000000000131024E-5</v>
      </c>
      <c r="E69">
        <v>0.99998600000000004</v>
      </c>
      <c r="F69" s="1">
        <v>1.24797E-6</v>
      </c>
      <c r="G69" s="1">
        <v>-1.37527E-5</v>
      </c>
      <c r="H69" s="1">
        <v>1.24797E-6</v>
      </c>
      <c r="I69" s="1">
        <v>-1.40667E-5</v>
      </c>
      <c r="J69" s="1">
        <v>4.76837E-7</v>
      </c>
      <c r="K69" s="1">
        <v>-1.4185900000000001E-5</v>
      </c>
      <c r="L69" s="1">
        <v>9.5367399999999999E-7</v>
      </c>
      <c r="M69" s="1">
        <f t="shared" si="12"/>
        <v>1.9809942241456902E-10</v>
      </c>
      <c r="N69" s="1">
        <f t="shared" si="13"/>
        <v>2.0214925290827601E-10</v>
      </c>
      <c r="O69">
        <f t="shared" si="14"/>
        <v>0</v>
      </c>
      <c r="P69" s="4">
        <v>6.6757200000000004E-7</v>
      </c>
      <c r="Q69" s="4">
        <v>4.7683700000000002E-8</v>
      </c>
      <c r="R69" s="4">
        <f t="shared" si="15"/>
        <v>4.4792611042969008E-13</v>
      </c>
      <c r="S69">
        <f t="shared" si="16"/>
        <v>1</v>
      </c>
      <c r="V69">
        <v>734</v>
      </c>
      <c r="W69">
        <f>PI()</f>
        <v>3.1415926535897931</v>
      </c>
      <c r="X69">
        <v>3.1498599999999999</v>
      </c>
      <c r="Y69">
        <v>578</v>
      </c>
      <c r="AX69">
        <v>734</v>
      </c>
      <c r="AY69" s="3">
        <f>PI()</f>
        <v>3.1415926535897931</v>
      </c>
      <c r="AZ69">
        <v>3.1498599999999999</v>
      </c>
      <c r="BA69">
        <v>578</v>
      </c>
      <c r="BB69">
        <f t="shared" si="11"/>
        <v>3.1415850000000001</v>
      </c>
      <c r="BC69" s="3">
        <f t="shared" si="17"/>
        <v>-8.2673464102067662E-3</v>
      </c>
      <c r="BD69" s="3">
        <f t="shared" si="18"/>
        <v>7.653589793044091E-6</v>
      </c>
    </row>
    <row r="70" spans="1:56" x14ac:dyDescent="0.2">
      <c r="A70">
        <v>754</v>
      </c>
      <c r="B70">
        <v>6.2831900000000003</v>
      </c>
      <c r="C70">
        <v>6.2830599999999999</v>
      </c>
      <c r="D70">
        <f t="shared" si="10"/>
        <v>1.3000000000040757E-4</v>
      </c>
      <c r="E70">
        <v>0.99997800000000003</v>
      </c>
      <c r="F70" s="1">
        <v>1.1986099999999999E-6</v>
      </c>
      <c r="G70" s="1">
        <v>-2.32393E-5</v>
      </c>
      <c r="H70" s="1">
        <v>1.1986099999999999E-6</v>
      </c>
      <c r="I70" s="1">
        <v>-2.39611E-5</v>
      </c>
      <c r="J70" s="1">
        <v>-2.3841900000000001E-7</v>
      </c>
      <c r="K70" s="1">
        <v>-2.1696100000000001E-5</v>
      </c>
      <c r="L70" s="1">
        <v>-4.76837E-7</v>
      </c>
      <c r="M70" s="1">
        <f t="shared" si="12"/>
        <v>5.7419115682956101E-10</v>
      </c>
      <c r="N70" s="1">
        <f t="shared" si="13"/>
        <v>4.7094812873456902E-10</v>
      </c>
      <c r="O70">
        <f t="shared" si="14"/>
        <v>1</v>
      </c>
      <c r="P70" s="4">
        <v>-6.3180899999999996E-7</v>
      </c>
      <c r="Q70" s="4">
        <v>3.5762800000000003E-8</v>
      </c>
      <c r="R70" s="4">
        <f t="shared" si="15"/>
        <v>4.0046159034483998E-13</v>
      </c>
      <c r="S70">
        <f t="shared" si="16"/>
        <v>1</v>
      </c>
      <c r="V70">
        <v>754</v>
      </c>
      <c r="W70">
        <f>PI()</f>
        <v>3.1415926535897931</v>
      </c>
      <c r="X70">
        <v>3.1458900000000001</v>
      </c>
      <c r="Y70">
        <v>593</v>
      </c>
      <c r="AX70">
        <v>754</v>
      </c>
      <c r="AY70" s="3">
        <f>PI()</f>
        <v>3.1415926535897931</v>
      </c>
      <c r="AZ70">
        <v>3.1458900000000001</v>
      </c>
      <c r="BA70">
        <v>593</v>
      </c>
      <c r="BB70">
        <f t="shared" si="11"/>
        <v>3.1415299999999999</v>
      </c>
      <c r="BC70" s="3">
        <f t="shared" si="17"/>
        <v>-4.2973464102069592E-3</v>
      </c>
      <c r="BD70" s="3">
        <f t="shared" si="18"/>
        <v>6.2653589793182363E-5</v>
      </c>
    </row>
    <row r="71" spans="1:56" x14ac:dyDescent="0.2">
      <c r="A71">
        <v>764</v>
      </c>
      <c r="B71">
        <v>6.2831900000000003</v>
      </c>
      <c r="C71">
        <v>6.2831700000000001</v>
      </c>
      <c r="D71">
        <f t="shared" si="10"/>
        <v>2.0000000000131024E-5</v>
      </c>
      <c r="E71">
        <v>1.0000199999999999</v>
      </c>
      <c r="F71" s="1">
        <v>-5.0757099999999996E-7</v>
      </c>
      <c r="G71" s="1">
        <v>1.74715E-5</v>
      </c>
      <c r="H71" s="1">
        <v>-5.0757099999999996E-7</v>
      </c>
      <c r="I71" s="1">
        <v>1.83582E-5</v>
      </c>
      <c r="J71">
        <v>0</v>
      </c>
      <c r="K71" s="1">
        <v>1.9550300000000002E-5</v>
      </c>
      <c r="L71">
        <v>0</v>
      </c>
      <c r="M71" s="1">
        <f t="shared" si="12"/>
        <v>3.3702350723999997E-10</v>
      </c>
      <c r="N71" s="1">
        <f t="shared" si="13"/>
        <v>3.8221423009000008E-10</v>
      </c>
      <c r="O71">
        <f t="shared" si="14"/>
        <v>0</v>
      </c>
      <c r="P71" s="4">
        <v>-8.7022799999999998E-7</v>
      </c>
      <c r="Q71" s="4">
        <v>-8.3446500000000005E-8</v>
      </c>
      <c r="R71" s="4">
        <f t="shared" si="15"/>
        <v>7.6426009034625E-13</v>
      </c>
      <c r="S71">
        <f t="shared" si="16"/>
        <v>1</v>
      </c>
      <c r="V71">
        <v>764</v>
      </c>
      <c r="W71">
        <f>PI()</f>
        <v>3.1415926535897931</v>
      </c>
      <c r="X71">
        <v>3.1361300000000001</v>
      </c>
      <c r="Y71">
        <v>599</v>
      </c>
      <c r="AX71">
        <v>764</v>
      </c>
      <c r="AY71" s="3">
        <f>PI()</f>
        <v>3.1415926535897931</v>
      </c>
      <c r="AZ71">
        <v>3.1361300000000001</v>
      </c>
      <c r="BA71">
        <v>599</v>
      </c>
      <c r="BB71">
        <f t="shared" si="11"/>
        <v>3.1415850000000001</v>
      </c>
      <c r="BC71" s="3">
        <f t="shared" si="17"/>
        <v>5.4626535897930317E-3</v>
      </c>
      <c r="BD71" s="3">
        <f t="shared" si="18"/>
        <v>7.653589793044091E-6</v>
      </c>
    </row>
    <row r="72" spans="1:56" x14ac:dyDescent="0.2">
      <c r="A72">
        <v>774</v>
      </c>
      <c r="B72">
        <v>6.2831900000000003</v>
      </c>
      <c r="C72">
        <v>6.2831099999999998</v>
      </c>
      <c r="D72">
        <f t="shared" si="10"/>
        <v>8.0000000000524096E-5</v>
      </c>
      <c r="E72">
        <v>0.99999199999999999</v>
      </c>
      <c r="F72" s="1">
        <v>-5.5320600000000001E-7</v>
      </c>
      <c r="G72" s="1">
        <v>-8.1584499999999998E-6</v>
      </c>
      <c r="H72" s="1">
        <v>-5.5320600000000001E-7</v>
      </c>
      <c r="I72" s="1">
        <v>-8.2254400000000003E-6</v>
      </c>
      <c r="J72" s="1">
        <v>-1.1920900000000001E-7</v>
      </c>
      <c r="K72" s="1">
        <v>-8.3446499999999998E-6</v>
      </c>
      <c r="L72" s="1">
        <v>-1.1920900000000001E-7</v>
      </c>
      <c r="M72" s="1">
        <f t="shared" si="12"/>
        <v>6.7672073979281005E-11</v>
      </c>
      <c r="N72" s="1">
        <f t="shared" si="13"/>
        <v>6.9647394408180992E-11</v>
      </c>
      <c r="O72">
        <f t="shared" si="14"/>
        <v>0</v>
      </c>
      <c r="P72" s="4">
        <v>9.0599099999999995E-7</v>
      </c>
      <c r="Q72" s="2">
        <v>1</v>
      </c>
      <c r="R72" s="4">
        <f t="shared" si="15"/>
        <v>1.0000000000008209</v>
      </c>
      <c r="S72">
        <f t="shared" si="16"/>
        <v>0</v>
      </c>
      <c r="V72">
        <v>774</v>
      </c>
      <c r="W72">
        <f>PI()</f>
        <v>3.1415926535897931</v>
      </c>
      <c r="X72">
        <v>3.1421199999999998</v>
      </c>
      <c r="Y72">
        <v>608</v>
      </c>
      <c r="AX72">
        <v>774</v>
      </c>
      <c r="AY72" s="3">
        <f>PI()</f>
        <v>3.1415926535897931</v>
      </c>
      <c r="AZ72">
        <v>3.1421199999999998</v>
      </c>
      <c r="BA72">
        <v>608</v>
      </c>
      <c r="BB72">
        <f t="shared" si="11"/>
        <v>3.1415549999999999</v>
      </c>
      <c r="BC72" s="3">
        <f t="shared" si="17"/>
        <v>-5.2734641020668604E-4</v>
      </c>
      <c r="BD72" s="3">
        <f t="shared" si="18"/>
        <v>3.7653589793240627E-5</v>
      </c>
    </row>
    <row r="73" spans="1:56" x14ac:dyDescent="0.2">
      <c r="A73">
        <v>784</v>
      </c>
      <c r="B73">
        <v>6.2831900000000003</v>
      </c>
      <c r="C73">
        <v>6.2831400000000004</v>
      </c>
      <c r="D73">
        <f t="shared" si="10"/>
        <v>4.9999999999883471E-5</v>
      </c>
      <c r="E73">
        <v>0.99999300000000002</v>
      </c>
      <c r="F73" s="1">
        <v>3.9115499999999998E-7</v>
      </c>
      <c r="G73" s="1">
        <v>-6.4742200000000003E-6</v>
      </c>
      <c r="H73" s="1">
        <v>3.9115499999999998E-7</v>
      </c>
      <c r="I73" s="1">
        <v>-7.5101899999999998E-6</v>
      </c>
      <c r="J73" s="1">
        <v>9.5367399999999999E-7</v>
      </c>
      <c r="K73" s="1">
        <v>-6.4373000000000002E-6</v>
      </c>
      <c r="L73" s="1">
        <v>-7.1525600000000001E-7</v>
      </c>
      <c r="M73" s="1">
        <f t="shared" si="12"/>
        <v>5.7312447934375999E-11</v>
      </c>
      <c r="N73" s="1">
        <f t="shared" si="13"/>
        <v>4.1950422435536002E-11</v>
      </c>
      <c r="O73">
        <f t="shared" si="14"/>
        <v>1</v>
      </c>
      <c r="P73" s="4">
        <v>-7.8678100000000004E-7</v>
      </c>
      <c r="Q73" s="4">
        <v>9.5367400000000005E-8</v>
      </c>
      <c r="R73" s="4">
        <f t="shared" si="15"/>
        <v>6.2811928294376009E-13</v>
      </c>
      <c r="S73">
        <f t="shared" si="16"/>
        <v>1</v>
      </c>
      <c r="V73">
        <v>784</v>
      </c>
      <c r="W73">
        <f>PI()</f>
        <v>3.1415926535897931</v>
      </c>
      <c r="X73">
        <v>3.1377600000000001</v>
      </c>
      <c r="Y73">
        <v>615</v>
      </c>
      <c r="AX73">
        <v>784</v>
      </c>
      <c r="AY73" s="3">
        <f>PI()</f>
        <v>3.1415926535897931</v>
      </c>
      <c r="AZ73">
        <v>3.1377600000000001</v>
      </c>
      <c r="BA73">
        <v>615</v>
      </c>
      <c r="BB73">
        <f t="shared" si="11"/>
        <v>3.1415700000000002</v>
      </c>
      <c r="BC73" s="3">
        <f t="shared" si="17"/>
        <v>3.8326535897930114E-3</v>
      </c>
      <c r="BD73" s="3">
        <f t="shared" si="18"/>
        <v>2.2653589792920314E-5</v>
      </c>
    </row>
    <row r="74" spans="1:56" x14ac:dyDescent="0.2">
      <c r="A74">
        <v>804</v>
      </c>
      <c r="B74">
        <v>6.2831900000000003</v>
      </c>
      <c r="C74">
        <v>6.2831700000000001</v>
      </c>
      <c r="D74">
        <f t="shared" si="10"/>
        <v>2.0000000000131024E-5</v>
      </c>
      <c r="E74">
        <v>1.0000199999999999</v>
      </c>
      <c r="F74" s="1">
        <v>5.1409000000000002E-7</v>
      </c>
      <c r="G74" s="1">
        <v>1.30073E-5</v>
      </c>
      <c r="H74" s="1">
        <v>5.1409000000000002E-7</v>
      </c>
      <c r="I74" s="1">
        <v>1.3351400000000001E-5</v>
      </c>
      <c r="J74">
        <v>0</v>
      </c>
      <c r="K74" s="1">
        <v>1.3351400000000001E-5</v>
      </c>
      <c r="L74">
        <v>0</v>
      </c>
      <c r="M74" s="1">
        <f t="shared" si="12"/>
        <v>1.7825988196000001E-10</v>
      </c>
      <c r="N74" s="1">
        <f t="shared" si="13"/>
        <v>1.7825988196000001E-10</v>
      </c>
      <c r="O74">
        <f t="shared" si="14"/>
        <v>0</v>
      </c>
      <c r="P74" s="4">
        <v>-8.1062300000000002E-7</v>
      </c>
      <c r="Q74" s="2">
        <v>1</v>
      </c>
      <c r="R74" s="4">
        <f t="shared" si="15"/>
        <v>1.000000000000657</v>
      </c>
      <c r="S74">
        <f t="shared" si="16"/>
        <v>0</v>
      </c>
      <c r="V74">
        <v>804</v>
      </c>
      <c r="W74">
        <f>PI()</f>
        <v>3.1415926535897931</v>
      </c>
      <c r="X74">
        <v>3.1393</v>
      </c>
      <c r="Y74">
        <v>631</v>
      </c>
      <c r="AX74">
        <v>804</v>
      </c>
      <c r="AY74" s="3">
        <f>PI()</f>
        <v>3.1415926535897931</v>
      </c>
      <c r="AZ74">
        <v>3.1393</v>
      </c>
      <c r="BA74">
        <v>631</v>
      </c>
      <c r="BB74">
        <f t="shared" si="11"/>
        <v>3.1415850000000001</v>
      </c>
      <c r="BC74" s="3">
        <f t="shared" si="17"/>
        <v>2.2926535897931366E-3</v>
      </c>
      <c r="BD74" s="3">
        <f t="shared" si="18"/>
        <v>7.653589793044091E-6</v>
      </c>
    </row>
    <row r="75" spans="1:56" x14ac:dyDescent="0.2">
      <c r="A75">
        <v>814</v>
      </c>
      <c r="B75">
        <v>6.2831900000000003</v>
      </c>
      <c r="C75">
        <v>6.2831900000000003</v>
      </c>
      <c r="D75">
        <f t="shared" si="10"/>
        <v>0</v>
      </c>
      <c r="E75">
        <v>0.99999099999999996</v>
      </c>
      <c r="F75" s="1">
        <v>1.9241100000000002E-6</v>
      </c>
      <c r="G75" s="1">
        <v>-1.07922E-5</v>
      </c>
      <c r="H75" s="1">
        <v>1.9241100000000002E-6</v>
      </c>
      <c r="I75" s="1">
        <v>-1.0132800000000001E-5</v>
      </c>
      <c r="J75" s="1">
        <v>2.02656E-6</v>
      </c>
      <c r="K75" s="1">
        <v>-1.10865E-5</v>
      </c>
      <c r="L75" s="1">
        <v>1.7881399999999999E-6</v>
      </c>
      <c r="M75" s="1">
        <f t="shared" si="12"/>
        <v>1.0678058127360002E-10</v>
      </c>
      <c r="N75" s="1">
        <f t="shared" si="13"/>
        <v>1.2610792690959998E-10</v>
      </c>
      <c r="O75">
        <f t="shared" si="14"/>
        <v>0</v>
      </c>
      <c r="P75" s="4">
        <v>-3.0994399999999999E-7</v>
      </c>
      <c r="Q75" s="4">
        <v>-7.1525600000000006E-8</v>
      </c>
      <c r="R75" s="4">
        <f t="shared" si="15"/>
        <v>1.0118119459136E-13</v>
      </c>
      <c r="S75">
        <f t="shared" si="16"/>
        <v>1</v>
      </c>
      <c r="V75">
        <v>814</v>
      </c>
      <c r="W75">
        <f>PI()</f>
        <v>3.1415926535897931</v>
      </c>
      <c r="X75">
        <v>3.1449600000000002</v>
      </c>
      <c r="Y75">
        <v>640</v>
      </c>
      <c r="AX75">
        <v>814</v>
      </c>
      <c r="AY75" s="3">
        <f>PI()</f>
        <v>3.1415926535897931</v>
      </c>
      <c r="AZ75">
        <v>3.1449600000000002</v>
      </c>
      <c r="BA75">
        <v>640</v>
      </c>
      <c r="BB75">
        <f t="shared" si="11"/>
        <v>3.1415950000000001</v>
      </c>
      <c r="BC75" s="3">
        <f t="shared" si="17"/>
        <v>-3.3673464102070838E-3</v>
      </c>
      <c r="BD75" s="3">
        <f t="shared" si="18"/>
        <v>-2.346410207021421E-6</v>
      </c>
    </row>
    <row r="76" spans="1:56" x14ac:dyDescent="0.2">
      <c r="A76">
        <v>824</v>
      </c>
      <c r="B76">
        <v>6.2831900000000003</v>
      </c>
      <c r="C76">
        <v>6.2831099999999998</v>
      </c>
      <c r="D76">
        <f t="shared" si="10"/>
        <v>8.0000000000524096E-5</v>
      </c>
      <c r="E76">
        <v>0.99998699999999996</v>
      </c>
      <c r="F76" s="1">
        <v>6.2212300000000004E-7</v>
      </c>
      <c r="G76" s="1">
        <v>-1.21117E-5</v>
      </c>
      <c r="H76" s="1">
        <v>6.2212300000000004E-7</v>
      </c>
      <c r="I76" s="1">
        <v>-1.1324900000000001E-5</v>
      </c>
      <c r="J76" s="1">
        <v>5.9604599999999999E-7</v>
      </c>
      <c r="K76" s="1">
        <v>-1.16825E-5</v>
      </c>
      <c r="L76" s="1">
        <v>2.3841900000000001E-7</v>
      </c>
      <c r="M76" s="1">
        <f t="shared" si="12"/>
        <v>1.28608630844116E-10</v>
      </c>
      <c r="N76" s="1">
        <f t="shared" si="13"/>
        <v>1.3653764986956101E-10</v>
      </c>
      <c r="O76">
        <f t="shared" si="14"/>
        <v>0</v>
      </c>
      <c r="P76" s="4">
        <v>6.9141400000000003E-7</v>
      </c>
      <c r="Q76" s="4">
        <v>-9.5367400000000005E-8</v>
      </c>
      <c r="R76" s="4">
        <f t="shared" si="15"/>
        <v>4.8714826037876005E-13</v>
      </c>
      <c r="S76">
        <f t="shared" si="16"/>
        <v>1</v>
      </c>
      <c r="V76">
        <v>824</v>
      </c>
      <c r="W76">
        <f>PI()</f>
        <v>3.1415926535897931</v>
      </c>
      <c r="X76">
        <v>3.1456300000000001</v>
      </c>
      <c r="Y76">
        <v>648</v>
      </c>
      <c r="AX76">
        <v>824</v>
      </c>
      <c r="AY76" s="3">
        <f>PI()</f>
        <v>3.1415926535897931</v>
      </c>
      <c r="AZ76">
        <v>3.1456300000000001</v>
      </c>
      <c r="BA76">
        <v>648</v>
      </c>
      <c r="BB76">
        <f t="shared" si="11"/>
        <v>3.1415549999999999</v>
      </c>
      <c r="BC76" s="3">
        <f t="shared" si="17"/>
        <v>-4.0373464102070322E-3</v>
      </c>
      <c r="BD76" s="3">
        <f t="shared" si="18"/>
        <v>3.7653589793240627E-5</v>
      </c>
    </row>
    <row r="77" spans="1:56" x14ac:dyDescent="0.2">
      <c r="A77">
        <v>844</v>
      </c>
      <c r="B77">
        <v>6.2831900000000003</v>
      </c>
      <c r="C77">
        <v>6.28315</v>
      </c>
      <c r="D77">
        <f t="shared" si="10"/>
        <v>4.0000000000262048E-5</v>
      </c>
      <c r="E77">
        <v>0.99999800000000005</v>
      </c>
      <c r="F77" s="1">
        <v>-8.54023E-7</v>
      </c>
      <c r="G77" s="1">
        <v>-2.328E-6</v>
      </c>
      <c r="H77" s="1">
        <v>-8.54023E-7</v>
      </c>
      <c r="I77" s="1">
        <v>-2.3841900000000001E-6</v>
      </c>
      <c r="J77" s="1">
        <v>-1.1920899999999999E-6</v>
      </c>
      <c r="K77" s="1">
        <v>-2.02656E-6</v>
      </c>
      <c r="L77" s="1">
        <v>-1.1920899999999999E-6</v>
      </c>
      <c r="M77" s="1">
        <f t="shared" si="12"/>
        <v>7.1054405242000008E-12</v>
      </c>
      <c r="N77" s="1">
        <f t="shared" si="13"/>
        <v>5.5280240016999999E-12</v>
      </c>
      <c r="O77">
        <f t="shared" si="14"/>
        <v>1</v>
      </c>
      <c r="P77" s="4">
        <v>4.76837E-7</v>
      </c>
      <c r="Q77" s="4">
        <v>9.5367400000000005E-8</v>
      </c>
      <c r="R77" s="4">
        <f t="shared" si="15"/>
        <v>2.3646846555176001E-13</v>
      </c>
      <c r="S77">
        <f t="shared" si="16"/>
        <v>1</v>
      </c>
      <c r="V77">
        <v>844</v>
      </c>
      <c r="W77">
        <f>PI()</f>
        <v>3.1415926535897931</v>
      </c>
      <c r="X77">
        <v>3.1374399999999998</v>
      </c>
      <c r="Y77">
        <v>662</v>
      </c>
      <c r="AX77">
        <v>844</v>
      </c>
      <c r="AY77" s="3">
        <f>PI()</f>
        <v>3.1415926535897931</v>
      </c>
      <c r="AZ77">
        <v>3.1374399999999998</v>
      </c>
      <c r="BA77">
        <v>662</v>
      </c>
      <c r="BB77">
        <f t="shared" si="11"/>
        <v>3.141575</v>
      </c>
      <c r="BC77" s="3">
        <f t="shared" si="17"/>
        <v>4.1526535897933314E-3</v>
      </c>
      <c r="BD77" s="3">
        <f t="shared" si="18"/>
        <v>1.7653589793109603E-5</v>
      </c>
    </row>
    <row r="78" spans="1:56" x14ac:dyDescent="0.2">
      <c r="A78">
        <v>864</v>
      </c>
      <c r="B78">
        <v>6.2831900000000003</v>
      </c>
      <c r="C78">
        <v>6.28315</v>
      </c>
      <c r="D78">
        <f t="shared" si="10"/>
        <v>4.0000000000262048E-5</v>
      </c>
      <c r="E78">
        <v>0.99997899999999995</v>
      </c>
      <c r="F78" s="1">
        <v>2.5145699999999999E-8</v>
      </c>
      <c r="G78" s="1">
        <v>-2.0202400000000002E-5</v>
      </c>
      <c r="H78" s="1">
        <v>2.5145699999999999E-8</v>
      </c>
      <c r="I78" s="1">
        <v>-2.1219299999999999E-5</v>
      </c>
      <c r="J78" s="1">
        <v>8.34465E-7</v>
      </c>
      <c r="K78" s="1">
        <v>-2.0980800000000001E-5</v>
      </c>
      <c r="L78" s="1">
        <v>7.1525600000000001E-7</v>
      </c>
      <c r="M78" s="1">
        <f t="shared" si="12"/>
        <v>4.5095502432622492E-10</v>
      </c>
      <c r="N78" s="1">
        <f t="shared" si="13"/>
        <v>4.4070555978553605E-10</v>
      </c>
      <c r="O78">
        <f t="shared" si="14"/>
        <v>1</v>
      </c>
      <c r="P78" s="4">
        <v>5.2452099999999996E-7</v>
      </c>
      <c r="Q78" s="2">
        <v>1</v>
      </c>
      <c r="R78" s="4">
        <f t="shared" si="15"/>
        <v>1.0000000000002751</v>
      </c>
      <c r="S78">
        <f t="shared" si="16"/>
        <v>0</v>
      </c>
      <c r="V78">
        <v>864</v>
      </c>
      <c r="W78">
        <f>PI()</f>
        <v>3.1415926535897931</v>
      </c>
      <c r="X78">
        <v>3.1296300000000001</v>
      </c>
      <c r="Y78">
        <v>676</v>
      </c>
      <c r="AX78">
        <v>864</v>
      </c>
      <c r="AY78" s="3">
        <f>PI()</f>
        <v>3.1415926535897931</v>
      </c>
      <c r="AZ78">
        <v>3.1296300000000001</v>
      </c>
      <c r="BA78">
        <v>676</v>
      </c>
      <c r="BB78">
        <f t="shared" si="11"/>
        <v>3.141575</v>
      </c>
      <c r="BC78" s="3">
        <f t="shared" si="17"/>
        <v>1.1962653589792982E-2</v>
      </c>
      <c r="BD78" s="3">
        <f t="shared" si="18"/>
        <v>1.7653589793109603E-5</v>
      </c>
    </row>
    <row r="79" spans="1:56" x14ac:dyDescent="0.2">
      <c r="A79">
        <v>874</v>
      </c>
      <c r="B79">
        <v>6.2831900000000003</v>
      </c>
      <c r="C79">
        <v>6.2830700000000004</v>
      </c>
      <c r="D79">
        <f t="shared" si="10"/>
        <v>1.1999999999989797E-4</v>
      </c>
      <c r="E79">
        <v>0.99997599999999998</v>
      </c>
      <c r="F79" s="1">
        <v>4.1723300000000001E-7</v>
      </c>
      <c r="G79" s="1">
        <v>-2.5200600000000001E-5</v>
      </c>
      <c r="H79" s="1">
        <v>4.1723300000000001E-7</v>
      </c>
      <c r="I79" s="1">
        <v>-2.4557099999999999E-5</v>
      </c>
      <c r="J79" s="1">
        <v>-1.90735E-6</v>
      </c>
      <c r="K79" s="1">
        <v>-2.4199500000000001E-5</v>
      </c>
      <c r="L79">
        <v>0</v>
      </c>
      <c r="M79" s="1">
        <f t="shared" si="12"/>
        <v>6.0668914443249994E-10</v>
      </c>
      <c r="N79" s="1">
        <f t="shared" si="13"/>
        <v>5.8561580025000003E-10</v>
      </c>
      <c r="O79">
        <f t="shared" si="14"/>
        <v>1</v>
      </c>
      <c r="P79" s="4">
        <v>-3.57628E-9</v>
      </c>
      <c r="Q79" s="4">
        <v>2.3841899999999998E-9</v>
      </c>
      <c r="R79" s="4">
        <f t="shared" si="15"/>
        <v>1.8474140594500001E-17</v>
      </c>
      <c r="S79">
        <f t="shared" si="16"/>
        <v>1</v>
      </c>
      <c r="V79">
        <v>874</v>
      </c>
      <c r="W79">
        <f>PI()</f>
        <v>3.1415926535897931</v>
      </c>
      <c r="X79">
        <v>3.1258599999999999</v>
      </c>
      <c r="Y79">
        <v>683</v>
      </c>
      <c r="AX79">
        <v>874</v>
      </c>
      <c r="AY79" s="3">
        <f>PI()</f>
        <v>3.1415926535897931</v>
      </c>
      <c r="AZ79">
        <v>3.1258599999999999</v>
      </c>
      <c r="BA79">
        <v>683</v>
      </c>
      <c r="BB79">
        <f t="shared" si="11"/>
        <v>3.1415350000000002</v>
      </c>
      <c r="BC79" s="3">
        <f t="shared" si="17"/>
        <v>1.5732653589793255E-2</v>
      </c>
      <c r="BD79" s="3">
        <f t="shared" si="18"/>
        <v>5.7653589792927562E-5</v>
      </c>
    </row>
    <row r="80" spans="1:56" x14ac:dyDescent="0.2">
      <c r="A80">
        <v>884</v>
      </c>
      <c r="B80">
        <v>6.2831900000000003</v>
      </c>
      <c r="C80">
        <v>6.2831700000000001</v>
      </c>
      <c r="D80">
        <f t="shared" si="10"/>
        <v>2.0000000000131024E-5</v>
      </c>
      <c r="E80">
        <v>0.99998799999999999</v>
      </c>
      <c r="F80" s="1">
        <v>-2.6123600000000002E-7</v>
      </c>
      <c r="G80" s="1">
        <v>-1.3142199999999999E-5</v>
      </c>
      <c r="H80" s="1">
        <v>-2.6123600000000002E-7</v>
      </c>
      <c r="I80" s="1">
        <v>-1.19209E-5</v>
      </c>
      <c r="J80" s="1">
        <v>-3.57628E-7</v>
      </c>
      <c r="K80" s="1">
        <v>-1.23978E-5</v>
      </c>
      <c r="L80" s="1">
        <v>4.76837E-7</v>
      </c>
      <c r="M80" s="1">
        <f t="shared" si="12"/>
        <v>1.42235754596384E-10</v>
      </c>
      <c r="N80" s="1">
        <f t="shared" si="13"/>
        <v>1.5393281836456901E-10</v>
      </c>
      <c r="O80">
        <f t="shared" si="14"/>
        <v>0</v>
      </c>
      <c r="P80" s="2">
        <v>0</v>
      </c>
      <c r="Q80" s="2">
        <v>0</v>
      </c>
      <c r="R80" s="4">
        <f t="shared" si="15"/>
        <v>0</v>
      </c>
      <c r="S80">
        <f t="shared" si="16"/>
        <v>1</v>
      </c>
      <c r="V80">
        <v>884</v>
      </c>
      <c r="W80">
        <f>PI()</f>
        <v>3.1415926535897931</v>
      </c>
      <c r="X80">
        <v>3.1357499999999998</v>
      </c>
      <c r="Y80">
        <v>693</v>
      </c>
      <c r="AX80">
        <v>884</v>
      </c>
      <c r="AY80" s="3">
        <f>PI()</f>
        <v>3.1415926535897931</v>
      </c>
      <c r="AZ80">
        <v>3.1357499999999998</v>
      </c>
      <c r="BA80">
        <v>693</v>
      </c>
      <c r="BB80">
        <f t="shared" si="11"/>
        <v>3.1415850000000001</v>
      </c>
      <c r="BC80" s="3">
        <f t="shared" si="17"/>
        <v>5.8426535897933007E-3</v>
      </c>
      <c r="BD80" s="3">
        <f t="shared" si="18"/>
        <v>7.653589793044091E-6</v>
      </c>
    </row>
    <row r="81" spans="1:56" x14ac:dyDescent="0.2">
      <c r="A81">
        <v>894</v>
      </c>
      <c r="B81">
        <v>6.2831900000000003</v>
      </c>
      <c r="C81">
        <v>6.2831799999999998</v>
      </c>
      <c r="D81">
        <f t="shared" si="10"/>
        <v>1.0000000000509601E-5</v>
      </c>
      <c r="E81">
        <v>1.0000199999999999</v>
      </c>
      <c r="F81" s="1">
        <v>7.7066899999999998E-7</v>
      </c>
      <c r="G81" s="1">
        <v>1.9892299999999999E-5</v>
      </c>
      <c r="H81" s="1">
        <v>7.7066899999999998E-7</v>
      </c>
      <c r="I81" s="1">
        <v>1.83582E-5</v>
      </c>
      <c r="J81" s="1">
        <v>2.3841900000000001E-7</v>
      </c>
      <c r="K81" s="1">
        <v>2.0265600000000001E-5</v>
      </c>
      <c r="L81" s="1">
        <v>9.5367399999999999E-7</v>
      </c>
      <c r="M81" s="1">
        <f t="shared" si="12"/>
        <v>3.3708035085956096E-10</v>
      </c>
      <c r="N81" s="1">
        <f t="shared" si="13"/>
        <v>4.1160403745827608E-10</v>
      </c>
      <c r="O81">
        <f t="shared" si="14"/>
        <v>0</v>
      </c>
      <c r="P81" s="4">
        <v>2.3841899999999998E-9</v>
      </c>
      <c r="Q81" s="4">
        <v>-1.1920900000000001E-7</v>
      </c>
      <c r="R81" s="4">
        <f t="shared" si="15"/>
        <v>1.4216470042956101E-14</v>
      </c>
      <c r="S81">
        <f t="shared" si="16"/>
        <v>1</v>
      </c>
      <c r="V81">
        <v>894</v>
      </c>
      <c r="W81">
        <f>PI()</f>
        <v>3.1415926535897931</v>
      </c>
      <c r="X81">
        <v>3.1364700000000001</v>
      </c>
      <c r="Y81">
        <v>701</v>
      </c>
      <c r="AX81">
        <v>894</v>
      </c>
      <c r="AY81" s="3">
        <f>PI()</f>
        <v>3.1415926535897931</v>
      </c>
      <c r="AZ81">
        <v>3.1364700000000001</v>
      </c>
      <c r="BA81">
        <v>701</v>
      </c>
      <c r="BB81">
        <f t="shared" si="11"/>
        <v>3.1415899999999999</v>
      </c>
      <c r="BC81" s="3">
        <f t="shared" si="17"/>
        <v>5.1226535897930248E-3</v>
      </c>
      <c r="BD81" s="3">
        <f t="shared" si="18"/>
        <v>2.6535897932333796E-6</v>
      </c>
    </row>
    <row r="82" spans="1:56" x14ac:dyDescent="0.2">
      <c r="A82">
        <v>904</v>
      </c>
      <c r="B82">
        <v>6.2831900000000003</v>
      </c>
      <c r="C82">
        <v>6.28315</v>
      </c>
      <c r="D82">
        <f t="shared" si="10"/>
        <v>4.0000000000262048E-5</v>
      </c>
      <c r="E82">
        <v>1.0000100000000001</v>
      </c>
      <c r="F82" s="1">
        <v>1.37882E-6</v>
      </c>
      <c r="G82" s="1">
        <v>1.2468300000000001E-5</v>
      </c>
      <c r="H82" s="1">
        <v>1.37882E-6</v>
      </c>
      <c r="I82" s="1">
        <v>1.28746E-5</v>
      </c>
      <c r="J82" s="1">
        <v>1.1920899999999999E-6</v>
      </c>
      <c r="K82" s="1">
        <v>1.2636199999999999E-5</v>
      </c>
      <c r="L82" s="1">
        <v>1.66893E-6</v>
      </c>
      <c r="M82" s="1">
        <f t="shared" si="12"/>
        <v>1.671764037281E-10</v>
      </c>
      <c r="N82" s="1">
        <f t="shared" si="13"/>
        <v>1.6245887778489999E-10</v>
      </c>
      <c r="O82">
        <f t="shared" si="14"/>
        <v>1</v>
      </c>
      <c r="P82" s="4">
        <v>-4.7683699999999997E-9</v>
      </c>
      <c r="Q82" s="4">
        <v>-1.1920900000000001E-7</v>
      </c>
      <c r="R82" s="4">
        <f t="shared" si="15"/>
        <v>1.4233523033456903E-14</v>
      </c>
      <c r="S82">
        <f t="shared" si="16"/>
        <v>1</v>
      </c>
      <c r="V82">
        <v>904</v>
      </c>
      <c r="W82">
        <f>PI()</f>
        <v>3.1415926535897931</v>
      </c>
      <c r="X82">
        <v>3.1371699999999998</v>
      </c>
      <c r="Y82">
        <v>709</v>
      </c>
      <c r="AX82">
        <v>904</v>
      </c>
      <c r="AY82" s="3">
        <f>PI()</f>
        <v>3.1415926535897931</v>
      </c>
      <c r="AZ82">
        <v>3.1371699999999998</v>
      </c>
      <c r="BA82">
        <v>709</v>
      </c>
      <c r="BB82">
        <f t="shared" si="11"/>
        <v>3.141575</v>
      </c>
      <c r="BC82" s="3">
        <f t="shared" si="17"/>
        <v>4.4226535897933239E-3</v>
      </c>
      <c r="BD82" s="3">
        <f t="shared" si="18"/>
        <v>1.7653589793109603E-5</v>
      </c>
    </row>
    <row r="83" spans="1:56" x14ac:dyDescent="0.2">
      <c r="A83">
        <v>934</v>
      </c>
      <c r="B83">
        <v>6.2831900000000003</v>
      </c>
      <c r="C83">
        <v>6.28315</v>
      </c>
      <c r="D83">
        <f t="shared" si="10"/>
        <v>4.0000000000262048E-5</v>
      </c>
      <c r="E83">
        <v>0.99997899999999995</v>
      </c>
      <c r="F83" s="1">
        <v>1.9539099999999999E-6</v>
      </c>
      <c r="G83" s="1">
        <v>-2.0913399999999999E-5</v>
      </c>
      <c r="H83" s="1">
        <v>1.9539099999999999E-6</v>
      </c>
      <c r="I83" s="1">
        <v>-2.08616E-5</v>
      </c>
      <c r="J83" s="1">
        <v>1.66893E-6</v>
      </c>
      <c r="K83" s="1">
        <v>-2.07424E-5</v>
      </c>
      <c r="L83" s="1">
        <v>2.02656E-6</v>
      </c>
      <c r="M83" s="1">
        <f t="shared" si="12"/>
        <v>4.3799168190490001E-10</v>
      </c>
      <c r="N83" s="1">
        <f t="shared" si="13"/>
        <v>4.3435410319359997E-10</v>
      </c>
      <c r="O83">
        <f t="shared" si="14"/>
        <v>1</v>
      </c>
      <c r="P83" s="4">
        <v>7.15256E-9</v>
      </c>
      <c r="Q83" s="4">
        <v>-3.57628E-9</v>
      </c>
      <c r="R83" s="4">
        <f t="shared" si="15"/>
        <v>6.3948893192000001E-17</v>
      </c>
      <c r="S83">
        <f t="shared" si="16"/>
        <v>1</v>
      </c>
      <c r="V83">
        <v>934</v>
      </c>
      <c r="W83">
        <f>PI()</f>
        <v>3.1415926535897931</v>
      </c>
      <c r="X83">
        <v>3.1391900000000001</v>
      </c>
      <c r="Y83">
        <v>733</v>
      </c>
      <c r="AX83">
        <v>934</v>
      </c>
      <c r="AY83" s="3">
        <f>PI()</f>
        <v>3.1415926535897931</v>
      </c>
      <c r="AZ83">
        <v>3.1391900000000001</v>
      </c>
      <c r="BA83">
        <v>733</v>
      </c>
      <c r="BB83">
        <f t="shared" si="11"/>
        <v>3.141575</v>
      </c>
      <c r="BC83" s="3">
        <f t="shared" si="17"/>
        <v>2.4026535897929691E-3</v>
      </c>
      <c r="BD83" s="3">
        <f t="shared" si="18"/>
        <v>1.7653589793109603E-5</v>
      </c>
    </row>
    <row r="84" spans="1:56" x14ac:dyDescent="0.2">
      <c r="A84">
        <v>944</v>
      </c>
      <c r="B84">
        <v>6.2831900000000003</v>
      </c>
      <c r="C84">
        <v>6.2830899999999996</v>
      </c>
      <c r="D84">
        <f t="shared" si="10"/>
        <v>1.0000000000065512E-4</v>
      </c>
      <c r="E84">
        <v>0.999977</v>
      </c>
      <c r="F84" s="1">
        <v>-1.3178200000000001E-7</v>
      </c>
      <c r="G84" s="1">
        <v>-2.1698699999999999E-5</v>
      </c>
      <c r="H84" s="1">
        <v>-1.3178200000000001E-7</v>
      </c>
      <c r="I84" s="1">
        <v>-2.1934500000000001E-5</v>
      </c>
      <c r="J84" s="1">
        <v>-1.07288E-6</v>
      </c>
      <c r="K84" s="1">
        <v>-2.31266E-5</v>
      </c>
      <c r="L84" s="1">
        <v>-1.7881399999999999E-6</v>
      </c>
      <c r="M84" s="1">
        <f t="shared" si="12"/>
        <v>4.8227336174440005E-10</v>
      </c>
      <c r="N84" s="1">
        <f t="shared" si="13"/>
        <v>5.3803707221960001E-10</v>
      </c>
      <c r="O84">
        <f t="shared" si="14"/>
        <v>0</v>
      </c>
      <c r="P84" s="4">
        <v>-2.5034000000000001E-8</v>
      </c>
      <c r="Q84" s="4">
        <v>7.1525600000000001E-7</v>
      </c>
      <c r="R84" s="4">
        <f t="shared" si="15"/>
        <v>5.12217846692E-13</v>
      </c>
      <c r="S84">
        <f t="shared" si="16"/>
        <v>1</v>
      </c>
      <c r="V84">
        <v>944</v>
      </c>
      <c r="W84">
        <f>PI()</f>
        <v>3.1415926535897931</v>
      </c>
      <c r="X84">
        <v>3.1398299999999999</v>
      </c>
      <c r="Y84">
        <v>741</v>
      </c>
      <c r="AX84">
        <v>944</v>
      </c>
      <c r="AY84" s="3">
        <f>PI()</f>
        <v>3.1415926535897931</v>
      </c>
      <c r="AZ84">
        <v>3.1398299999999999</v>
      </c>
      <c r="BA84">
        <v>741</v>
      </c>
      <c r="BB84">
        <f t="shared" si="11"/>
        <v>3.1415449999999998</v>
      </c>
      <c r="BC84" s="3">
        <f t="shared" si="17"/>
        <v>1.7626535897932172E-3</v>
      </c>
      <c r="BD84" s="3">
        <f t="shared" si="18"/>
        <v>4.7653589793306139E-5</v>
      </c>
    </row>
    <row r="85" spans="1:56" x14ac:dyDescent="0.2">
      <c r="A85">
        <v>954</v>
      </c>
      <c r="B85">
        <v>6.2831900000000003</v>
      </c>
      <c r="C85">
        <v>6.2831200000000003</v>
      </c>
      <c r="D85">
        <f t="shared" si="10"/>
        <v>7.0000000000014495E-5</v>
      </c>
      <c r="E85">
        <v>0.99999199999999999</v>
      </c>
      <c r="F85" s="1">
        <v>-8.5681699999999996E-8</v>
      </c>
      <c r="G85" s="1">
        <v>-7.4776500000000003E-6</v>
      </c>
      <c r="H85" s="1">
        <v>-8.5681699999999996E-8</v>
      </c>
      <c r="I85" s="1">
        <v>-6.9141399999999998E-6</v>
      </c>
      <c r="J85" s="1">
        <v>-2.3841900000000001E-7</v>
      </c>
      <c r="K85" s="1">
        <v>-7.9870199999999996E-6</v>
      </c>
      <c r="L85" s="1">
        <v>-3.57628E-7</v>
      </c>
      <c r="M85" s="1">
        <f t="shared" si="12"/>
        <v>4.7862175559160994E-11</v>
      </c>
      <c r="N85" s="1">
        <f t="shared" si="13"/>
        <v>6.3920386266783998E-11</v>
      </c>
      <c r="O85">
        <f t="shared" si="14"/>
        <v>0</v>
      </c>
      <c r="P85" s="4">
        <v>-1.7881400000000002E-8</v>
      </c>
      <c r="Q85" s="4">
        <v>7.1525600000000001E-7</v>
      </c>
      <c r="R85" s="4">
        <f t="shared" si="15"/>
        <v>5.1191089000195992E-13</v>
      </c>
      <c r="S85">
        <f t="shared" si="16"/>
        <v>1</v>
      </c>
      <c r="V85">
        <v>954</v>
      </c>
      <c r="W85">
        <f>PI()</f>
        <v>3.1415926535897931</v>
      </c>
      <c r="X85">
        <v>3.1446499999999999</v>
      </c>
      <c r="Y85">
        <v>750</v>
      </c>
      <c r="AX85">
        <v>954</v>
      </c>
      <c r="AY85" s="3">
        <f>PI()</f>
        <v>3.1415926535897931</v>
      </c>
      <c r="AZ85">
        <v>3.1446499999999999</v>
      </c>
      <c r="BA85">
        <v>750</v>
      </c>
      <c r="BB85">
        <f t="shared" si="11"/>
        <v>3.1415600000000001</v>
      </c>
      <c r="BC85" s="3">
        <f t="shared" si="17"/>
        <v>-3.0573464102068293E-3</v>
      </c>
      <c r="BD85" s="3">
        <f t="shared" si="18"/>
        <v>3.2653589792985827E-5</v>
      </c>
    </row>
    <row r="86" spans="1:56" x14ac:dyDescent="0.2">
      <c r="A86">
        <v>984</v>
      </c>
      <c r="B86">
        <v>6.2831900000000003</v>
      </c>
      <c r="C86">
        <v>6.2831599999999996</v>
      </c>
      <c r="D86">
        <f t="shared" si="10"/>
        <v>3.0000000000640625E-5</v>
      </c>
      <c r="E86">
        <v>1</v>
      </c>
      <c r="F86" s="1">
        <v>1.6889499999999999E-6</v>
      </c>
      <c r="G86" s="1">
        <v>2.8192200000000002E-6</v>
      </c>
      <c r="H86" s="1">
        <v>1.6889499999999999E-6</v>
      </c>
      <c r="I86" s="1">
        <v>2.9802299999999998E-6</v>
      </c>
      <c r="J86" s="1">
        <v>1.90735E-6</v>
      </c>
      <c r="K86" s="1">
        <v>2.8610199999999999E-6</v>
      </c>
      <c r="L86" s="1">
        <v>1.43051E-6</v>
      </c>
      <c r="M86" s="1">
        <f t="shared" si="12"/>
        <v>1.2519754875399999E-11</v>
      </c>
      <c r="N86" s="1">
        <f t="shared" si="13"/>
        <v>1.02317943005E-11</v>
      </c>
      <c r="O86">
        <f t="shared" si="14"/>
        <v>1</v>
      </c>
      <c r="P86" s="4">
        <v>3.5762800000000003E-8</v>
      </c>
      <c r="Q86" s="4">
        <v>7.15256E-9</v>
      </c>
      <c r="R86" s="4">
        <f t="shared" si="15"/>
        <v>1.3301369783936002E-15</v>
      </c>
      <c r="S86">
        <f t="shared" si="16"/>
        <v>1</v>
      </c>
      <c r="V86">
        <v>984</v>
      </c>
      <c r="W86">
        <f>PI()</f>
        <v>3.1415926535897931</v>
      </c>
      <c r="X86">
        <v>3.14228</v>
      </c>
      <c r="Y86">
        <v>773</v>
      </c>
      <c r="AX86">
        <v>984</v>
      </c>
      <c r="AY86" s="3">
        <f>PI()</f>
        <v>3.1415926535897931</v>
      </c>
      <c r="AZ86">
        <v>3.14228</v>
      </c>
      <c r="BA86">
        <v>773</v>
      </c>
      <c r="BB86">
        <f t="shared" si="11"/>
        <v>3.1415799999999998</v>
      </c>
      <c r="BC86" s="3">
        <f t="shared" si="17"/>
        <v>-6.8734641020684606E-4</v>
      </c>
      <c r="BD86" s="3">
        <f t="shared" si="18"/>
        <v>1.2653589793298892E-5</v>
      </c>
    </row>
    <row r="87" spans="1:56" x14ac:dyDescent="0.2">
      <c r="A87">
        <v>994</v>
      </c>
      <c r="B87">
        <v>6.2831900000000003</v>
      </c>
      <c r="C87">
        <v>6.28315</v>
      </c>
      <c r="D87">
        <f t="shared" si="10"/>
        <v>4.0000000000262048E-5</v>
      </c>
      <c r="E87">
        <v>1.0000100000000001</v>
      </c>
      <c r="F87" s="1">
        <v>-9.1269600000000001E-8</v>
      </c>
      <c r="G87" s="1">
        <v>1.1817999999999999E-5</v>
      </c>
      <c r="H87" s="1">
        <v>-9.1269600000000001E-8</v>
      </c>
      <c r="I87" s="1">
        <v>1.2159300000000001E-5</v>
      </c>
      <c r="J87" s="1">
        <v>7.1525600000000001E-7</v>
      </c>
      <c r="K87" s="1">
        <v>1.28746E-5</v>
      </c>
      <c r="L87" s="1">
        <v>1.1920899999999999E-6</v>
      </c>
      <c r="M87" s="1">
        <f t="shared" si="12"/>
        <v>1.4836016763553601E-10</v>
      </c>
      <c r="N87" s="1">
        <f t="shared" si="13"/>
        <v>1.671764037281E-10</v>
      </c>
      <c r="O87">
        <f t="shared" si="14"/>
        <v>0</v>
      </c>
      <c r="P87" s="4">
        <v>4.7683699999999997E-9</v>
      </c>
      <c r="Q87" s="4">
        <v>1.19209E-9</v>
      </c>
      <c r="R87" s="4">
        <f t="shared" si="15"/>
        <v>2.4158431024999998E-17</v>
      </c>
      <c r="S87">
        <f t="shared" si="16"/>
        <v>1</v>
      </c>
      <c r="V87">
        <v>994</v>
      </c>
      <c r="W87">
        <f>PI()</f>
        <v>3.1415926535897931</v>
      </c>
      <c r="X87">
        <v>3.13883</v>
      </c>
      <c r="Y87">
        <v>780</v>
      </c>
      <c r="AX87">
        <v>994</v>
      </c>
      <c r="AY87" s="3">
        <f>PI()</f>
        <v>3.1415926535897931</v>
      </c>
      <c r="AZ87">
        <v>3.13883</v>
      </c>
      <c r="BA87">
        <v>780</v>
      </c>
      <c r="BB87">
        <f t="shared" si="11"/>
        <v>3.141575</v>
      </c>
      <c r="BC87" s="3">
        <f t="shared" si="17"/>
        <v>2.762653589793107E-3</v>
      </c>
      <c r="BD87" s="3">
        <f t="shared" si="18"/>
        <v>1.7653589793109603E-5</v>
      </c>
    </row>
    <row r="88" spans="1:56" x14ac:dyDescent="0.2">
      <c r="A88">
        <v>1010</v>
      </c>
      <c r="B88">
        <v>6.2831900000000003</v>
      </c>
      <c r="C88">
        <v>6.2830700000000004</v>
      </c>
      <c r="D88">
        <f t="shared" si="10"/>
        <v>1.1999999999989797E-4</v>
      </c>
      <c r="E88">
        <v>0.999977</v>
      </c>
      <c r="F88" s="1">
        <v>1.0053600000000001E-6</v>
      </c>
      <c r="G88" s="1">
        <v>-2.4616600000000001E-5</v>
      </c>
      <c r="H88" s="1">
        <v>1.0053600000000001E-6</v>
      </c>
      <c r="I88" s="1">
        <v>-2.38419E-5</v>
      </c>
      <c r="J88" s="1">
        <v>2.3841900000000001E-6</v>
      </c>
      <c r="K88" s="1">
        <v>-2.38419E-5</v>
      </c>
      <c r="L88" s="1">
        <v>2.2649800000000002E-6</v>
      </c>
      <c r="M88" s="1">
        <f>I88^2+J88^2</f>
        <v>5.7412055756609993E-10</v>
      </c>
      <c r="N88" s="1">
        <f t="shared" si="13"/>
        <v>5.7356633001039994E-10</v>
      </c>
      <c r="O88">
        <f t="shared" si="14"/>
        <v>1</v>
      </c>
      <c r="P88" s="4">
        <v>-2.37E-5</v>
      </c>
      <c r="Q88" s="4">
        <v>2.5000000000000002E-6</v>
      </c>
      <c r="R88" s="4">
        <f t="shared" si="15"/>
        <v>5.6794000000000001E-10</v>
      </c>
      <c r="S88">
        <f t="shared" ref="S67:S88" si="19">IF(R88-N88&lt;0,0,1)</f>
        <v>0</v>
      </c>
      <c r="V88">
        <v>1010</v>
      </c>
      <c r="W88">
        <f>PI()</f>
        <v>3.1415926535897931</v>
      </c>
      <c r="X88">
        <v>3.1485099999999999</v>
      </c>
      <c r="Y88">
        <v>795</v>
      </c>
      <c r="AX88">
        <v>1010</v>
      </c>
      <c r="AY88" s="3">
        <f>PI()</f>
        <v>3.1415926535897931</v>
      </c>
      <c r="AZ88">
        <v>3.1485099999999999</v>
      </c>
      <c r="BA88">
        <v>795</v>
      </c>
      <c r="BB88">
        <f t="shared" si="11"/>
        <v>3.1415350000000002</v>
      </c>
      <c r="BC88" s="3">
        <f t="shared" si="17"/>
        <v>-6.9173464102068039E-3</v>
      </c>
      <c r="BD88" s="3">
        <f t="shared" si="18"/>
        <v>5.7653589792927562E-5</v>
      </c>
    </row>
    <row r="91" spans="1:56" x14ac:dyDescent="0.2">
      <c r="I91" s="2"/>
      <c r="J91" s="2"/>
    </row>
    <row r="92" spans="1:56" x14ac:dyDescent="0.2">
      <c r="I92" s="4"/>
      <c r="J92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2024-03-19T20:29:56Z</dcterms:modified>
</cp:coreProperties>
</file>