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safurynm/Desktop/StudiaUG/AlgNum/Algorytmy-Numeryczne/Projekt1/"/>
    </mc:Choice>
  </mc:AlternateContent>
  <xr:revisionPtr revIDLastSave="0" documentId="13_ncr:1_{BACD549B-D7C2-D242-AA51-962B76FB5C72}" xr6:coauthVersionLast="47" xr6:coauthVersionMax="47" xr10:uidLastSave="{00000000-0000-0000-0000-000000000000}"/>
  <bookViews>
    <workbookView xWindow="0" yWindow="0" windowWidth="35840" windowHeight="22400" xr2:uid="{856EA640-2464-1B47-824C-F5A41D343910}"/>
  </bookViews>
  <sheets>
    <sheet name="Arkusz1" sheetId="1" r:id="rId1"/>
  </sheets>
  <definedNames>
    <definedName name="_xlchart.v1.0" hidden="1">Arkusz1!$S$1</definedName>
    <definedName name="_xlchart.v1.1" hidden="1">Arkusz1!$S$2:$S$52</definedName>
    <definedName name="_xlchart.v1.10" hidden="1">Arkusz1!$T$1</definedName>
    <definedName name="_xlchart.v1.11" hidden="1">Arkusz1!$T$2:$T$52</definedName>
    <definedName name="_xlchart.v1.12" hidden="1">Arkusz1!$U$1</definedName>
    <definedName name="_xlchart.v1.13" hidden="1">Arkusz1!$U$2:$U$52</definedName>
    <definedName name="_xlchart.v1.14" hidden="1">Arkusz1!$V$1</definedName>
    <definedName name="_xlchart.v1.15" hidden="1">Arkusz1!$V$2:$V$52</definedName>
    <definedName name="_xlchart.v1.2" hidden="1">Arkusz1!$T$1</definedName>
    <definedName name="_xlchart.v1.3" hidden="1">Arkusz1!$T$2:$T$52</definedName>
    <definedName name="_xlchart.v1.4" hidden="1">Arkusz1!$U$1</definedName>
    <definedName name="_xlchart.v1.5" hidden="1">Arkusz1!$U$2:$U$52</definedName>
    <definedName name="_xlchart.v1.6" hidden="1">Arkusz1!$V$1</definedName>
    <definedName name="_xlchart.v1.7" hidden="1">Arkusz1!$V$2:$V$52</definedName>
    <definedName name="_xlchart.v1.8" hidden="1">Arkusz1!$S$1</definedName>
    <definedName name="_xlchart.v1.9" hidden="1">Arkusz1!$S$2:$S$52</definedName>
    <definedName name="monte_carlo" localSheetId="0">Arkusz1!$L$3:$N$22</definedName>
    <definedName name="pkt_konc" localSheetId="0">Arkusz1!$G$2:$H$34</definedName>
    <definedName name="test" localSheetId="0">Arkusz1!$A$2:$C$52</definedName>
    <definedName name="test_1" localSheetId="0">Arkusz1!$D$2:$E$52</definedName>
    <definedName name="test_2" localSheetId="0">Arkusz1!$F$2:$G$52</definedName>
    <definedName name="test_3" localSheetId="0">Arkusz1!$J$2:$K$52</definedName>
    <definedName name="test_4" localSheetId="0">Arkusz1!$M$2:$P$52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" i="1" l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2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2" i="1"/>
  <c r="I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3" i="1"/>
  <c r="I4" i="1"/>
  <c r="I5" i="1"/>
  <c r="I6" i="1"/>
  <c r="I7" i="1"/>
  <c r="I9" i="1"/>
  <c r="I10" i="1"/>
  <c r="I11" i="1"/>
  <c r="I12" i="1"/>
  <c r="I13" i="1"/>
  <c r="I14" i="1"/>
  <c r="I15" i="1"/>
  <c r="I16" i="1"/>
  <c r="I17" i="1"/>
  <c r="I18" i="1"/>
  <c r="I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15F5BC-AE16-7A4A-A4E0-8397CD546CC5}" name="monte_carlo" type="6" refreshedVersion="8" background="1" saveData="1">
    <textPr sourceFile="/Users/safurynm/Desktop/StudiaUG/AlgNum/Algorytmy-Numeryczne/Projekt1/monte_carlo.txt" decimal="," thousands=" 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F0AC4297-D494-8642-BDA2-CAF61D0DE2CE}" name="pkt_konc" type="6" refreshedVersion="8" background="1" saveData="1">
    <textPr sourceFile="/Users/safurynm/Desktop/StudiaUG/AlgNum/Algorytmy-Numeryczne/Projekt1/pkt_konc.txt" decimal="," thousands=" " space="1" consecutive="1">
      <textFields count="2">
        <textField/>
        <textField/>
      </textFields>
    </textPr>
  </connection>
  <connection id="3" xr16:uid="{070994C3-7FC0-FC41-BFAE-0B03FE70FB73}" name="test" type="6" refreshedVersion="8" background="1" saveData="1">
    <textPr sourceFile="/Users/safurynm/Desktop/StudiaUG/AlgNum/Algorytmy-Numeryczne/Projekt1/test.txt" decimal="," thousands=" " semicolon="1">
      <textFields count="3">
        <textField/>
        <textField/>
        <textField/>
      </textFields>
    </textPr>
  </connection>
  <connection id="4" xr16:uid="{F08CF6AA-88E6-2747-8AF0-33A931E42D0F}" name="test1" type="6" refreshedVersion="8" background="1" saveData="1">
    <textPr sourceFile="/Users/safurynm/Desktop/StudiaUG/AlgNum/Algorytmy-Numeryczne/Projekt1/test.txt" decimal="," thousands=" " semicolon="1">
      <textFields count="2">
        <textField/>
        <textField/>
      </textFields>
    </textPr>
  </connection>
  <connection id="5" xr16:uid="{32878868-E44F-4240-B179-18B5B2F83CCF}" name="test2" type="6" refreshedVersion="8" background="1" saveData="1">
    <textPr sourceFile="/Users/safurynm/Desktop/StudiaUG/AlgNum/Algorytmy-Numeryczne/Projekt1/test.txt" decimal="," thousands=" " semicolon="1">
      <textFields count="2">
        <textField/>
        <textField/>
      </textFields>
    </textPr>
  </connection>
  <connection id="6" xr16:uid="{292BA739-9EE1-514A-8F12-CF306DE14EF5}" name="test3" type="6" refreshedVersion="8" background="1" saveData="1">
    <textPr sourceFile="/Users/safurynm/Desktop/StudiaUG/AlgNum/Algorytmy-Numeryczne/Projekt1/test.txt" decimal="," thousands=" " semicolon="1">
      <textFields count="2">
        <textField/>
        <textField/>
      </textFields>
    </textPr>
  </connection>
  <connection id="7" xr16:uid="{D4BA490B-756E-0A42-85E8-1D7B8211776E}" name="test4" type="6" refreshedVersion="8" background="1" saveData="1">
    <textPr sourceFile="/Users/safurynm/Desktop/StudiaUG/AlgNum/Algorytmy-Numeryczne/Projekt1/test.txt" decimal="," thousands=" 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<sst xmlns="http://schemas.openxmlformats.org/spreadsheetml/2006/main" count="29" uniqueCount="24">
  <si>
    <t>n</t>
  </si>
  <si>
    <t>2PI</t>
  </si>
  <si>
    <t>Vec_0_X</t>
  </si>
  <si>
    <t>Vec_0_Y</t>
  </si>
  <si>
    <t>pkt &lt; 1</t>
  </si>
  <si>
    <t>PI</t>
  </si>
  <si>
    <t>Pkt_konc_X</t>
  </si>
  <si>
    <t>Pkt_konc_Y</t>
  </si>
  <si>
    <t>MY_PI</t>
  </si>
  <si>
    <t>H4</t>
  </si>
  <si>
    <t>MY_PI_MONTE</t>
  </si>
  <si>
    <t>Błąd</t>
  </si>
  <si>
    <t>SX</t>
  </si>
  <si>
    <t>SY</t>
  </si>
  <si>
    <t>MY_PI_CALC</t>
  </si>
  <si>
    <t>H1</t>
  </si>
  <si>
    <t>H2</t>
  </si>
  <si>
    <t>TAK</t>
  </si>
  <si>
    <t>Nie dokładnie ale blisko</t>
  </si>
  <si>
    <t>H3</t>
  </si>
  <si>
    <t>Tak jest blizsze 0 niż H2</t>
  </si>
  <si>
    <t>Różnica</t>
  </si>
  <si>
    <t>Jak widać metoda sumowania jest bardziej dokładna niż monte carlo</t>
  </si>
  <si>
    <t>Czyli TAK jest mniej efektywne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</si>
</sst>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charset val="238"/>
      <scheme val="minor"/>
    </font>
    <font>
      <sz val="12"/>
      <color rgb="FF000000"/>
      <name val="Aptos Narrow"/>
      <family val="2"/>
      <charset val="238"/>
      <scheme val="minor"/>
    </font>
    <font>
      <sz val="12"/>
      <color theme="1"/>
      <name val="Aptos Narrow"/>
      <family val="2"/>
      <charset val="238"/>
      <scheme val="minor"/>
    </font>
    <font>
      <u/>
      <sz val="12"/>
      <color theme="10"/>
      <name val="Aptos Narrow"/>
      <family val="2"/>
      <charset val="238"/>
      <scheme val="minor"/>
    </font>
    <font>
      <sz val="12"/>
      <color rgb="FF006100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2" fillId="0" borderId="0" xfId="1" applyNumberFormat="1" applyFont="1"/>
    <xf numFmtId="0" fontId="0" fillId="0" borderId="0" xfId="0" applyNumberFormat="1"/>
    <xf numFmtId="0" fontId="1" fillId="0" borderId="0" xfId="0" applyNumberFormat="1" applyFont="1"/>
    <xf numFmtId="0" fontId="4" fillId="2" borderId="0" xfId="2" applyNumberFormat="1"/>
  </cellXfs>
  <cellStyles count="3">
    <cellStyle name="Dobry" xfId="2" builtinId="26"/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Arkusz1!$B$1</c:f>
              <c:strCache>
                <c:ptCount val="1"/>
                <c:pt idx="0">
                  <c:v>2PI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Arkusz1!$A$2:$A$60</c:f>
              <c:numCache>
                <c:formatCode>General</c:formatCode>
                <c:ptCount val="59"/>
                <c:pt idx="0">
                  <c:v>4</c:v>
                </c:pt>
                <c:pt idx="1">
                  <c:v>2000</c:v>
                </c:pt>
                <c:pt idx="2">
                  <c:v>3996</c:v>
                </c:pt>
                <c:pt idx="3">
                  <c:v>5992</c:v>
                </c:pt>
                <c:pt idx="4">
                  <c:v>7988</c:v>
                </c:pt>
                <c:pt idx="5">
                  <c:v>9984</c:v>
                </c:pt>
                <c:pt idx="6">
                  <c:v>11980</c:v>
                </c:pt>
                <c:pt idx="7">
                  <c:v>13976</c:v>
                </c:pt>
                <c:pt idx="8">
                  <c:v>15972</c:v>
                </c:pt>
                <c:pt idx="9">
                  <c:v>17968</c:v>
                </c:pt>
                <c:pt idx="10">
                  <c:v>19964</c:v>
                </c:pt>
                <c:pt idx="11">
                  <c:v>21960</c:v>
                </c:pt>
                <c:pt idx="12">
                  <c:v>23956</c:v>
                </c:pt>
                <c:pt idx="13">
                  <c:v>25952</c:v>
                </c:pt>
                <c:pt idx="14">
                  <c:v>27948</c:v>
                </c:pt>
                <c:pt idx="15">
                  <c:v>29944</c:v>
                </c:pt>
                <c:pt idx="16">
                  <c:v>31940</c:v>
                </c:pt>
                <c:pt idx="17">
                  <c:v>33936</c:v>
                </c:pt>
                <c:pt idx="18">
                  <c:v>35932</c:v>
                </c:pt>
                <c:pt idx="19">
                  <c:v>37928</c:v>
                </c:pt>
                <c:pt idx="20">
                  <c:v>39924</c:v>
                </c:pt>
                <c:pt idx="21">
                  <c:v>41920</c:v>
                </c:pt>
                <c:pt idx="22">
                  <c:v>43916</c:v>
                </c:pt>
                <c:pt idx="23">
                  <c:v>45912</c:v>
                </c:pt>
                <c:pt idx="24">
                  <c:v>47908</c:v>
                </c:pt>
                <c:pt idx="25">
                  <c:v>49904</c:v>
                </c:pt>
                <c:pt idx="26">
                  <c:v>51900</c:v>
                </c:pt>
                <c:pt idx="27">
                  <c:v>53896</c:v>
                </c:pt>
                <c:pt idx="28">
                  <c:v>55892</c:v>
                </c:pt>
                <c:pt idx="29">
                  <c:v>57888</c:v>
                </c:pt>
                <c:pt idx="30">
                  <c:v>59884</c:v>
                </c:pt>
                <c:pt idx="31">
                  <c:v>61880</c:v>
                </c:pt>
                <c:pt idx="32">
                  <c:v>63876</c:v>
                </c:pt>
                <c:pt idx="33">
                  <c:v>65872</c:v>
                </c:pt>
                <c:pt idx="34">
                  <c:v>67868</c:v>
                </c:pt>
                <c:pt idx="35">
                  <c:v>69864</c:v>
                </c:pt>
                <c:pt idx="36">
                  <c:v>71860</c:v>
                </c:pt>
                <c:pt idx="37">
                  <c:v>73856</c:v>
                </c:pt>
                <c:pt idx="38">
                  <c:v>75852</c:v>
                </c:pt>
                <c:pt idx="39">
                  <c:v>77848</c:v>
                </c:pt>
                <c:pt idx="40">
                  <c:v>79844</c:v>
                </c:pt>
                <c:pt idx="41">
                  <c:v>81840</c:v>
                </c:pt>
                <c:pt idx="42">
                  <c:v>83836</c:v>
                </c:pt>
                <c:pt idx="43">
                  <c:v>85832</c:v>
                </c:pt>
                <c:pt idx="44">
                  <c:v>87828</c:v>
                </c:pt>
                <c:pt idx="45">
                  <c:v>89824</c:v>
                </c:pt>
                <c:pt idx="46">
                  <c:v>91820</c:v>
                </c:pt>
                <c:pt idx="47">
                  <c:v>93816</c:v>
                </c:pt>
                <c:pt idx="48">
                  <c:v>95812</c:v>
                </c:pt>
                <c:pt idx="49">
                  <c:v>97808</c:v>
                </c:pt>
                <c:pt idx="50">
                  <c:v>99804</c:v>
                </c:pt>
              </c:numCache>
            </c:numRef>
          </c:xVal>
          <c:yVal>
            <c:numRef>
              <c:f>Arkusz1!$B$2:$B$60</c:f>
              <c:numCache>
                <c:formatCode>General</c:formatCode>
                <c:ptCount val="59"/>
                <c:pt idx="0">
                  <c:v>6.2831900000000003</c:v>
                </c:pt>
                <c:pt idx="1">
                  <c:v>6.2831900000000003</c:v>
                </c:pt>
                <c:pt idx="2">
                  <c:v>6.2831900000000003</c:v>
                </c:pt>
                <c:pt idx="3">
                  <c:v>6.2831900000000003</c:v>
                </c:pt>
                <c:pt idx="4">
                  <c:v>6.2831900000000003</c:v>
                </c:pt>
                <c:pt idx="5">
                  <c:v>6.2831900000000003</c:v>
                </c:pt>
                <c:pt idx="6">
                  <c:v>6.2831900000000003</c:v>
                </c:pt>
                <c:pt idx="7">
                  <c:v>6.2831900000000003</c:v>
                </c:pt>
                <c:pt idx="8">
                  <c:v>6.2831900000000003</c:v>
                </c:pt>
                <c:pt idx="9">
                  <c:v>6.2831900000000003</c:v>
                </c:pt>
                <c:pt idx="10">
                  <c:v>6.2831900000000003</c:v>
                </c:pt>
                <c:pt idx="11">
                  <c:v>6.2831900000000003</c:v>
                </c:pt>
                <c:pt idx="12">
                  <c:v>6.2831900000000003</c:v>
                </c:pt>
                <c:pt idx="13">
                  <c:v>6.2831900000000003</c:v>
                </c:pt>
                <c:pt idx="14">
                  <c:v>6.2831900000000003</c:v>
                </c:pt>
                <c:pt idx="15">
                  <c:v>6.2831900000000003</c:v>
                </c:pt>
                <c:pt idx="16">
                  <c:v>6.2831900000000003</c:v>
                </c:pt>
                <c:pt idx="17">
                  <c:v>6.2831900000000003</c:v>
                </c:pt>
                <c:pt idx="18">
                  <c:v>6.2831900000000003</c:v>
                </c:pt>
                <c:pt idx="19">
                  <c:v>6.2831900000000003</c:v>
                </c:pt>
                <c:pt idx="20">
                  <c:v>6.2831900000000003</c:v>
                </c:pt>
                <c:pt idx="21">
                  <c:v>6.2831900000000003</c:v>
                </c:pt>
                <c:pt idx="22">
                  <c:v>6.2831900000000003</c:v>
                </c:pt>
                <c:pt idx="23">
                  <c:v>6.2831900000000003</c:v>
                </c:pt>
                <c:pt idx="24">
                  <c:v>6.2831900000000003</c:v>
                </c:pt>
                <c:pt idx="25">
                  <c:v>6.2831900000000003</c:v>
                </c:pt>
                <c:pt idx="26">
                  <c:v>6.2831900000000003</c:v>
                </c:pt>
                <c:pt idx="27">
                  <c:v>6.2831900000000003</c:v>
                </c:pt>
                <c:pt idx="28">
                  <c:v>6.2831900000000003</c:v>
                </c:pt>
                <c:pt idx="29">
                  <c:v>6.2831900000000003</c:v>
                </c:pt>
                <c:pt idx="30">
                  <c:v>6.2831900000000003</c:v>
                </c:pt>
                <c:pt idx="31">
                  <c:v>6.2831900000000003</c:v>
                </c:pt>
                <c:pt idx="32">
                  <c:v>6.2831900000000003</c:v>
                </c:pt>
                <c:pt idx="33">
                  <c:v>6.2831900000000003</c:v>
                </c:pt>
                <c:pt idx="34">
                  <c:v>6.2831900000000003</c:v>
                </c:pt>
                <c:pt idx="35">
                  <c:v>6.2831900000000003</c:v>
                </c:pt>
                <c:pt idx="36">
                  <c:v>6.2831900000000003</c:v>
                </c:pt>
                <c:pt idx="37">
                  <c:v>6.2831900000000003</c:v>
                </c:pt>
                <c:pt idx="38">
                  <c:v>6.2831900000000003</c:v>
                </c:pt>
                <c:pt idx="39">
                  <c:v>6.2831900000000003</c:v>
                </c:pt>
                <c:pt idx="40">
                  <c:v>6.2831900000000003</c:v>
                </c:pt>
                <c:pt idx="41">
                  <c:v>6.2831900000000003</c:v>
                </c:pt>
                <c:pt idx="42">
                  <c:v>6.2831900000000003</c:v>
                </c:pt>
                <c:pt idx="43">
                  <c:v>6.2831900000000003</c:v>
                </c:pt>
                <c:pt idx="44">
                  <c:v>6.2831900000000003</c:v>
                </c:pt>
                <c:pt idx="45">
                  <c:v>6.2831900000000003</c:v>
                </c:pt>
                <c:pt idx="46">
                  <c:v>6.2831900000000003</c:v>
                </c:pt>
                <c:pt idx="47">
                  <c:v>6.2831900000000003</c:v>
                </c:pt>
                <c:pt idx="48">
                  <c:v>6.2831900000000003</c:v>
                </c:pt>
                <c:pt idx="49">
                  <c:v>6.2831900000000003</c:v>
                </c:pt>
                <c:pt idx="50">
                  <c:v>6.2831900000000003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3C-444D-9AF8-70129F1777C9}"/>
            </c:ext>
          </c:extLst>
        </c:ser>
        <c:ser>
          <c:idx val="1"/>
          <c:order val="1"/>
          <c:tx>
            <c:strRef>
              <c:f>Arkusz1!$C$1</c:f>
              <c:strCache>
                <c:ptCount val="1"/>
                <c:pt idx="0">
                  <c:v>MY_PI_CALC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Arkusz1!$A$2:$A$60</c:f>
              <c:numCache>
                <c:formatCode>General</c:formatCode>
                <c:ptCount val="59"/>
                <c:pt idx="0">
                  <c:v>4</c:v>
                </c:pt>
                <c:pt idx="1">
                  <c:v>2000</c:v>
                </c:pt>
                <c:pt idx="2">
                  <c:v>3996</c:v>
                </c:pt>
                <c:pt idx="3">
                  <c:v>5992</c:v>
                </c:pt>
                <c:pt idx="4">
                  <c:v>7988</c:v>
                </c:pt>
                <c:pt idx="5">
                  <c:v>9984</c:v>
                </c:pt>
                <c:pt idx="6">
                  <c:v>11980</c:v>
                </c:pt>
                <c:pt idx="7">
                  <c:v>13976</c:v>
                </c:pt>
                <c:pt idx="8">
                  <c:v>15972</c:v>
                </c:pt>
                <c:pt idx="9">
                  <c:v>17968</c:v>
                </c:pt>
                <c:pt idx="10">
                  <c:v>19964</c:v>
                </c:pt>
                <c:pt idx="11">
                  <c:v>21960</c:v>
                </c:pt>
                <c:pt idx="12">
                  <c:v>23956</c:v>
                </c:pt>
                <c:pt idx="13">
                  <c:v>25952</c:v>
                </c:pt>
                <c:pt idx="14">
                  <c:v>27948</c:v>
                </c:pt>
                <c:pt idx="15">
                  <c:v>29944</c:v>
                </c:pt>
                <c:pt idx="16">
                  <c:v>31940</c:v>
                </c:pt>
                <c:pt idx="17">
                  <c:v>33936</c:v>
                </c:pt>
                <c:pt idx="18">
                  <c:v>35932</c:v>
                </c:pt>
                <c:pt idx="19">
                  <c:v>37928</c:v>
                </c:pt>
                <c:pt idx="20">
                  <c:v>39924</c:v>
                </c:pt>
                <c:pt idx="21">
                  <c:v>41920</c:v>
                </c:pt>
                <c:pt idx="22">
                  <c:v>43916</c:v>
                </c:pt>
                <c:pt idx="23">
                  <c:v>45912</c:v>
                </c:pt>
                <c:pt idx="24">
                  <c:v>47908</c:v>
                </c:pt>
                <c:pt idx="25">
                  <c:v>49904</c:v>
                </c:pt>
                <c:pt idx="26">
                  <c:v>51900</c:v>
                </c:pt>
                <c:pt idx="27">
                  <c:v>53896</c:v>
                </c:pt>
                <c:pt idx="28">
                  <c:v>55892</c:v>
                </c:pt>
                <c:pt idx="29">
                  <c:v>57888</c:v>
                </c:pt>
                <c:pt idx="30">
                  <c:v>59884</c:v>
                </c:pt>
                <c:pt idx="31">
                  <c:v>61880</c:v>
                </c:pt>
                <c:pt idx="32">
                  <c:v>63876</c:v>
                </c:pt>
                <c:pt idx="33">
                  <c:v>65872</c:v>
                </c:pt>
                <c:pt idx="34">
                  <c:v>67868</c:v>
                </c:pt>
                <c:pt idx="35">
                  <c:v>69864</c:v>
                </c:pt>
                <c:pt idx="36">
                  <c:v>71860</c:v>
                </c:pt>
                <c:pt idx="37">
                  <c:v>73856</c:v>
                </c:pt>
                <c:pt idx="38">
                  <c:v>75852</c:v>
                </c:pt>
                <c:pt idx="39">
                  <c:v>77848</c:v>
                </c:pt>
                <c:pt idx="40">
                  <c:v>79844</c:v>
                </c:pt>
                <c:pt idx="41">
                  <c:v>81840</c:v>
                </c:pt>
                <c:pt idx="42">
                  <c:v>83836</c:v>
                </c:pt>
                <c:pt idx="43">
                  <c:v>85832</c:v>
                </c:pt>
                <c:pt idx="44">
                  <c:v>87828</c:v>
                </c:pt>
                <c:pt idx="45">
                  <c:v>89824</c:v>
                </c:pt>
                <c:pt idx="46">
                  <c:v>91820</c:v>
                </c:pt>
                <c:pt idx="47">
                  <c:v>93816</c:v>
                </c:pt>
                <c:pt idx="48">
                  <c:v>95812</c:v>
                </c:pt>
                <c:pt idx="49">
                  <c:v>97808</c:v>
                </c:pt>
                <c:pt idx="50">
                  <c:v>99804</c:v>
                </c:pt>
              </c:numCache>
            </c:numRef>
          </c:xVal>
          <c:yVal>
            <c:numRef>
              <c:f>Arkusz1!$C$2:$C$55</c:f>
              <c:numCache>
                <c:formatCode>General</c:formatCode>
                <c:ptCount val="54"/>
                <c:pt idx="0">
                  <c:v>4.2426399999999997</c:v>
                </c:pt>
                <c:pt idx="1">
                  <c:v>6.2799100000000001</c:v>
                </c:pt>
                <c:pt idx="2">
                  <c:v>6.2812700000000001</c:v>
                </c:pt>
                <c:pt idx="3">
                  <c:v>6.2819700000000003</c:v>
                </c:pt>
                <c:pt idx="4">
                  <c:v>6.28287</c:v>
                </c:pt>
                <c:pt idx="5">
                  <c:v>6.2831900000000003</c:v>
                </c:pt>
                <c:pt idx="6">
                  <c:v>6.2831400000000004</c:v>
                </c:pt>
                <c:pt idx="7">
                  <c:v>6.2821600000000002</c:v>
                </c:pt>
                <c:pt idx="8">
                  <c:v>6.2828400000000002</c:v>
                </c:pt>
                <c:pt idx="9">
                  <c:v>6.2806100000000002</c:v>
                </c:pt>
                <c:pt idx="10">
                  <c:v>6.2809699999999999</c:v>
                </c:pt>
                <c:pt idx="11">
                  <c:v>6.2785500000000001</c:v>
                </c:pt>
                <c:pt idx="12">
                  <c:v>6.27766</c:v>
                </c:pt>
                <c:pt idx="13">
                  <c:v>6.2852100000000002</c:v>
                </c:pt>
                <c:pt idx="14">
                  <c:v>6.2857000000000003</c:v>
                </c:pt>
                <c:pt idx="15">
                  <c:v>6.2826899999999997</c:v>
                </c:pt>
                <c:pt idx="16">
                  <c:v>6.28531</c:v>
                </c:pt>
                <c:pt idx="17">
                  <c:v>6.2831099999999998</c:v>
                </c:pt>
                <c:pt idx="18">
                  <c:v>6.2865099999999998</c:v>
                </c:pt>
                <c:pt idx="19">
                  <c:v>6.2876399999999997</c:v>
                </c:pt>
                <c:pt idx="20">
                  <c:v>6.2823799999999999</c:v>
                </c:pt>
                <c:pt idx="21">
                  <c:v>6.2816200000000002</c:v>
                </c:pt>
                <c:pt idx="22">
                  <c:v>6.2822800000000001</c:v>
                </c:pt>
                <c:pt idx="23">
                  <c:v>6.2830199999999996</c:v>
                </c:pt>
                <c:pt idx="24">
                  <c:v>6.2821600000000002</c:v>
                </c:pt>
                <c:pt idx="25">
                  <c:v>6.2821400000000001</c:v>
                </c:pt>
                <c:pt idx="26">
                  <c:v>6.2853599999999998</c:v>
                </c:pt>
                <c:pt idx="27">
                  <c:v>6.2881</c:v>
                </c:pt>
                <c:pt idx="28">
                  <c:v>6.28749</c:v>
                </c:pt>
                <c:pt idx="29">
                  <c:v>6.28627</c:v>
                </c:pt>
                <c:pt idx="30">
                  <c:v>6.2820900000000002</c:v>
                </c:pt>
                <c:pt idx="31">
                  <c:v>6.2846799999999998</c:v>
                </c:pt>
                <c:pt idx="32">
                  <c:v>6.2817299999999996</c:v>
                </c:pt>
                <c:pt idx="33">
                  <c:v>6.28207</c:v>
                </c:pt>
                <c:pt idx="34">
                  <c:v>6.2801600000000004</c:v>
                </c:pt>
                <c:pt idx="35">
                  <c:v>6.2862299999999998</c:v>
                </c:pt>
                <c:pt idx="36">
                  <c:v>6.2807199999999996</c:v>
                </c:pt>
                <c:pt idx="37">
                  <c:v>6.2792300000000001</c:v>
                </c:pt>
                <c:pt idx="38">
                  <c:v>6.2846500000000001</c:v>
                </c:pt>
                <c:pt idx="39">
                  <c:v>6.2821999999999996</c:v>
                </c:pt>
                <c:pt idx="40">
                  <c:v>6.2820400000000003</c:v>
                </c:pt>
                <c:pt idx="41">
                  <c:v>6.2828499999999998</c:v>
                </c:pt>
                <c:pt idx="42">
                  <c:v>6.2787499999999996</c:v>
                </c:pt>
                <c:pt idx="43">
                  <c:v>6.2898300000000003</c:v>
                </c:pt>
                <c:pt idx="44">
                  <c:v>6.2820099999999996</c:v>
                </c:pt>
                <c:pt idx="45">
                  <c:v>6.2857099999999999</c:v>
                </c:pt>
                <c:pt idx="46">
                  <c:v>6.2907799999999998</c:v>
                </c:pt>
                <c:pt idx="47">
                  <c:v>6.2768800000000002</c:v>
                </c:pt>
                <c:pt idx="48">
                  <c:v>6.2902100000000001</c:v>
                </c:pt>
                <c:pt idx="49">
                  <c:v>6.2849300000000001</c:v>
                </c:pt>
                <c:pt idx="50">
                  <c:v>6.2819099999999999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3C-444D-9AF8-70129F1777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179071"/>
        <c:axId val="184533279"/>
      </c:scatterChart>
      <c:valAx>
        <c:axId val="184179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4533279"/>
        <c:crosses val="autoZero"/>
        <c:crossBetween val="midCat"/>
      </c:valAx>
      <c:valAx>
        <c:axId val="184533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41790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Arkusz1!$F$1</c:f>
              <c:strCache>
                <c:ptCount val="1"/>
                <c:pt idx="0">
                  <c:v>Vec_0_X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Arkusz1!$F$2:$F$55</c:f>
              <c:numCache>
                <c:formatCode>General</c:formatCode>
                <c:ptCount val="54"/>
                <c:pt idx="0">
                  <c:v>-1.78814E-7</c:v>
                </c:pt>
                <c:pt idx="1">
                  <c:v>-2.89827E-5</c:v>
                </c:pt>
                <c:pt idx="2">
                  <c:v>-7.69436E-5</c:v>
                </c:pt>
                <c:pt idx="3">
                  <c:v>-1.40968E-5</c:v>
                </c:pt>
                <c:pt idx="4">
                  <c:v>4.6815499999999999E-5</c:v>
                </c:pt>
                <c:pt idx="5">
                  <c:v>2.18069E-5</c:v>
                </c:pt>
                <c:pt idx="6">
                  <c:v>2.29755E-4</c:v>
                </c:pt>
                <c:pt idx="7">
                  <c:v>-3.5300499999999999E-4</c:v>
                </c:pt>
                <c:pt idx="8">
                  <c:v>-9.26924E-5</c:v>
                </c:pt>
                <c:pt idx="9">
                  <c:v>-5.0276599999999998E-4</c:v>
                </c:pt>
                <c:pt idx="10">
                  <c:v>-8.6971200000000002E-4</c:v>
                </c:pt>
                <c:pt idx="11">
                  <c:v>-1.1841600000000001E-3</c:v>
                </c:pt>
                <c:pt idx="12">
                  <c:v>-1.36936E-3</c:v>
                </c:pt>
                <c:pt idx="13">
                  <c:v>7.6183700000000002E-4</c:v>
                </c:pt>
                <c:pt idx="14">
                  <c:v>7.1210999999999996E-4</c:v>
                </c:pt>
                <c:pt idx="15">
                  <c:v>6.6070099999999997E-4</c:v>
                </c:pt>
                <c:pt idx="16">
                  <c:v>6.2263900000000003E-4</c:v>
                </c:pt>
                <c:pt idx="17">
                  <c:v>5.8675600000000002E-4</c:v>
                </c:pt>
                <c:pt idx="18">
                  <c:v>5.4021400000000002E-4</c:v>
                </c:pt>
                <c:pt idx="19">
                  <c:v>5.1409399999999999E-4</c:v>
                </c:pt>
                <c:pt idx="20">
                  <c:v>5.0215199999999996E-4</c:v>
                </c:pt>
                <c:pt idx="21">
                  <c:v>4.7470699999999999E-4</c:v>
                </c:pt>
                <c:pt idx="22">
                  <c:v>4.52111E-4</c:v>
                </c:pt>
                <c:pt idx="23">
                  <c:v>4.2474500000000003E-4</c:v>
                </c:pt>
                <c:pt idx="24">
                  <c:v>4.1385400000000001E-4</c:v>
                </c:pt>
                <c:pt idx="25">
                  <c:v>3.9437499999999998E-4</c:v>
                </c:pt>
                <c:pt idx="26">
                  <c:v>3.8168300000000001E-4</c:v>
                </c:pt>
                <c:pt idx="27">
                  <c:v>3.5952500000000002E-4</c:v>
                </c:pt>
                <c:pt idx="28">
                  <c:v>3.4879300000000002E-4</c:v>
                </c:pt>
                <c:pt idx="29">
                  <c:v>3.4409399999999998E-4</c:v>
                </c:pt>
                <c:pt idx="30">
                  <c:v>3.31405E-4</c:v>
                </c:pt>
                <c:pt idx="31">
                  <c:v>3.1897300000000001E-4</c:v>
                </c:pt>
                <c:pt idx="32">
                  <c:v>3.0676800000000001E-4</c:v>
                </c:pt>
                <c:pt idx="33">
                  <c:v>2.9760799999999999E-4</c:v>
                </c:pt>
                <c:pt idx="34">
                  <c:v>2.9270300000000001E-4</c:v>
                </c:pt>
                <c:pt idx="35">
                  <c:v>2.9816400000000001E-4</c:v>
                </c:pt>
                <c:pt idx="36">
                  <c:v>2.80673E-4</c:v>
                </c:pt>
                <c:pt idx="37">
                  <c:v>2.74238E-4</c:v>
                </c:pt>
                <c:pt idx="38">
                  <c:v>2.5681400000000001E-4</c:v>
                </c:pt>
                <c:pt idx="39">
                  <c:v>2.4485099999999998E-4</c:v>
                </c:pt>
                <c:pt idx="40">
                  <c:v>2.3855600000000001E-4</c:v>
                </c:pt>
                <c:pt idx="41">
                  <c:v>2.3490300000000001E-4</c:v>
                </c:pt>
                <c:pt idx="42">
                  <c:v>2.43689E-4</c:v>
                </c:pt>
                <c:pt idx="43">
                  <c:v>2.2261899999999999E-4</c:v>
                </c:pt>
                <c:pt idx="44">
                  <c:v>2.1862199999999999E-4</c:v>
                </c:pt>
                <c:pt idx="45">
                  <c:v>2.2159400000000001E-4</c:v>
                </c:pt>
                <c:pt idx="46">
                  <c:v>2.12389E-4</c:v>
                </c:pt>
                <c:pt idx="47">
                  <c:v>2.0679300000000001E-4</c:v>
                </c:pt>
                <c:pt idx="48">
                  <c:v>2.0009699999999999E-4</c:v>
                </c:pt>
                <c:pt idx="49">
                  <c:v>1.9968899999999999E-4</c:v>
                </c:pt>
                <c:pt idx="50">
                  <c:v>1.93461E-4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12-0143-9396-5C547FDCDAD4}"/>
            </c:ext>
          </c:extLst>
        </c:ser>
        <c:ser>
          <c:idx val="1"/>
          <c:order val="1"/>
          <c:tx>
            <c:strRef>
              <c:f>Arkusz1!$G$1</c:f>
              <c:strCache>
                <c:ptCount val="1"/>
                <c:pt idx="0">
                  <c:v>Vec_0_Y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Arkusz1!$G$2:$G$55</c:f>
              <c:numCache>
                <c:formatCode>General</c:formatCode>
                <c:ptCount val="54"/>
                <c:pt idx="0">
                  <c:v>1.1920900000000001E-7</c:v>
                </c:pt>
                <c:pt idx="1">
                  <c:v>-9.9418699999999995E-8</c:v>
                </c:pt>
                <c:pt idx="2">
                  <c:v>-3.1833800000000002E-6</c:v>
                </c:pt>
                <c:pt idx="3">
                  <c:v>-1.74763E-6</c:v>
                </c:pt>
                <c:pt idx="4">
                  <c:v>5.4627900000000002E-7</c:v>
                </c:pt>
                <c:pt idx="5">
                  <c:v>-2.4883799999999999E-7</c:v>
                </c:pt>
                <c:pt idx="6">
                  <c:v>1.59029E-6</c:v>
                </c:pt>
                <c:pt idx="7">
                  <c:v>-2.0576999999999998E-6</c:v>
                </c:pt>
                <c:pt idx="8">
                  <c:v>7.6799199999999999E-7</c:v>
                </c:pt>
                <c:pt idx="9">
                  <c:v>4.6857199999999998E-9</c:v>
                </c:pt>
                <c:pt idx="10">
                  <c:v>-4.8872899999999999E-6</c:v>
                </c:pt>
                <c:pt idx="11">
                  <c:v>1.3217800000000001E-6</c:v>
                </c:pt>
                <c:pt idx="12">
                  <c:v>-7.8585600000000002E-6</c:v>
                </c:pt>
                <c:pt idx="13">
                  <c:v>2.96606E-6</c:v>
                </c:pt>
                <c:pt idx="14">
                  <c:v>-1.34704E-6</c:v>
                </c:pt>
                <c:pt idx="15">
                  <c:v>1.9795E-7</c:v>
                </c:pt>
                <c:pt idx="16">
                  <c:v>7.6021700000000003E-6</c:v>
                </c:pt>
                <c:pt idx="17">
                  <c:v>-2.2929000000000001E-6</c:v>
                </c:pt>
                <c:pt idx="18">
                  <c:v>-2.69308E-6</c:v>
                </c:pt>
                <c:pt idx="19">
                  <c:v>1.3872299999999999E-7</c:v>
                </c:pt>
                <c:pt idx="20">
                  <c:v>-1.6773E-6</c:v>
                </c:pt>
                <c:pt idx="21">
                  <c:v>-3.61231E-6</c:v>
                </c:pt>
                <c:pt idx="22">
                  <c:v>1.30059E-6</c:v>
                </c:pt>
                <c:pt idx="23">
                  <c:v>-2.8753100000000001E-6</c:v>
                </c:pt>
                <c:pt idx="24">
                  <c:v>-2.1577600000000001E-6</c:v>
                </c:pt>
                <c:pt idx="25">
                  <c:v>1.8626500000000001E-7</c:v>
                </c:pt>
                <c:pt idx="26">
                  <c:v>1.6412400000000001E-6</c:v>
                </c:pt>
                <c:pt idx="27">
                  <c:v>8.2925499999999997E-7</c:v>
                </c:pt>
                <c:pt idx="28">
                  <c:v>2.2538599999999999E-6</c:v>
                </c:pt>
                <c:pt idx="29">
                  <c:v>2.7855299999999998E-6</c:v>
                </c:pt>
                <c:pt idx="30">
                  <c:v>-7.8360599999999996E-7</c:v>
                </c:pt>
                <c:pt idx="31">
                  <c:v>-1.7043600000000001E-6</c:v>
                </c:pt>
                <c:pt idx="32">
                  <c:v>4.4136399999999998E-6</c:v>
                </c:pt>
                <c:pt idx="33">
                  <c:v>-9.8602299999999996E-7</c:v>
                </c:pt>
                <c:pt idx="34">
                  <c:v>2.6113400000000001E-7</c:v>
                </c:pt>
                <c:pt idx="35">
                  <c:v>-2.5676900000000001E-7</c:v>
                </c:pt>
                <c:pt idx="36">
                  <c:v>-4.1162999999999999E-7</c:v>
                </c:pt>
                <c:pt idx="37">
                  <c:v>4.109E-6</c:v>
                </c:pt>
                <c:pt idx="38">
                  <c:v>-2.0037599999999999E-6</c:v>
                </c:pt>
                <c:pt idx="39">
                  <c:v>-1.5392100000000001E-6</c:v>
                </c:pt>
                <c:pt idx="40">
                  <c:v>-2.7804800000000002E-6</c:v>
                </c:pt>
                <c:pt idx="41">
                  <c:v>-1.5600399999999999E-6</c:v>
                </c:pt>
                <c:pt idx="42">
                  <c:v>1.4569200000000001E-6</c:v>
                </c:pt>
                <c:pt idx="43">
                  <c:v>1.9251E-6</c:v>
                </c:pt>
                <c:pt idx="44">
                  <c:v>-1.14513E-6</c:v>
                </c:pt>
                <c:pt idx="45">
                  <c:v>-4.1570499999999998E-7</c:v>
                </c:pt>
                <c:pt idx="46">
                  <c:v>1.27779E-6</c:v>
                </c:pt>
                <c:pt idx="47">
                  <c:v>-4.1021099999999999E-6</c:v>
                </c:pt>
                <c:pt idx="48">
                  <c:v>-1.5900400000000001E-6</c:v>
                </c:pt>
                <c:pt idx="49">
                  <c:v>3.1227799999999999E-6</c:v>
                </c:pt>
                <c:pt idx="50">
                  <c:v>2.4971100000000001E-8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12-0143-9396-5C547FDCDA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607311"/>
        <c:axId val="186609039"/>
      </c:lineChart>
      <c:catAx>
        <c:axId val="186607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6609039"/>
        <c:crosses val="autoZero"/>
        <c:auto val="1"/>
        <c:lblAlgn val="ctr"/>
        <c:lblOffset val="100"/>
        <c:noMultiLvlLbl val="0"/>
      </c:catAx>
      <c:valAx>
        <c:axId val="186609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6607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Arkusz1!$J$1</c:f>
              <c:strCache>
                <c:ptCount val="1"/>
                <c:pt idx="0">
                  <c:v>SX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Arkusz1!$J$2:$J$55</c:f>
              <c:numCache>
                <c:formatCode>General</c:formatCode>
                <c:ptCount val="54"/>
                <c:pt idx="0">
                  <c:v>-2.3841900000000001E-7</c:v>
                </c:pt>
                <c:pt idx="1">
                  <c:v>-2.64645E-5</c:v>
                </c:pt>
                <c:pt idx="2">
                  <c:v>-1.0347400000000001E-4</c:v>
                </c:pt>
                <c:pt idx="3">
                  <c:v>-1.15395E-4</c:v>
                </c:pt>
                <c:pt idx="4">
                  <c:v>-7.82013E-5</c:v>
                </c:pt>
                <c:pt idx="5">
                  <c:v>-5.1498400000000001E-5</c:v>
                </c:pt>
                <c:pt idx="6">
                  <c:v>1.7642999999999999E-4</c:v>
                </c:pt>
                <c:pt idx="7">
                  <c:v>-1.6784699999999999E-4</c:v>
                </c:pt>
                <c:pt idx="8">
                  <c:v>-2.4795500000000001E-4</c:v>
                </c:pt>
                <c:pt idx="9">
                  <c:v>-6.9999700000000005E-4</c:v>
                </c:pt>
                <c:pt idx="10">
                  <c:v>-1.52206E-3</c:v>
                </c:pt>
                <c:pt idx="11">
                  <c:v>-2.6779199999999999E-3</c:v>
                </c:pt>
                <c:pt idx="12">
                  <c:v>-3.96919E-3</c:v>
                </c:pt>
                <c:pt idx="13">
                  <c:v>-3.2310500000000001E-3</c:v>
                </c:pt>
                <c:pt idx="14">
                  <c:v>-2.54631E-3</c:v>
                </c:pt>
                <c:pt idx="15">
                  <c:v>-1.9035300000000001E-3</c:v>
                </c:pt>
                <c:pt idx="16">
                  <c:v>-1.12915E-3</c:v>
                </c:pt>
                <c:pt idx="17">
                  <c:v>-3.7765500000000002E-4</c:v>
                </c:pt>
                <c:pt idx="18">
                  <c:v>1.7547600000000001E-4</c:v>
                </c:pt>
                <c:pt idx="19">
                  <c:v>6.2560999999999997E-4</c:v>
                </c:pt>
                <c:pt idx="20">
                  <c:v>1.0528600000000001E-3</c:v>
                </c:pt>
                <c:pt idx="21">
                  <c:v>1.4457700000000001E-3</c:v>
                </c:pt>
                <c:pt idx="22">
                  <c:v>2.2697400000000001E-3</c:v>
                </c:pt>
                <c:pt idx="23">
                  <c:v>2.6817299999999998E-3</c:v>
                </c:pt>
                <c:pt idx="24">
                  <c:v>3.0136099999999999E-3</c:v>
                </c:pt>
                <c:pt idx="25">
                  <c:v>3.3836399999999998E-3</c:v>
                </c:pt>
                <c:pt idx="26">
                  <c:v>3.7536599999999998E-3</c:v>
                </c:pt>
                <c:pt idx="27">
                  <c:v>4.2381299999999997E-3</c:v>
                </c:pt>
                <c:pt idx="28">
                  <c:v>4.5280499999999996E-3</c:v>
                </c:pt>
                <c:pt idx="29">
                  <c:v>4.8255900000000003E-3</c:v>
                </c:pt>
                <c:pt idx="30">
                  <c:v>5.5618300000000002E-3</c:v>
                </c:pt>
                <c:pt idx="31">
                  <c:v>5.9318499999999998E-3</c:v>
                </c:pt>
                <c:pt idx="32">
                  <c:v>6.3095099999999999E-3</c:v>
                </c:pt>
                <c:pt idx="33">
                  <c:v>7.46155E-3</c:v>
                </c:pt>
                <c:pt idx="34">
                  <c:v>7.7133200000000001E-3</c:v>
                </c:pt>
                <c:pt idx="35">
                  <c:v>7.9956100000000002E-3</c:v>
                </c:pt>
                <c:pt idx="36">
                  <c:v>8.2015999999999999E-3</c:v>
                </c:pt>
                <c:pt idx="37">
                  <c:v>8.3923299999999999E-3</c:v>
                </c:pt>
                <c:pt idx="38">
                  <c:v>8.6364700000000003E-3</c:v>
                </c:pt>
                <c:pt idx="39">
                  <c:v>8.9797999999999996E-3</c:v>
                </c:pt>
                <c:pt idx="40">
                  <c:v>9.1323900000000006E-3</c:v>
                </c:pt>
                <c:pt idx="41">
                  <c:v>9.3231200000000007E-3</c:v>
                </c:pt>
                <c:pt idx="42">
                  <c:v>9.5596299999999995E-3</c:v>
                </c:pt>
                <c:pt idx="43">
                  <c:v>9.8724399999999997E-3</c:v>
                </c:pt>
                <c:pt idx="44">
                  <c:v>1.0024999999999999E-2</c:v>
                </c:pt>
                <c:pt idx="45">
                  <c:v>1.0200499999999999E-2</c:v>
                </c:pt>
                <c:pt idx="46">
                  <c:v>1.03836E-2</c:v>
                </c:pt>
                <c:pt idx="47">
                  <c:v>1.0589599999999999E-2</c:v>
                </c:pt>
                <c:pt idx="48">
                  <c:v>1.08795E-2</c:v>
                </c:pt>
                <c:pt idx="49">
                  <c:v>1.10168E-2</c:v>
                </c:pt>
                <c:pt idx="50">
                  <c:v>1.1184700000000001E-2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D8-EB46-A3F3-8FE9F4FE2217}"/>
            </c:ext>
          </c:extLst>
        </c:ser>
        <c:ser>
          <c:idx val="1"/>
          <c:order val="1"/>
          <c:tx>
            <c:strRef>
              <c:f>Arkusz1!$K$1</c:f>
              <c:strCache>
                <c:ptCount val="1"/>
                <c:pt idx="0">
                  <c:v>SY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Arkusz1!$K$2:$K$55</c:f>
              <c:numCache>
                <c:formatCode>General</c:formatCode>
                <c:ptCount val="54"/>
                <c:pt idx="0">
                  <c:v>1.1920900000000001E-7</c:v>
                </c:pt>
                <c:pt idx="1">
                  <c:v>4.76837E-7</c:v>
                </c:pt>
                <c:pt idx="2">
                  <c:v>2.3841900000000001E-6</c:v>
                </c:pt>
                <c:pt idx="3">
                  <c:v>2.8610199999999999E-6</c:v>
                </c:pt>
                <c:pt idx="4">
                  <c:v>-5.7220499999999997E-6</c:v>
                </c:pt>
                <c:pt idx="5">
                  <c:v>-2.8610199999999999E-6</c:v>
                </c:pt>
                <c:pt idx="6">
                  <c:v>-8.5830700000000005E-6</c:v>
                </c:pt>
                <c:pt idx="7">
                  <c:v>-1.6212500000000001E-5</c:v>
                </c:pt>
                <c:pt idx="8">
                  <c:v>-7.6293900000000003E-6</c:v>
                </c:pt>
                <c:pt idx="9">
                  <c:v>-2.2888199999999999E-5</c:v>
                </c:pt>
                <c:pt idx="10">
                  <c:v>-3.6239599999999998E-5</c:v>
                </c:pt>
                <c:pt idx="11">
                  <c:v>-7.4386600000000004E-5</c:v>
                </c:pt>
                <c:pt idx="12">
                  <c:v>-1.90735E-6</c:v>
                </c:pt>
                <c:pt idx="13">
                  <c:v>-1.1444099999999999E-5</c:v>
                </c:pt>
                <c:pt idx="14">
                  <c:v>-2.8610199999999999E-5</c:v>
                </c:pt>
                <c:pt idx="15">
                  <c:v>-3.0517600000000001E-5</c:v>
                </c:pt>
                <c:pt idx="16">
                  <c:v>-3.4332300000000003E-5</c:v>
                </c:pt>
                <c:pt idx="17">
                  <c:v>-6.8664600000000007E-5</c:v>
                </c:pt>
                <c:pt idx="18">
                  <c:v>-8.0108600000000001E-5</c:v>
                </c:pt>
                <c:pt idx="19">
                  <c:v>-8.3923299999999997E-5</c:v>
                </c:pt>
                <c:pt idx="20">
                  <c:v>-8.0108600000000001E-5</c:v>
                </c:pt>
                <c:pt idx="21">
                  <c:v>-7.6293900000000005E-5</c:v>
                </c:pt>
                <c:pt idx="22">
                  <c:v>-1.6403199999999999E-4</c:v>
                </c:pt>
                <c:pt idx="23">
                  <c:v>-1.4495799999999999E-4</c:v>
                </c:pt>
                <c:pt idx="24">
                  <c:v>-1.37329E-4</c:v>
                </c:pt>
                <c:pt idx="25">
                  <c:v>-1.2970000000000001E-4</c:v>
                </c:pt>
                <c:pt idx="26">
                  <c:v>-1.2588500000000001E-4</c:v>
                </c:pt>
                <c:pt idx="27">
                  <c:v>-1.33514E-4</c:v>
                </c:pt>
                <c:pt idx="28">
                  <c:v>-1.2207E-4</c:v>
                </c:pt>
                <c:pt idx="29">
                  <c:v>-1.33514E-4</c:v>
                </c:pt>
                <c:pt idx="30">
                  <c:v>-2.02179E-4</c:v>
                </c:pt>
                <c:pt idx="31">
                  <c:v>-2.2125199999999999E-4</c:v>
                </c:pt>
                <c:pt idx="32">
                  <c:v>-2.2888199999999999E-4</c:v>
                </c:pt>
                <c:pt idx="33">
                  <c:v>-3.4332299999999998E-4</c:v>
                </c:pt>
                <c:pt idx="34">
                  <c:v>-3.2806399999999998E-4</c:v>
                </c:pt>
                <c:pt idx="35">
                  <c:v>-3.3569300000000003E-4</c:v>
                </c:pt>
                <c:pt idx="36">
                  <c:v>-3.0517599999999999E-4</c:v>
                </c:pt>
                <c:pt idx="37">
                  <c:v>-3.0517599999999999E-4</c:v>
                </c:pt>
                <c:pt idx="38">
                  <c:v>-3.1280499999999998E-4</c:v>
                </c:pt>
                <c:pt idx="39">
                  <c:v>-3.0517599999999999E-4</c:v>
                </c:pt>
                <c:pt idx="40">
                  <c:v>-3.1280499999999998E-4</c:v>
                </c:pt>
                <c:pt idx="41">
                  <c:v>-3.1280499999999998E-4</c:v>
                </c:pt>
                <c:pt idx="42">
                  <c:v>-3.0517599999999999E-4</c:v>
                </c:pt>
                <c:pt idx="43">
                  <c:v>-2.89917E-4</c:v>
                </c:pt>
                <c:pt idx="44">
                  <c:v>-2.89917E-4</c:v>
                </c:pt>
                <c:pt idx="45">
                  <c:v>-2.74658E-4</c:v>
                </c:pt>
                <c:pt idx="46">
                  <c:v>-2.6702900000000001E-4</c:v>
                </c:pt>
                <c:pt idx="47">
                  <c:v>-2.74658E-4</c:v>
                </c:pt>
                <c:pt idx="48">
                  <c:v>-2.74658E-4</c:v>
                </c:pt>
                <c:pt idx="49">
                  <c:v>-2.74658E-4</c:v>
                </c:pt>
                <c:pt idx="50">
                  <c:v>-2.8228800000000001E-4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D8-EB46-A3F3-8FE9F4FE22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426927"/>
        <c:axId val="186428655"/>
      </c:lineChart>
      <c:catAx>
        <c:axId val="186426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6428655"/>
        <c:crosses val="autoZero"/>
        <c:auto val="1"/>
        <c:lblAlgn val="ctr"/>
        <c:lblOffset val="100"/>
        <c:noMultiLvlLbl val="0"/>
      </c:catAx>
      <c:valAx>
        <c:axId val="186428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6426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Arkusz1!$A$3:$A$52</c:f>
              <c:numCache>
                <c:formatCode>General</c:formatCode>
                <c:ptCount val="50"/>
                <c:pt idx="0">
                  <c:v>2000</c:v>
                </c:pt>
                <c:pt idx="1">
                  <c:v>3996</c:v>
                </c:pt>
                <c:pt idx="2">
                  <c:v>5992</c:v>
                </c:pt>
                <c:pt idx="3">
                  <c:v>7988</c:v>
                </c:pt>
                <c:pt idx="4">
                  <c:v>9984</c:v>
                </c:pt>
                <c:pt idx="5">
                  <c:v>11980</c:v>
                </c:pt>
                <c:pt idx="6">
                  <c:v>13976</c:v>
                </c:pt>
                <c:pt idx="7">
                  <c:v>15972</c:v>
                </c:pt>
                <c:pt idx="8">
                  <c:v>17968</c:v>
                </c:pt>
                <c:pt idx="9">
                  <c:v>19964</c:v>
                </c:pt>
                <c:pt idx="10">
                  <c:v>21960</c:v>
                </c:pt>
                <c:pt idx="11">
                  <c:v>23956</c:v>
                </c:pt>
                <c:pt idx="12">
                  <c:v>25952</c:v>
                </c:pt>
                <c:pt idx="13">
                  <c:v>27948</c:v>
                </c:pt>
                <c:pt idx="14">
                  <c:v>29944</c:v>
                </c:pt>
                <c:pt idx="15">
                  <c:v>31940</c:v>
                </c:pt>
                <c:pt idx="16">
                  <c:v>33936</c:v>
                </c:pt>
                <c:pt idx="17">
                  <c:v>35932</c:v>
                </c:pt>
                <c:pt idx="18">
                  <c:v>37928</c:v>
                </c:pt>
                <c:pt idx="19">
                  <c:v>39924</c:v>
                </c:pt>
                <c:pt idx="20">
                  <c:v>41920</c:v>
                </c:pt>
                <c:pt idx="21">
                  <c:v>43916</c:v>
                </c:pt>
                <c:pt idx="22">
                  <c:v>45912</c:v>
                </c:pt>
                <c:pt idx="23">
                  <c:v>47908</c:v>
                </c:pt>
                <c:pt idx="24">
                  <c:v>49904</c:v>
                </c:pt>
                <c:pt idx="25">
                  <c:v>51900</c:v>
                </c:pt>
                <c:pt idx="26">
                  <c:v>53896</c:v>
                </c:pt>
                <c:pt idx="27">
                  <c:v>55892</c:v>
                </c:pt>
                <c:pt idx="28">
                  <c:v>57888</c:v>
                </c:pt>
                <c:pt idx="29">
                  <c:v>59884</c:v>
                </c:pt>
                <c:pt idx="30">
                  <c:v>61880</c:v>
                </c:pt>
                <c:pt idx="31">
                  <c:v>63876</c:v>
                </c:pt>
                <c:pt idx="32">
                  <c:v>65872</c:v>
                </c:pt>
                <c:pt idx="33">
                  <c:v>67868</c:v>
                </c:pt>
                <c:pt idx="34">
                  <c:v>69864</c:v>
                </c:pt>
                <c:pt idx="35">
                  <c:v>71860</c:v>
                </c:pt>
                <c:pt idx="36">
                  <c:v>73856</c:v>
                </c:pt>
                <c:pt idx="37">
                  <c:v>75852</c:v>
                </c:pt>
                <c:pt idx="38">
                  <c:v>77848</c:v>
                </c:pt>
                <c:pt idx="39">
                  <c:v>79844</c:v>
                </c:pt>
                <c:pt idx="40">
                  <c:v>81840</c:v>
                </c:pt>
                <c:pt idx="41">
                  <c:v>83836</c:v>
                </c:pt>
                <c:pt idx="42">
                  <c:v>85832</c:v>
                </c:pt>
                <c:pt idx="43">
                  <c:v>87828</c:v>
                </c:pt>
                <c:pt idx="44">
                  <c:v>89824</c:v>
                </c:pt>
                <c:pt idx="45">
                  <c:v>91820</c:v>
                </c:pt>
                <c:pt idx="46">
                  <c:v>93816</c:v>
                </c:pt>
                <c:pt idx="47">
                  <c:v>95812</c:v>
                </c:pt>
                <c:pt idx="48">
                  <c:v>97808</c:v>
                </c:pt>
                <c:pt idx="49">
                  <c:v>99804</c:v>
                </c:pt>
              </c:numCache>
            </c:numRef>
          </c:cat>
          <c:val>
            <c:numRef>
              <c:f>Arkusz1!$I$3:$I$52</c:f>
              <c:numCache>
                <c:formatCode>General</c:formatCode>
                <c:ptCount val="50"/>
                <c:pt idx="0">
                  <c:v>3.2800000000001717E-3</c:v>
                </c:pt>
                <c:pt idx="1">
                  <c:v>1.9200000000001438E-3</c:v>
                </c:pt>
                <c:pt idx="2">
                  <c:v>1.2199999999999989E-3</c:v>
                </c:pt>
                <c:pt idx="3">
                  <c:v>3.2000000000032003E-4</c:v>
                </c:pt>
                <c:pt idx="4">
                  <c:v>0</c:v>
                </c:pt>
                <c:pt idx="5">
                  <c:v>4.9999999999883471E-5</c:v>
                </c:pt>
                <c:pt idx="6">
                  <c:v>1.0300000000000864E-3</c:v>
                </c:pt>
                <c:pt idx="7">
                  <c:v>3.5000000000007248E-4</c:v>
                </c:pt>
                <c:pt idx="8">
                  <c:v>2.5800000000000267E-3</c:v>
                </c:pt>
                <c:pt idx="9">
                  <c:v>2.2200000000003328E-3</c:v>
                </c:pt>
                <c:pt idx="10">
                  <c:v>4.6400000000001995E-3</c:v>
                </c:pt>
                <c:pt idx="11">
                  <c:v>5.5300000000002569E-3</c:v>
                </c:pt>
                <c:pt idx="12">
                  <c:v>-2.0199999999999108E-3</c:v>
                </c:pt>
                <c:pt idx="13">
                  <c:v>-2.5100000000000122E-3</c:v>
                </c:pt>
                <c:pt idx="14">
                  <c:v>5.0000000000061107E-4</c:v>
                </c:pt>
                <c:pt idx="15">
                  <c:v>-2.1199999999996777E-3</c:v>
                </c:pt>
                <c:pt idx="16">
                  <c:v>8.0000000000524096E-5</c:v>
                </c:pt>
                <c:pt idx="17">
                  <c:v>-3.3199999999995455E-3</c:v>
                </c:pt>
                <c:pt idx="18">
                  <c:v>-4.4499999999993989E-3</c:v>
                </c:pt>
                <c:pt idx="19">
                  <c:v>8.1000000000042149E-4</c:v>
                </c:pt>
                <c:pt idx="20">
                  <c:v>1.5700000000000713E-3</c:v>
                </c:pt>
                <c:pt idx="21">
                  <c:v>9.1000000000018844E-4</c:v>
                </c:pt>
                <c:pt idx="22">
                  <c:v>1.7000000000066962E-4</c:v>
                </c:pt>
                <c:pt idx="23">
                  <c:v>1.0300000000000864E-3</c:v>
                </c:pt>
                <c:pt idx="24">
                  <c:v>1.0500000000002174E-3</c:v>
                </c:pt>
                <c:pt idx="25">
                  <c:v>-2.1699999999995612E-3</c:v>
                </c:pt>
                <c:pt idx="26">
                  <c:v>-4.9099999999997479E-3</c:v>
                </c:pt>
                <c:pt idx="27">
                  <c:v>-4.2999999999997485E-3</c:v>
                </c:pt>
                <c:pt idx="28">
                  <c:v>-3.0799999999997496E-3</c:v>
                </c:pt>
                <c:pt idx="29">
                  <c:v>1.1000000000001009E-3</c:v>
                </c:pt>
                <c:pt idx="30">
                  <c:v>-1.4899999999995472E-3</c:v>
                </c:pt>
                <c:pt idx="31">
                  <c:v>1.460000000000683E-3</c:v>
                </c:pt>
                <c:pt idx="32">
                  <c:v>1.1200000000002319E-3</c:v>
                </c:pt>
                <c:pt idx="33">
                  <c:v>3.0299999999998661E-3</c:v>
                </c:pt>
                <c:pt idx="34">
                  <c:v>-3.0399999999994876E-3</c:v>
                </c:pt>
                <c:pt idx="35">
                  <c:v>2.4700000000006384E-3</c:v>
                </c:pt>
                <c:pt idx="36">
                  <c:v>3.9600000000001856E-3</c:v>
                </c:pt>
                <c:pt idx="37">
                  <c:v>-1.4599999999997948E-3</c:v>
                </c:pt>
                <c:pt idx="38">
                  <c:v>9.9000000000071253E-4</c:v>
                </c:pt>
                <c:pt idx="39">
                  <c:v>1.1499999999999844E-3</c:v>
                </c:pt>
                <c:pt idx="40">
                  <c:v>3.4000000000045105E-4</c:v>
                </c:pt>
                <c:pt idx="41">
                  <c:v>4.4400000000006656E-3</c:v>
                </c:pt>
                <c:pt idx="42">
                  <c:v>-6.6399999999999793E-3</c:v>
                </c:pt>
                <c:pt idx="43">
                  <c:v>1.180000000000625E-3</c:v>
                </c:pt>
                <c:pt idx="44">
                  <c:v>-2.5199999999996336E-3</c:v>
                </c:pt>
                <c:pt idx="45">
                  <c:v>-7.5899999999995416E-3</c:v>
                </c:pt>
                <c:pt idx="46">
                  <c:v>6.3100000000000378E-3</c:v>
                </c:pt>
                <c:pt idx="47">
                  <c:v>-7.0199999999998042E-3</c:v>
                </c:pt>
                <c:pt idx="48">
                  <c:v>-1.7399999999998528E-3</c:v>
                </c:pt>
                <c:pt idx="49">
                  <c:v>1.2800000000003919E-3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DC-2F48-B1B5-8E33E9D9B9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4051503"/>
        <c:axId val="471349328"/>
      </c:lineChart>
      <c:catAx>
        <c:axId val="674051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71349328"/>
        <c:crosses val="autoZero"/>
        <c:auto val="1"/>
        <c:lblAlgn val="ctr"/>
        <c:lblOffset val="100"/>
        <c:noMultiLvlLbl val="0"/>
      </c:catAx>
      <c:valAx>
        <c:axId val="47134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74051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Arkusz1!$T$1</c:f>
              <c:strCache>
                <c:ptCount val="1"/>
                <c:pt idx="0">
                  <c:v>MY_PI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Arkusz1!$S$2:$S$52</c:f>
              <c:numCache>
                <c:formatCode>General</c:formatCode>
                <c:ptCount val="51"/>
                <c:pt idx="0">
                  <c:v>4</c:v>
                </c:pt>
                <c:pt idx="1">
                  <c:v>2000</c:v>
                </c:pt>
                <c:pt idx="2">
                  <c:v>3996</c:v>
                </c:pt>
                <c:pt idx="3">
                  <c:v>5992</c:v>
                </c:pt>
                <c:pt idx="4">
                  <c:v>7988</c:v>
                </c:pt>
                <c:pt idx="5">
                  <c:v>9984</c:v>
                </c:pt>
                <c:pt idx="6">
                  <c:v>11980</c:v>
                </c:pt>
                <c:pt idx="7">
                  <c:v>13976</c:v>
                </c:pt>
                <c:pt idx="8">
                  <c:v>15972</c:v>
                </c:pt>
                <c:pt idx="9">
                  <c:v>17968</c:v>
                </c:pt>
                <c:pt idx="10">
                  <c:v>19964</c:v>
                </c:pt>
                <c:pt idx="11">
                  <c:v>21960</c:v>
                </c:pt>
                <c:pt idx="12">
                  <c:v>23956</c:v>
                </c:pt>
                <c:pt idx="13">
                  <c:v>25952</c:v>
                </c:pt>
                <c:pt idx="14">
                  <c:v>27948</c:v>
                </c:pt>
                <c:pt idx="15">
                  <c:v>29944</c:v>
                </c:pt>
                <c:pt idx="16">
                  <c:v>31940</c:v>
                </c:pt>
                <c:pt idx="17">
                  <c:v>33936</c:v>
                </c:pt>
                <c:pt idx="18">
                  <c:v>35932</c:v>
                </c:pt>
                <c:pt idx="19">
                  <c:v>37928</c:v>
                </c:pt>
                <c:pt idx="20">
                  <c:v>39924</c:v>
                </c:pt>
                <c:pt idx="21">
                  <c:v>41920</c:v>
                </c:pt>
                <c:pt idx="22">
                  <c:v>43916</c:v>
                </c:pt>
                <c:pt idx="23">
                  <c:v>45912</c:v>
                </c:pt>
                <c:pt idx="24">
                  <c:v>47908</c:v>
                </c:pt>
                <c:pt idx="25">
                  <c:v>49904</c:v>
                </c:pt>
                <c:pt idx="26">
                  <c:v>51900</c:v>
                </c:pt>
                <c:pt idx="27">
                  <c:v>53896</c:v>
                </c:pt>
                <c:pt idx="28">
                  <c:v>55892</c:v>
                </c:pt>
                <c:pt idx="29">
                  <c:v>57888</c:v>
                </c:pt>
                <c:pt idx="30">
                  <c:v>59884</c:v>
                </c:pt>
                <c:pt idx="31">
                  <c:v>61880</c:v>
                </c:pt>
                <c:pt idx="32">
                  <c:v>63876</c:v>
                </c:pt>
                <c:pt idx="33">
                  <c:v>65872</c:v>
                </c:pt>
                <c:pt idx="34">
                  <c:v>67868</c:v>
                </c:pt>
                <c:pt idx="35">
                  <c:v>69864</c:v>
                </c:pt>
                <c:pt idx="36">
                  <c:v>71860</c:v>
                </c:pt>
                <c:pt idx="37">
                  <c:v>73856</c:v>
                </c:pt>
                <c:pt idx="38">
                  <c:v>75852</c:v>
                </c:pt>
                <c:pt idx="39">
                  <c:v>77848</c:v>
                </c:pt>
                <c:pt idx="40">
                  <c:v>79844</c:v>
                </c:pt>
                <c:pt idx="41">
                  <c:v>81840</c:v>
                </c:pt>
                <c:pt idx="42">
                  <c:v>83836</c:v>
                </c:pt>
                <c:pt idx="43">
                  <c:v>85832</c:v>
                </c:pt>
                <c:pt idx="44">
                  <c:v>87828</c:v>
                </c:pt>
                <c:pt idx="45">
                  <c:v>89824</c:v>
                </c:pt>
                <c:pt idx="46">
                  <c:v>91820</c:v>
                </c:pt>
                <c:pt idx="47">
                  <c:v>93816</c:v>
                </c:pt>
                <c:pt idx="48">
                  <c:v>95812</c:v>
                </c:pt>
                <c:pt idx="49">
                  <c:v>97808</c:v>
                </c:pt>
                <c:pt idx="50">
                  <c:v>99804</c:v>
                </c:pt>
              </c:numCache>
            </c:numRef>
          </c:cat>
          <c:val>
            <c:numRef>
              <c:f>Arkusz1!$T$2:$T$52</c:f>
              <c:numCache>
                <c:formatCode>General</c:formatCode>
                <c:ptCount val="51"/>
                <c:pt idx="0">
                  <c:v>2.1213199999999999</c:v>
                </c:pt>
                <c:pt idx="1">
                  <c:v>3.1399550000000001</c:v>
                </c:pt>
                <c:pt idx="2">
                  <c:v>3.1406350000000001</c:v>
                </c:pt>
                <c:pt idx="3">
                  <c:v>3.1409850000000001</c:v>
                </c:pt>
                <c:pt idx="4">
                  <c:v>3.141435</c:v>
                </c:pt>
                <c:pt idx="5">
                  <c:v>3.1415950000000001</c:v>
                </c:pt>
                <c:pt idx="6">
                  <c:v>3.1415700000000002</c:v>
                </c:pt>
                <c:pt idx="7">
                  <c:v>3.1410800000000001</c:v>
                </c:pt>
                <c:pt idx="8">
                  <c:v>3.1414200000000001</c:v>
                </c:pt>
                <c:pt idx="9">
                  <c:v>3.1403050000000001</c:v>
                </c:pt>
                <c:pt idx="10">
                  <c:v>3.140485</c:v>
                </c:pt>
                <c:pt idx="11">
                  <c:v>3.139275</c:v>
                </c:pt>
                <c:pt idx="12">
                  <c:v>3.13883</c:v>
                </c:pt>
                <c:pt idx="13">
                  <c:v>3.1426050000000001</c:v>
                </c:pt>
                <c:pt idx="14">
                  <c:v>3.1428500000000001</c:v>
                </c:pt>
                <c:pt idx="15">
                  <c:v>3.1413449999999998</c:v>
                </c:pt>
                <c:pt idx="16">
                  <c:v>3.142655</c:v>
                </c:pt>
                <c:pt idx="17">
                  <c:v>3.1415549999999999</c:v>
                </c:pt>
                <c:pt idx="18">
                  <c:v>3.1432549999999999</c:v>
                </c:pt>
                <c:pt idx="19">
                  <c:v>3.1438199999999998</c:v>
                </c:pt>
                <c:pt idx="20">
                  <c:v>3.1411899999999999</c:v>
                </c:pt>
                <c:pt idx="21">
                  <c:v>3.1408100000000001</c:v>
                </c:pt>
                <c:pt idx="22">
                  <c:v>3.14114</c:v>
                </c:pt>
                <c:pt idx="23">
                  <c:v>3.1415099999999998</c:v>
                </c:pt>
                <c:pt idx="24">
                  <c:v>3.1410800000000001</c:v>
                </c:pt>
                <c:pt idx="25">
                  <c:v>3.14107</c:v>
                </c:pt>
                <c:pt idx="26">
                  <c:v>3.1426799999999999</c:v>
                </c:pt>
                <c:pt idx="27">
                  <c:v>3.14405</c:v>
                </c:pt>
                <c:pt idx="28">
                  <c:v>3.143745</c:v>
                </c:pt>
                <c:pt idx="29">
                  <c:v>3.143135</c:v>
                </c:pt>
                <c:pt idx="30">
                  <c:v>3.1410450000000001</c:v>
                </c:pt>
                <c:pt idx="31">
                  <c:v>3.1423399999999999</c:v>
                </c:pt>
                <c:pt idx="32">
                  <c:v>3.1408649999999998</c:v>
                </c:pt>
                <c:pt idx="33">
                  <c:v>3.141035</c:v>
                </c:pt>
                <c:pt idx="34">
                  <c:v>3.1400800000000002</c:v>
                </c:pt>
                <c:pt idx="35">
                  <c:v>3.1431149999999999</c:v>
                </c:pt>
                <c:pt idx="36">
                  <c:v>3.1403599999999998</c:v>
                </c:pt>
                <c:pt idx="37">
                  <c:v>3.139615</c:v>
                </c:pt>
                <c:pt idx="38">
                  <c:v>3.142325</c:v>
                </c:pt>
                <c:pt idx="39">
                  <c:v>3.1410999999999998</c:v>
                </c:pt>
                <c:pt idx="40">
                  <c:v>3.1410200000000001</c:v>
                </c:pt>
                <c:pt idx="41">
                  <c:v>3.1414249999999999</c:v>
                </c:pt>
                <c:pt idx="42">
                  <c:v>3.1393749999999998</c:v>
                </c:pt>
                <c:pt idx="43">
                  <c:v>3.1449150000000001</c:v>
                </c:pt>
                <c:pt idx="44">
                  <c:v>3.1410049999999998</c:v>
                </c:pt>
                <c:pt idx="45">
                  <c:v>3.142855</c:v>
                </c:pt>
                <c:pt idx="46">
                  <c:v>3.1453899999999999</c:v>
                </c:pt>
                <c:pt idx="47">
                  <c:v>3.1384400000000001</c:v>
                </c:pt>
                <c:pt idx="48">
                  <c:v>3.145105</c:v>
                </c:pt>
                <c:pt idx="49">
                  <c:v>3.1424650000000001</c:v>
                </c:pt>
                <c:pt idx="50">
                  <c:v>3.1409549999999999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1A-874F-9ACC-CD805D7A1E7F}"/>
            </c:ext>
          </c:extLst>
        </c:ser>
        <c:ser>
          <c:idx val="1"/>
          <c:order val="1"/>
          <c:tx>
            <c:strRef>
              <c:f>Arkusz1!$U$1</c:f>
              <c:strCache>
                <c:ptCount val="1"/>
                <c:pt idx="0">
                  <c:v>MY_PI_MONTE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Arkusz1!$S$2:$S$52</c:f>
              <c:numCache>
                <c:formatCode>General</c:formatCode>
                <c:ptCount val="51"/>
                <c:pt idx="0">
                  <c:v>4</c:v>
                </c:pt>
                <c:pt idx="1">
                  <c:v>2000</c:v>
                </c:pt>
                <c:pt idx="2">
                  <c:v>3996</c:v>
                </c:pt>
                <c:pt idx="3">
                  <c:v>5992</c:v>
                </c:pt>
                <c:pt idx="4">
                  <c:v>7988</c:v>
                </c:pt>
                <c:pt idx="5">
                  <c:v>9984</c:v>
                </c:pt>
                <c:pt idx="6">
                  <c:v>11980</c:v>
                </c:pt>
                <c:pt idx="7">
                  <c:v>13976</c:v>
                </c:pt>
                <c:pt idx="8">
                  <c:v>15972</c:v>
                </c:pt>
                <c:pt idx="9">
                  <c:v>17968</c:v>
                </c:pt>
                <c:pt idx="10">
                  <c:v>19964</c:v>
                </c:pt>
                <c:pt idx="11">
                  <c:v>21960</c:v>
                </c:pt>
                <c:pt idx="12">
                  <c:v>23956</c:v>
                </c:pt>
                <c:pt idx="13">
                  <c:v>25952</c:v>
                </c:pt>
                <c:pt idx="14">
                  <c:v>27948</c:v>
                </c:pt>
                <c:pt idx="15">
                  <c:v>29944</c:v>
                </c:pt>
                <c:pt idx="16">
                  <c:v>31940</c:v>
                </c:pt>
                <c:pt idx="17">
                  <c:v>33936</c:v>
                </c:pt>
                <c:pt idx="18">
                  <c:v>35932</c:v>
                </c:pt>
                <c:pt idx="19">
                  <c:v>37928</c:v>
                </c:pt>
                <c:pt idx="20">
                  <c:v>39924</c:v>
                </c:pt>
                <c:pt idx="21">
                  <c:v>41920</c:v>
                </c:pt>
                <c:pt idx="22">
                  <c:v>43916</c:v>
                </c:pt>
                <c:pt idx="23">
                  <c:v>45912</c:v>
                </c:pt>
                <c:pt idx="24">
                  <c:v>47908</c:v>
                </c:pt>
                <c:pt idx="25">
                  <c:v>49904</c:v>
                </c:pt>
                <c:pt idx="26">
                  <c:v>51900</c:v>
                </c:pt>
                <c:pt idx="27">
                  <c:v>53896</c:v>
                </c:pt>
                <c:pt idx="28">
                  <c:v>55892</c:v>
                </c:pt>
                <c:pt idx="29">
                  <c:v>57888</c:v>
                </c:pt>
                <c:pt idx="30">
                  <c:v>59884</c:v>
                </c:pt>
                <c:pt idx="31">
                  <c:v>61880</c:v>
                </c:pt>
                <c:pt idx="32">
                  <c:v>63876</c:v>
                </c:pt>
                <c:pt idx="33">
                  <c:v>65872</c:v>
                </c:pt>
                <c:pt idx="34">
                  <c:v>67868</c:v>
                </c:pt>
                <c:pt idx="35">
                  <c:v>69864</c:v>
                </c:pt>
                <c:pt idx="36">
                  <c:v>71860</c:v>
                </c:pt>
                <c:pt idx="37">
                  <c:v>73856</c:v>
                </c:pt>
                <c:pt idx="38">
                  <c:v>75852</c:v>
                </c:pt>
                <c:pt idx="39">
                  <c:v>77848</c:v>
                </c:pt>
                <c:pt idx="40">
                  <c:v>79844</c:v>
                </c:pt>
                <c:pt idx="41">
                  <c:v>81840</c:v>
                </c:pt>
                <c:pt idx="42">
                  <c:v>83836</c:v>
                </c:pt>
                <c:pt idx="43">
                  <c:v>85832</c:v>
                </c:pt>
                <c:pt idx="44">
                  <c:v>87828</c:v>
                </c:pt>
                <c:pt idx="45">
                  <c:v>89824</c:v>
                </c:pt>
                <c:pt idx="46">
                  <c:v>91820</c:v>
                </c:pt>
                <c:pt idx="47">
                  <c:v>93816</c:v>
                </c:pt>
                <c:pt idx="48">
                  <c:v>95812</c:v>
                </c:pt>
                <c:pt idx="49">
                  <c:v>97808</c:v>
                </c:pt>
                <c:pt idx="50">
                  <c:v>99804</c:v>
                </c:pt>
              </c:numCache>
            </c:numRef>
          </c:cat>
          <c:val>
            <c:numRef>
              <c:f>Arkusz1!$U$2:$U$52</c:f>
              <c:numCache>
                <c:formatCode>General</c:formatCode>
                <c:ptCount val="51"/>
                <c:pt idx="0">
                  <c:v>3</c:v>
                </c:pt>
                <c:pt idx="1">
                  <c:v>3.1539999999999999</c:v>
                </c:pt>
                <c:pt idx="2">
                  <c:v>3.1311300000000002</c:v>
                </c:pt>
                <c:pt idx="3">
                  <c:v>3.1274999999999999</c:v>
                </c:pt>
                <c:pt idx="4">
                  <c:v>3.1196799999999998</c:v>
                </c:pt>
                <c:pt idx="5">
                  <c:v>3.1370200000000001</c:v>
                </c:pt>
                <c:pt idx="6">
                  <c:v>3.1085099999999999</c:v>
                </c:pt>
                <c:pt idx="7">
                  <c:v>3.1370900000000002</c:v>
                </c:pt>
                <c:pt idx="8">
                  <c:v>3.1247199999999999</c:v>
                </c:pt>
                <c:pt idx="9">
                  <c:v>3.13646</c:v>
                </c:pt>
                <c:pt idx="10">
                  <c:v>3.1422599999999998</c:v>
                </c:pt>
                <c:pt idx="11">
                  <c:v>3.1570100000000001</c:v>
                </c:pt>
                <c:pt idx="12">
                  <c:v>3.1347499999999999</c:v>
                </c:pt>
                <c:pt idx="13">
                  <c:v>3.1269999999999998</c:v>
                </c:pt>
                <c:pt idx="14">
                  <c:v>3.1225100000000001</c:v>
                </c:pt>
                <c:pt idx="15">
                  <c:v>3.1303800000000002</c:v>
                </c:pt>
                <c:pt idx="16">
                  <c:v>3.1488999999999998</c:v>
                </c:pt>
                <c:pt idx="17">
                  <c:v>3.1500499999999998</c:v>
                </c:pt>
                <c:pt idx="18">
                  <c:v>3.1373700000000002</c:v>
                </c:pt>
                <c:pt idx="19">
                  <c:v>3.1347800000000001</c:v>
                </c:pt>
                <c:pt idx="20">
                  <c:v>3.1443699999999999</c:v>
                </c:pt>
                <c:pt idx="21">
                  <c:v>3.13368</c:v>
                </c:pt>
                <c:pt idx="22">
                  <c:v>3.14628</c:v>
                </c:pt>
                <c:pt idx="23">
                  <c:v>3.14175</c:v>
                </c:pt>
                <c:pt idx="24">
                  <c:v>3.1410999999999998</c:v>
                </c:pt>
                <c:pt idx="25">
                  <c:v>3.13578</c:v>
                </c:pt>
                <c:pt idx="26">
                  <c:v>3.1476700000000002</c:v>
                </c:pt>
                <c:pt idx="27">
                  <c:v>3.1529600000000002</c:v>
                </c:pt>
                <c:pt idx="28">
                  <c:v>3.13862</c:v>
                </c:pt>
                <c:pt idx="29">
                  <c:v>3.1564399999999999</c:v>
                </c:pt>
                <c:pt idx="30">
                  <c:v>3.1402700000000001</c:v>
                </c:pt>
                <c:pt idx="31">
                  <c:v>3.14473</c:v>
                </c:pt>
                <c:pt idx="32">
                  <c:v>3.14534</c:v>
                </c:pt>
                <c:pt idx="33">
                  <c:v>3.13639</c:v>
                </c:pt>
                <c:pt idx="34">
                  <c:v>3.1461100000000002</c:v>
                </c:pt>
                <c:pt idx="35">
                  <c:v>3.1336900000000001</c:v>
                </c:pt>
                <c:pt idx="36">
                  <c:v>3.1279699999999999</c:v>
                </c:pt>
                <c:pt idx="37">
                  <c:v>3.1451500000000001</c:v>
                </c:pt>
                <c:pt idx="38">
                  <c:v>3.1311</c:v>
                </c:pt>
                <c:pt idx="39">
                  <c:v>3.1457199999999998</c:v>
                </c:pt>
                <c:pt idx="40">
                  <c:v>3.13612</c:v>
                </c:pt>
                <c:pt idx="41">
                  <c:v>3.1476500000000001</c:v>
                </c:pt>
                <c:pt idx="42">
                  <c:v>3.13245</c:v>
                </c:pt>
                <c:pt idx="43">
                  <c:v>3.1467100000000001</c:v>
                </c:pt>
                <c:pt idx="44">
                  <c:v>3.1548500000000002</c:v>
                </c:pt>
                <c:pt idx="45">
                  <c:v>3.1456200000000001</c:v>
                </c:pt>
                <c:pt idx="46">
                  <c:v>3.1418900000000001</c:v>
                </c:pt>
                <c:pt idx="47">
                  <c:v>3.1370800000000001</c:v>
                </c:pt>
                <c:pt idx="48">
                  <c:v>3.1408999999999998</c:v>
                </c:pt>
                <c:pt idx="49">
                  <c:v>3.1470600000000002</c:v>
                </c:pt>
                <c:pt idx="50">
                  <c:v>3.1376300000000001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1A-874F-9ACC-CD805D7A1E7F}"/>
            </c:ext>
          </c:extLst>
        </c:ser>
        <c:ser>
          <c:idx val="2"/>
          <c:order val="2"/>
          <c:tx>
            <c:strRef>
              <c:f>Arkusz1!$V$1</c:f>
              <c:strCache>
                <c:ptCount val="1"/>
                <c:pt idx="0">
                  <c:v>PI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Arkusz1!$S$2:$S$52</c:f>
              <c:numCache>
                <c:formatCode>General</c:formatCode>
                <c:ptCount val="51"/>
                <c:pt idx="0">
                  <c:v>4</c:v>
                </c:pt>
                <c:pt idx="1">
                  <c:v>2000</c:v>
                </c:pt>
                <c:pt idx="2">
                  <c:v>3996</c:v>
                </c:pt>
                <c:pt idx="3">
                  <c:v>5992</c:v>
                </c:pt>
                <c:pt idx="4">
                  <c:v>7988</c:v>
                </c:pt>
                <c:pt idx="5">
                  <c:v>9984</c:v>
                </c:pt>
                <c:pt idx="6">
                  <c:v>11980</c:v>
                </c:pt>
                <c:pt idx="7">
                  <c:v>13976</c:v>
                </c:pt>
                <c:pt idx="8">
                  <c:v>15972</c:v>
                </c:pt>
                <c:pt idx="9">
                  <c:v>17968</c:v>
                </c:pt>
                <c:pt idx="10">
                  <c:v>19964</c:v>
                </c:pt>
                <c:pt idx="11">
                  <c:v>21960</c:v>
                </c:pt>
                <c:pt idx="12">
                  <c:v>23956</c:v>
                </c:pt>
                <c:pt idx="13">
                  <c:v>25952</c:v>
                </c:pt>
                <c:pt idx="14">
                  <c:v>27948</c:v>
                </c:pt>
                <c:pt idx="15">
                  <c:v>29944</c:v>
                </c:pt>
                <c:pt idx="16">
                  <c:v>31940</c:v>
                </c:pt>
                <c:pt idx="17">
                  <c:v>33936</c:v>
                </c:pt>
                <c:pt idx="18">
                  <c:v>35932</c:v>
                </c:pt>
                <c:pt idx="19">
                  <c:v>37928</c:v>
                </c:pt>
                <c:pt idx="20">
                  <c:v>39924</c:v>
                </c:pt>
                <c:pt idx="21">
                  <c:v>41920</c:v>
                </c:pt>
                <c:pt idx="22">
                  <c:v>43916</c:v>
                </c:pt>
                <c:pt idx="23">
                  <c:v>45912</c:v>
                </c:pt>
                <c:pt idx="24">
                  <c:v>47908</c:v>
                </c:pt>
                <c:pt idx="25">
                  <c:v>49904</c:v>
                </c:pt>
                <c:pt idx="26">
                  <c:v>51900</c:v>
                </c:pt>
                <c:pt idx="27">
                  <c:v>53896</c:v>
                </c:pt>
                <c:pt idx="28">
                  <c:v>55892</c:v>
                </c:pt>
                <c:pt idx="29">
                  <c:v>57888</c:v>
                </c:pt>
                <c:pt idx="30">
                  <c:v>59884</c:v>
                </c:pt>
                <c:pt idx="31">
                  <c:v>61880</c:v>
                </c:pt>
                <c:pt idx="32">
                  <c:v>63876</c:v>
                </c:pt>
                <c:pt idx="33">
                  <c:v>65872</c:v>
                </c:pt>
                <c:pt idx="34">
                  <c:v>67868</c:v>
                </c:pt>
                <c:pt idx="35">
                  <c:v>69864</c:v>
                </c:pt>
                <c:pt idx="36">
                  <c:v>71860</c:v>
                </c:pt>
                <c:pt idx="37">
                  <c:v>73856</c:v>
                </c:pt>
                <c:pt idx="38">
                  <c:v>75852</c:v>
                </c:pt>
                <c:pt idx="39">
                  <c:v>77848</c:v>
                </c:pt>
                <c:pt idx="40">
                  <c:v>79844</c:v>
                </c:pt>
                <c:pt idx="41">
                  <c:v>81840</c:v>
                </c:pt>
                <c:pt idx="42">
                  <c:v>83836</c:v>
                </c:pt>
                <c:pt idx="43">
                  <c:v>85832</c:v>
                </c:pt>
                <c:pt idx="44">
                  <c:v>87828</c:v>
                </c:pt>
                <c:pt idx="45">
                  <c:v>89824</c:v>
                </c:pt>
                <c:pt idx="46">
                  <c:v>91820</c:v>
                </c:pt>
                <c:pt idx="47">
                  <c:v>93816</c:v>
                </c:pt>
                <c:pt idx="48">
                  <c:v>95812</c:v>
                </c:pt>
                <c:pt idx="49">
                  <c:v>97808</c:v>
                </c:pt>
                <c:pt idx="50">
                  <c:v>99804</c:v>
                </c:pt>
              </c:numCache>
            </c:numRef>
          </c:cat>
          <c:val>
            <c:numRef>
              <c:f>Arkusz1!$V$2:$V$52</c:f>
              <c:numCache>
                <c:formatCode>General</c:formatCode>
                <c:ptCount val="51"/>
                <c:pt idx="0">
                  <c:v>3.1415899999999999</c:v>
                </c:pt>
                <c:pt idx="1">
                  <c:v>3.1415899999999999</c:v>
                </c:pt>
                <c:pt idx="2">
                  <c:v>3.1415899999999999</c:v>
                </c:pt>
                <c:pt idx="3">
                  <c:v>3.1415899999999999</c:v>
                </c:pt>
                <c:pt idx="4">
                  <c:v>3.1415899999999999</c:v>
                </c:pt>
                <c:pt idx="5">
                  <c:v>3.1415899999999999</c:v>
                </c:pt>
                <c:pt idx="6">
                  <c:v>3.1415899999999999</c:v>
                </c:pt>
                <c:pt idx="7">
                  <c:v>3.1415899999999999</c:v>
                </c:pt>
                <c:pt idx="8">
                  <c:v>3.1415899999999999</c:v>
                </c:pt>
                <c:pt idx="9">
                  <c:v>3.1415899999999999</c:v>
                </c:pt>
                <c:pt idx="10">
                  <c:v>3.1415899999999999</c:v>
                </c:pt>
                <c:pt idx="11">
                  <c:v>3.1415899999999999</c:v>
                </c:pt>
                <c:pt idx="12">
                  <c:v>3.1415899999999999</c:v>
                </c:pt>
                <c:pt idx="13">
                  <c:v>3.1415899999999999</c:v>
                </c:pt>
                <c:pt idx="14">
                  <c:v>3.1415899999999999</c:v>
                </c:pt>
                <c:pt idx="15">
                  <c:v>3.1415899999999999</c:v>
                </c:pt>
                <c:pt idx="16">
                  <c:v>3.1415899999999999</c:v>
                </c:pt>
                <c:pt idx="17">
                  <c:v>3.1415899999999999</c:v>
                </c:pt>
                <c:pt idx="18">
                  <c:v>3.1415899999999999</c:v>
                </c:pt>
                <c:pt idx="19">
                  <c:v>3.1415899999999999</c:v>
                </c:pt>
                <c:pt idx="20">
                  <c:v>3.1415899999999999</c:v>
                </c:pt>
                <c:pt idx="21">
                  <c:v>3.1415899999999999</c:v>
                </c:pt>
                <c:pt idx="22">
                  <c:v>3.1415899999999999</c:v>
                </c:pt>
                <c:pt idx="23">
                  <c:v>3.1415899999999999</c:v>
                </c:pt>
                <c:pt idx="24">
                  <c:v>3.1415899999999999</c:v>
                </c:pt>
                <c:pt idx="25">
                  <c:v>3.1415899999999999</c:v>
                </c:pt>
                <c:pt idx="26">
                  <c:v>3.1415899999999999</c:v>
                </c:pt>
                <c:pt idx="27">
                  <c:v>3.1415899999999999</c:v>
                </c:pt>
                <c:pt idx="28">
                  <c:v>3.1415899999999999</c:v>
                </c:pt>
                <c:pt idx="29">
                  <c:v>3.1415899999999999</c:v>
                </c:pt>
                <c:pt idx="30">
                  <c:v>3.1415899999999999</c:v>
                </c:pt>
                <c:pt idx="31">
                  <c:v>3.1415899999999999</c:v>
                </c:pt>
                <c:pt idx="32">
                  <c:v>3.1415899999999999</c:v>
                </c:pt>
                <c:pt idx="33">
                  <c:v>3.1415899999999999</c:v>
                </c:pt>
                <c:pt idx="34">
                  <c:v>3.1415899999999999</c:v>
                </c:pt>
                <c:pt idx="35">
                  <c:v>3.1415899999999999</c:v>
                </c:pt>
                <c:pt idx="36">
                  <c:v>3.1415899999999999</c:v>
                </c:pt>
                <c:pt idx="37">
                  <c:v>3.1415899999999999</c:v>
                </c:pt>
                <c:pt idx="38">
                  <c:v>3.1415899999999999</c:v>
                </c:pt>
                <c:pt idx="39">
                  <c:v>3.1415899999999999</c:v>
                </c:pt>
                <c:pt idx="40">
                  <c:v>3.1415899999999999</c:v>
                </c:pt>
                <c:pt idx="41">
                  <c:v>3.1415899999999999</c:v>
                </c:pt>
                <c:pt idx="42">
                  <c:v>3.1415899999999999</c:v>
                </c:pt>
                <c:pt idx="43">
                  <c:v>3.1415899999999999</c:v>
                </c:pt>
                <c:pt idx="44">
                  <c:v>3.1415899999999999</c:v>
                </c:pt>
                <c:pt idx="45">
                  <c:v>3.1415899999999999</c:v>
                </c:pt>
                <c:pt idx="46">
                  <c:v>3.1415899999999999</c:v>
                </c:pt>
                <c:pt idx="47">
                  <c:v>3.1415899999999999</c:v>
                </c:pt>
                <c:pt idx="48">
                  <c:v>3.1415899999999999</c:v>
                </c:pt>
                <c:pt idx="49">
                  <c:v>3.1415899999999999</c:v>
                </c:pt>
                <c:pt idx="50">
                  <c:v>3.1415899999999999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1A-874F-9ACC-CD805D7A1E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367696"/>
        <c:axId val="1870490832"/>
      </c:lineChart>
      <c:catAx>
        <c:axId val="1870367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70490832"/>
        <c:crosses val="autoZero"/>
        <c:auto val="1"/>
        <c:lblAlgn val="ctr"/>
        <c:lblOffset val="100"/>
        <c:noMultiLvlLbl val="0"/>
      </c:catAx>
      <c:valAx>
        <c:axId val="1870490832"/>
        <c:scaling>
          <c:orientation val="minMax"/>
          <c:min val="3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70367696"/>
        <c:crosses val="autoZero"/>
        <c:crossBetween val="between"/>
        <c:majorUnit val="0.0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819547</xdr:colOff>
      <xdr:row>68</xdr:row>
      <xdr:rowOff>27384</xdr:rowOff>
    </xdr:from>
    <xdr:to>
      <xdr:col>8</xdr:col>
      <xdr:colOff>53579</xdr:colOff>
      <xdr:row>81</xdr:row>
      <xdr:rowOff>190896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255BF375-2752-6F6B-D6AE-D41ED3BC44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5952</xdr:colOff>
      <xdr:row>58</xdr:row>
      <xdr:rowOff>7540</xdr:rowOff>
    </xdr:from>
    <xdr:to>
      <xdr:col>14</xdr:col>
      <xdr:colOff>410765</xdr:colOff>
      <xdr:row>71</xdr:row>
      <xdr:rowOff>171052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BF65BB5F-2751-B444-8751-4F6A7CD56A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779860</xdr:colOff>
      <xdr:row>87</xdr:row>
      <xdr:rowOff>126603</xdr:rowOff>
    </xdr:from>
    <xdr:to>
      <xdr:col>8</xdr:col>
      <xdr:colOff>13892</xdr:colOff>
      <xdr:row>101</xdr:row>
      <xdr:rowOff>91678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97B670A5-ADDC-2512-D640-7B1D2B8346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10160</xdr:colOff>
      <xdr:row>54</xdr:row>
      <xdr:rowOff>15240</xdr:rowOff>
    </xdr:from>
    <xdr:to>
      <xdr:col>6</xdr:col>
      <xdr:colOff>619760</xdr:colOff>
      <xdr:row>67</xdr:row>
      <xdr:rowOff>116840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D921D90E-E1E9-D486-99B7-F0E4A9748D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814641</xdr:colOff>
      <xdr:row>1</xdr:row>
      <xdr:rowOff>9388</xdr:rowOff>
    </xdr:from>
    <xdr:to>
      <xdr:col>29</xdr:col>
      <xdr:colOff>409714</xdr:colOff>
      <xdr:row>14</xdr:row>
      <xdr:rowOff>110988</xdr:rowOff>
    </xdr:to>
    <xdr:graphicFrame macro="">
      <xdr:nvGraphicFramePr>
        <xdr:cNvPr id="9" name="Wykres 8">
          <a:extLst>
            <a:ext uri="{FF2B5EF4-FFF2-40B4-BE49-F238E27FC236}">
              <a16:creationId xmlns:a16="http://schemas.microsoft.com/office/drawing/2014/main" id="{68A73B99-D499-C550-D2A6-29A834AA73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kt_konc" connectionId="2" xr16:uid="{CAA4F7F9-5C8B-F347-BA87-D5B65713204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_2" connectionId="5" xr16:uid="{E83F0B21-BF21-2B4B-BE95-329F74AB2E36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_1" connectionId="4" xr16:uid="{717306AC-2797-B54C-A69F-D4681AF5D7B6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" connectionId="3" xr16:uid="{8B62D681-966C-5549-8945-8D5D805837D4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_4" connectionId="7" xr16:uid="{8B2ADFA5-5EA0-FF43-AB0B-0863C1D612F7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nte_carlo" connectionId="1" xr16:uid="{CE64FFCE-2E2B-734B-BEE2-84FCDAE7B753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_3" connectionId="6" xr16:uid="{DA59792E-8EE7-824C-8032-13B401A10CE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7C271-BA6E-5246-853E-184B17EA6509}">
  <dimension ref="A1:AE87"/>
  <sheetViews>
    <sheetView tabSelected="1" zoomScale="65" zoomScaleNormal="75" workbookViewId="0">
      <selection activeCell="L13" sqref="L13"/>
    </sheetView>
  </sheetViews>
  <sheetFormatPr baseColWidth="10" defaultRowHeight="16" x14ac:dyDescent="0.2"/>
  <cols>
    <col min="1" max="1" width="11.6640625" customWidth="1"/>
    <col min="2" max="2" width="15.6640625" customWidth="1"/>
    <col min="3" max="3" width="12.6640625" customWidth="1"/>
    <col min="4" max="4" width="13.1640625" customWidth="1"/>
    <col min="5" max="5" width="22.33203125" customWidth="1"/>
    <col min="6" max="6" width="16.33203125" customWidth="1"/>
    <col min="7" max="7" width="15.83203125" customWidth="1"/>
    <col min="8" max="8" width="20" customWidth="1"/>
    <col min="9" max="9" width="21" customWidth="1"/>
    <col min="10" max="10" width="13.6640625" bestFit="1" customWidth="1"/>
    <col min="11" max="11" width="14.1640625" bestFit="1" customWidth="1"/>
    <col min="12" max="12" width="12.33203125" customWidth="1"/>
    <col min="13" max="13" width="14.5" customWidth="1"/>
    <col min="14" max="14" width="10.33203125" customWidth="1"/>
    <col min="15" max="15" width="11.6640625" customWidth="1"/>
    <col min="16" max="16" width="13.83203125" customWidth="1"/>
    <col min="17" max="17" width="10.83203125" customWidth="1"/>
    <col min="20" max="20" width="14.6640625" customWidth="1"/>
    <col min="21" max="21" width="11.6640625" customWidth="1"/>
    <col min="22" max="22" width="11.83203125" style="3" customWidth="1"/>
  </cols>
  <sheetData>
    <row r="1" spans="1:23" x14ac:dyDescent="0.2">
      <c r="A1" t="s">
        <v>0</v>
      </c>
      <c r="B1" t="s">
        <v>1</v>
      </c>
      <c r="C1" s="2" t="s">
        <v>14</v>
      </c>
      <c r="D1" t="s">
        <v>6</v>
      </c>
      <c r="E1" t="s">
        <v>7</v>
      </c>
      <c r="F1" t="s">
        <v>2</v>
      </c>
      <c r="G1" t="s">
        <v>3</v>
      </c>
      <c r="H1" t="s">
        <v>8</v>
      </c>
      <c r="I1" t="s">
        <v>11</v>
      </c>
      <c r="J1" t="s">
        <v>12</v>
      </c>
      <c r="K1" t="s">
        <v>13</v>
      </c>
      <c r="M1" s="3" t="s">
        <v>0</v>
      </c>
      <c r="N1" t="s">
        <v>4</v>
      </c>
      <c r="O1" t="s">
        <v>5</v>
      </c>
      <c r="P1" t="s">
        <v>10</v>
      </c>
      <c r="R1" t="s">
        <v>9</v>
      </c>
      <c r="S1" t="s">
        <v>0</v>
      </c>
      <c r="T1" t="s">
        <v>8</v>
      </c>
      <c r="U1" t="s">
        <v>10</v>
      </c>
      <c r="V1" s="3" t="s">
        <v>5</v>
      </c>
      <c r="W1" t="s">
        <v>21</v>
      </c>
    </row>
    <row r="2" spans="1:23" x14ac:dyDescent="0.2">
      <c r="A2" s="5">
        <v>4</v>
      </c>
      <c r="B2" s="3">
        <v>6.2831900000000003</v>
      </c>
      <c r="C2" s="3">
        <v>4.2426399999999997</v>
      </c>
      <c r="D2" s="3">
        <v>1</v>
      </c>
      <c r="E2" s="3">
        <v>1.1920900000000001E-7</v>
      </c>
      <c r="F2" s="3">
        <v>-1.78814E-7</v>
      </c>
      <c r="G2" s="3">
        <v>1.1920900000000001E-7</v>
      </c>
      <c r="H2" s="3">
        <f>C2/2</f>
        <v>2.1213199999999999</v>
      </c>
      <c r="I2" s="3">
        <f>B2-C2</f>
        <v>2.0405500000000005</v>
      </c>
      <c r="J2" s="3">
        <v>-2.3841900000000001E-7</v>
      </c>
      <c r="K2" s="3">
        <v>1.1920900000000001E-7</v>
      </c>
      <c r="L2" s="3"/>
      <c r="M2" s="5">
        <v>4</v>
      </c>
      <c r="N2" s="3">
        <v>3</v>
      </c>
      <c r="O2" s="3">
        <v>3.1415899999999999</v>
      </c>
      <c r="P2" s="3">
        <v>3</v>
      </c>
      <c r="Q2" s="3"/>
      <c r="R2" s="3"/>
      <c r="S2" s="5">
        <v>4</v>
      </c>
      <c r="T2" s="3">
        <v>2.1213199999999999</v>
      </c>
      <c r="U2" s="3">
        <v>3</v>
      </c>
      <c r="V2" s="3">
        <v>3.1415899999999999</v>
      </c>
      <c r="W2" s="3">
        <f>T2-U2</f>
        <v>-0.87868000000000013</v>
      </c>
    </row>
    <row r="3" spans="1:23" x14ac:dyDescent="0.2">
      <c r="A3" s="5">
        <v>2000</v>
      </c>
      <c r="B3" s="3">
        <v>6.2831900000000003</v>
      </c>
      <c r="C3" s="3">
        <v>6.2799100000000001</v>
      </c>
      <c r="D3" s="3">
        <v>0.99997100000000005</v>
      </c>
      <c r="E3" s="3">
        <v>-9.9418699999999995E-8</v>
      </c>
      <c r="F3" s="3">
        <v>-2.89827E-5</v>
      </c>
      <c r="G3" s="3">
        <v>-9.9418699999999995E-8</v>
      </c>
      <c r="H3" s="3">
        <f t="shared" ref="H3:H52" si="0">C3/2</f>
        <v>3.1399550000000001</v>
      </c>
      <c r="I3" s="3">
        <f t="shared" ref="I3:I52" si="1">B3-C3</f>
        <v>3.2800000000001717E-3</v>
      </c>
      <c r="J3" s="3">
        <v>-2.64645E-5</v>
      </c>
      <c r="K3" s="3">
        <v>4.76837E-7</v>
      </c>
      <c r="L3" s="3"/>
      <c r="M3" s="5">
        <v>2000</v>
      </c>
      <c r="N3" s="3">
        <v>1577</v>
      </c>
      <c r="O3" s="3">
        <v>3.1415899999999999</v>
      </c>
      <c r="P3" s="3">
        <v>3.1539999999999999</v>
      </c>
      <c r="Q3" s="3"/>
      <c r="R3" s="3"/>
      <c r="S3" s="5">
        <v>2000</v>
      </c>
      <c r="T3" s="3">
        <v>3.1399550000000001</v>
      </c>
      <c r="U3" s="3">
        <v>3.1539999999999999</v>
      </c>
      <c r="V3" s="3">
        <v>3.1415899999999999</v>
      </c>
      <c r="W3" s="3">
        <f>T3-U3</f>
        <v>-1.4044999999999863E-2</v>
      </c>
    </row>
    <row r="4" spans="1:23" x14ac:dyDescent="0.2">
      <c r="A4" s="5">
        <v>3996</v>
      </c>
      <c r="B4" s="3">
        <v>6.2831900000000003</v>
      </c>
      <c r="C4" s="3">
        <v>6.2812700000000001</v>
      </c>
      <c r="D4" s="3">
        <v>0.99992499999999995</v>
      </c>
      <c r="E4" s="3">
        <v>-3.1833800000000002E-6</v>
      </c>
      <c r="F4" s="3">
        <v>-7.69436E-5</v>
      </c>
      <c r="G4" s="3">
        <v>-3.1833800000000002E-6</v>
      </c>
      <c r="H4" s="3">
        <f t="shared" si="0"/>
        <v>3.1406350000000001</v>
      </c>
      <c r="I4" s="3">
        <f t="shared" si="1"/>
        <v>1.9200000000001438E-3</v>
      </c>
      <c r="J4" s="3">
        <v>-1.0347400000000001E-4</v>
      </c>
      <c r="K4" s="3">
        <v>2.3841900000000001E-6</v>
      </c>
      <c r="L4" s="3"/>
      <c r="M4" s="5">
        <v>3996</v>
      </c>
      <c r="N4" s="3">
        <v>3128</v>
      </c>
      <c r="O4" s="3">
        <v>3.1415899999999999</v>
      </c>
      <c r="P4" s="3">
        <v>3.1311300000000002</v>
      </c>
      <c r="Q4" s="3"/>
      <c r="R4" s="3"/>
      <c r="S4" s="5">
        <v>3996</v>
      </c>
      <c r="T4" s="3">
        <v>3.1406350000000001</v>
      </c>
      <c r="U4" s="3">
        <v>3.1311300000000002</v>
      </c>
      <c r="V4" s="3">
        <v>3.1415899999999999</v>
      </c>
      <c r="W4" s="3">
        <f>T4-U4</f>
        <v>9.5049999999998747E-3</v>
      </c>
    </row>
    <row r="5" spans="1:23" x14ac:dyDescent="0.2">
      <c r="A5" s="5">
        <v>5992</v>
      </c>
      <c r="B5" s="3">
        <v>6.2831900000000003</v>
      </c>
      <c r="C5" s="3">
        <v>6.2819700000000003</v>
      </c>
      <c r="D5" s="3">
        <v>0.99998799999999999</v>
      </c>
      <c r="E5" s="3">
        <v>-1.74763E-6</v>
      </c>
      <c r="F5" s="3">
        <v>-1.40968E-5</v>
      </c>
      <c r="G5" s="3">
        <v>-1.74763E-6</v>
      </c>
      <c r="H5" s="3">
        <f t="shared" si="0"/>
        <v>3.1409850000000001</v>
      </c>
      <c r="I5" s="3">
        <f t="shared" si="1"/>
        <v>1.2199999999999989E-3</v>
      </c>
      <c r="J5" s="3">
        <v>-1.15395E-4</v>
      </c>
      <c r="K5" s="3">
        <v>2.8610199999999999E-6</v>
      </c>
      <c r="L5" s="3"/>
      <c r="M5" s="5">
        <v>5992</v>
      </c>
      <c r="N5" s="3">
        <v>4685</v>
      </c>
      <c r="O5" s="3">
        <v>3.1415899999999999</v>
      </c>
      <c r="P5" s="3">
        <v>3.1274999999999999</v>
      </c>
      <c r="Q5" s="3"/>
      <c r="R5" s="3"/>
      <c r="S5" s="5">
        <v>5992</v>
      </c>
      <c r="T5" s="3">
        <v>3.1409850000000001</v>
      </c>
      <c r="U5" s="3">
        <v>3.1274999999999999</v>
      </c>
      <c r="V5" s="3">
        <v>3.1415899999999999</v>
      </c>
      <c r="W5" s="3">
        <f>T5-U5</f>
        <v>1.3485000000000191E-2</v>
      </c>
    </row>
    <row r="6" spans="1:23" x14ac:dyDescent="0.2">
      <c r="A6" s="5">
        <v>7988</v>
      </c>
      <c r="B6" s="3">
        <v>6.2831900000000003</v>
      </c>
      <c r="C6" s="3">
        <v>6.28287</v>
      </c>
      <c r="D6" s="3">
        <v>1.0000500000000001</v>
      </c>
      <c r="E6" s="3">
        <v>5.4627900000000002E-7</v>
      </c>
      <c r="F6" s="3">
        <v>4.6815499999999999E-5</v>
      </c>
      <c r="G6" s="3">
        <v>5.4627900000000002E-7</v>
      </c>
      <c r="H6" s="3">
        <f t="shared" si="0"/>
        <v>3.141435</v>
      </c>
      <c r="I6" s="3">
        <f t="shared" si="1"/>
        <v>3.2000000000032003E-4</v>
      </c>
      <c r="J6" s="3">
        <v>-7.82013E-5</v>
      </c>
      <c r="K6" s="3">
        <v>-5.7220499999999997E-6</v>
      </c>
      <c r="L6" s="3"/>
      <c r="M6" s="5">
        <v>7988</v>
      </c>
      <c r="N6" s="3">
        <v>6230</v>
      </c>
      <c r="O6" s="3">
        <v>3.1415899999999999</v>
      </c>
      <c r="P6" s="3">
        <v>3.1196799999999998</v>
      </c>
      <c r="Q6" s="3"/>
      <c r="R6" s="3"/>
      <c r="S6" s="5">
        <v>7988</v>
      </c>
      <c r="T6" s="3">
        <v>3.141435</v>
      </c>
      <c r="U6" s="3">
        <v>3.1196799999999998</v>
      </c>
      <c r="V6" s="3">
        <v>3.1415899999999999</v>
      </c>
      <c r="W6" s="3">
        <f>T6-U6</f>
        <v>2.1755000000000191E-2</v>
      </c>
    </row>
    <row r="7" spans="1:23" x14ac:dyDescent="0.2">
      <c r="A7" s="5">
        <v>9984</v>
      </c>
      <c r="B7" s="3">
        <v>6.2831900000000003</v>
      </c>
      <c r="C7" s="3">
        <v>6.2831900000000003</v>
      </c>
      <c r="D7" s="3">
        <v>1.0000199999999999</v>
      </c>
      <c r="E7" s="3">
        <v>-2.4883799999999999E-7</v>
      </c>
      <c r="F7" s="3">
        <v>2.18069E-5</v>
      </c>
      <c r="G7" s="3">
        <v>-2.4883799999999999E-7</v>
      </c>
      <c r="H7" s="3">
        <f t="shared" si="0"/>
        <v>3.1415950000000001</v>
      </c>
      <c r="I7" s="3">
        <f t="shared" si="1"/>
        <v>0</v>
      </c>
      <c r="J7" s="3">
        <v>-5.1498400000000001E-5</v>
      </c>
      <c r="K7" s="3">
        <v>-2.8610199999999999E-6</v>
      </c>
      <c r="L7" s="3"/>
      <c r="M7" s="5">
        <v>9984</v>
      </c>
      <c r="N7" s="3">
        <v>7830</v>
      </c>
      <c r="O7" s="3">
        <v>3.1415899999999999</v>
      </c>
      <c r="P7" s="3">
        <v>3.1370200000000001</v>
      </c>
      <c r="Q7" s="3"/>
      <c r="R7" s="3"/>
      <c r="S7" s="5">
        <v>9984</v>
      </c>
      <c r="T7" s="3">
        <v>3.1415950000000001</v>
      </c>
      <c r="U7" s="3">
        <v>3.1370200000000001</v>
      </c>
      <c r="V7" s="3">
        <v>3.1415899999999999</v>
      </c>
      <c r="W7" s="3">
        <f>T7-U7</f>
        <v>4.5749999999999957E-3</v>
      </c>
    </row>
    <row r="8" spans="1:23" x14ac:dyDescent="0.2">
      <c r="A8" s="5">
        <v>11980</v>
      </c>
      <c r="B8" s="3">
        <v>6.2831900000000003</v>
      </c>
      <c r="C8" s="3">
        <v>6.2831400000000004</v>
      </c>
      <c r="D8" s="3">
        <v>1.0002200000000001</v>
      </c>
      <c r="E8" s="3">
        <v>1.59029E-6</v>
      </c>
      <c r="F8" s="3">
        <v>2.29755E-4</v>
      </c>
      <c r="G8" s="3">
        <v>1.59029E-6</v>
      </c>
      <c r="H8" s="3">
        <f t="shared" si="0"/>
        <v>3.1415700000000002</v>
      </c>
      <c r="I8" s="3">
        <f>B8-C8</f>
        <v>4.9999999999883471E-5</v>
      </c>
      <c r="J8" s="3">
        <v>1.7642999999999999E-4</v>
      </c>
      <c r="K8" s="3">
        <v>-8.5830700000000005E-6</v>
      </c>
      <c r="L8" s="3"/>
      <c r="M8" s="5">
        <v>11980</v>
      </c>
      <c r="N8" s="3">
        <v>9310</v>
      </c>
      <c r="O8" s="3">
        <v>3.1415899999999999</v>
      </c>
      <c r="P8" s="3">
        <v>3.1085099999999999</v>
      </c>
      <c r="Q8" s="3"/>
      <c r="R8" s="3"/>
      <c r="S8" s="5">
        <v>11980</v>
      </c>
      <c r="T8" s="3">
        <v>3.1415700000000002</v>
      </c>
      <c r="U8" s="3">
        <v>3.1085099999999999</v>
      </c>
      <c r="V8" s="3">
        <v>3.1415899999999999</v>
      </c>
      <c r="W8" s="3">
        <f>T8-U8</f>
        <v>3.3060000000000311E-2</v>
      </c>
    </row>
    <row r="9" spans="1:23" x14ac:dyDescent="0.2">
      <c r="A9" s="5">
        <v>13976</v>
      </c>
      <c r="B9" s="3">
        <v>6.2831900000000003</v>
      </c>
      <c r="C9" s="3">
        <v>6.2821600000000002</v>
      </c>
      <c r="D9" s="3">
        <v>0.99965000000000004</v>
      </c>
      <c r="E9" s="3">
        <v>-2.0576999999999998E-6</v>
      </c>
      <c r="F9" s="3">
        <v>-3.5300499999999999E-4</v>
      </c>
      <c r="G9" s="3">
        <v>-2.0576999999999998E-6</v>
      </c>
      <c r="H9" s="3">
        <f t="shared" si="0"/>
        <v>3.1410800000000001</v>
      </c>
      <c r="I9" s="3">
        <f t="shared" si="1"/>
        <v>1.0300000000000864E-3</v>
      </c>
      <c r="J9" s="3">
        <v>-1.6784699999999999E-4</v>
      </c>
      <c r="K9" s="3">
        <v>-1.6212500000000001E-5</v>
      </c>
      <c r="L9" s="3"/>
      <c r="M9" s="5">
        <v>13976</v>
      </c>
      <c r="N9" s="3">
        <v>10961</v>
      </c>
      <c r="O9" s="3">
        <v>3.1415899999999999</v>
      </c>
      <c r="P9" s="3">
        <v>3.1370900000000002</v>
      </c>
      <c r="Q9" s="3"/>
      <c r="R9" s="3"/>
      <c r="S9" s="5">
        <v>13976</v>
      </c>
      <c r="T9" s="3">
        <v>3.1410800000000001</v>
      </c>
      <c r="U9" s="3">
        <v>3.1370900000000002</v>
      </c>
      <c r="V9" s="3">
        <v>3.1415899999999999</v>
      </c>
      <c r="W9" s="3">
        <f>T9-U9</f>
        <v>3.989999999999938E-3</v>
      </c>
    </row>
    <row r="10" spans="1:23" x14ac:dyDescent="0.2">
      <c r="A10" s="5">
        <v>15972</v>
      </c>
      <c r="B10" s="3">
        <v>6.2831900000000003</v>
      </c>
      <c r="C10" s="3">
        <v>6.2828400000000002</v>
      </c>
      <c r="D10" s="3">
        <v>0.99990699999999999</v>
      </c>
      <c r="E10" s="3">
        <v>7.6799199999999999E-7</v>
      </c>
      <c r="F10" s="3">
        <v>-9.26924E-5</v>
      </c>
      <c r="G10" s="3">
        <v>7.6799199999999999E-7</v>
      </c>
      <c r="H10" s="3">
        <f t="shared" si="0"/>
        <v>3.1414200000000001</v>
      </c>
      <c r="I10" s="3">
        <f t="shared" si="1"/>
        <v>3.5000000000007248E-4</v>
      </c>
      <c r="J10" s="3">
        <v>-2.4795500000000001E-4</v>
      </c>
      <c r="K10" s="3">
        <v>-7.6293900000000003E-6</v>
      </c>
      <c r="L10" s="3"/>
      <c r="M10" s="5">
        <v>15972</v>
      </c>
      <c r="N10" s="3">
        <v>12477</v>
      </c>
      <c r="O10" s="3">
        <v>3.1415899999999999</v>
      </c>
      <c r="P10" s="3">
        <v>3.1247199999999999</v>
      </c>
      <c r="Q10" s="3"/>
      <c r="R10" s="3"/>
      <c r="S10" s="5">
        <v>15972</v>
      </c>
      <c r="T10" s="3">
        <v>3.1414200000000001</v>
      </c>
      <c r="U10" s="3">
        <v>3.1247199999999999</v>
      </c>
      <c r="V10" s="3">
        <v>3.1415899999999999</v>
      </c>
      <c r="W10" s="3">
        <f>T10-U10</f>
        <v>1.6700000000000159E-2</v>
      </c>
    </row>
    <row r="11" spans="1:23" x14ac:dyDescent="0.2">
      <c r="A11" s="5">
        <v>17968</v>
      </c>
      <c r="B11" s="3">
        <v>6.2831900000000003</v>
      </c>
      <c r="C11" s="3">
        <v>6.2806100000000002</v>
      </c>
      <c r="D11" s="3">
        <v>0.99949399999999999</v>
      </c>
      <c r="E11" s="3">
        <v>4.6857199999999998E-9</v>
      </c>
      <c r="F11" s="3">
        <v>-5.0276599999999998E-4</v>
      </c>
      <c r="G11" s="3">
        <v>4.6857199999999998E-9</v>
      </c>
      <c r="H11" s="3">
        <f t="shared" si="0"/>
        <v>3.1403050000000001</v>
      </c>
      <c r="I11" s="3">
        <f t="shared" si="1"/>
        <v>2.5800000000000267E-3</v>
      </c>
      <c r="J11" s="3">
        <v>-6.9999700000000005E-4</v>
      </c>
      <c r="K11" s="3">
        <v>-2.2888199999999999E-5</v>
      </c>
      <c r="L11" s="3"/>
      <c r="M11" s="5">
        <v>17968</v>
      </c>
      <c r="N11" s="3">
        <v>14089</v>
      </c>
      <c r="O11" s="3">
        <v>3.1415899999999999</v>
      </c>
      <c r="P11" s="3">
        <v>3.13646</v>
      </c>
      <c r="Q11" s="3"/>
      <c r="R11" s="3"/>
      <c r="S11" s="5">
        <v>17968</v>
      </c>
      <c r="T11" s="3">
        <v>3.1403050000000001</v>
      </c>
      <c r="U11" s="3">
        <v>3.13646</v>
      </c>
      <c r="V11" s="3">
        <v>3.1415899999999999</v>
      </c>
      <c r="W11" s="3">
        <f>T11-U11</f>
        <v>3.8450000000000983E-3</v>
      </c>
    </row>
    <row r="12" spans="1:23" x14ac:dyDescent="0.2">
      <c r="A12" s="5">
        <v>19964</v>
      </c>
      <c r="B12" s="3">
        <v>6.2831900000000003</v>
      </c>
      <c r="C12" s="3">
        <v>6.2809699999999999</v>
      </c>
      <c r="D12" s="3">
        <v>0.99912699999999999</v>
      </c>
      <c r="E12" s="3">
        <v>-4.8872899999999999E-6</v>
      </c>
      <c r="F12" s="3">
        <v>-8.6971200000000002E-4</v>
      </c>
      <c r="G12" s="3">
        <v>-4.8872899999999999E-6</v>
      </c>
      <c r="H12" s="3">
        <f t="shared" si="0"/>
        <v>3.140485</v>
      </c>
      <c r="I12" s="3">
        <f t="shared" si="1"/>
        <v>2.2200000000003328E-3</v>
      </c>
      <c r="J12" s="3">
        <v>-1.52206E-3</v>
      </c>
      <c r="K12" s="3">
        <v>-3.6239599999999998E-5</v>
      </c>
      <c r="L12" s="3"/>
      <c r="M12" s="5">
        <v>19964</v>
      </c>
      <c r="N12" s="3">
        <v>15683</v>
      </c>
      <c r="O12" s="3">
        <v>3.1415899999999999</v>
      </c>
      <c r="P12" s="3">
        <v>3.1422599999999998</v>
      </c>
      <c r="Q12" s="3"/>
      <c r="R12" s="3"/>
      <c r="S12" s="5">
        <v>19964</v>
      </c>
      <c r="T12" s="3">
        <v>3.140485</v>
      </c>
      <c r="U12" s="3">
        <v>3.1422599999999998</v>
      </c>
      <c r="V12" s="3">
        <v>3.1415899999999999</v>
      </c>
      <c r="W12" s="3">
        <f>T12-U12</f>
        <v>-1.77499999999986E-3</v>
      </c>
    </row>
    <row r="13" spans="1:23" x14ac:dyDescent="0.2">
      <c r="A13" s="5">
        <v>21960</v>
      </c>
      <c r="B13" s="3">
        <v>6.2831900000000003</v>
      </c>
      <c r="C13" s="3">
        <v>6.2785500000000001</v>
      </c>
      <c r="D13" s="3">
        <v>0.99881200000000003</v>
      </c>
      <c r="E13" s="3">
        <v>1.3217800000000001E-6</v>
      </c>
      <c r="F13" s="3">
        <v>-1.1841600000000001E-3</v>
      </c>
      <c r="G13" s="3">
        <v>1.3217800000000001E-6</v>
      </c>
      <c r="H13" s="3">
        <f t="shared" si="0"/>
        <v>3.139275</v>
      </c>
      <c r="I13" s="3">
        <f t="shared" si="1"/>
        <v>4.6400000000001995E-3</v>
      </c>
      <c r="J13" s="3">
        <v>-2.6779199999999999E-3</v>
      </c>
      <c r="K13" s="3">
        <v>-7.4386600000000004E-5</v>
      </c>
      <c r="L13" s="3"/>
      <c r="M13" s="5">
        <v>21960</v>
      </c>
      <c r="N13" s="3">
        <v>17332</v>
      </c>
      <c r="O13" s="3">
        <v>3.1415899999999999</v>
      </c>
      <c r="P13" s="3">
        <v>3.1570100000000001</v>
      </c>
      <c r="Q13" s="3"/>
      <c r="R13" s="3"/>
      <c r="S13" s="5">
        <v>21960</v>
      </c>
      <c r="T13" s="3">
        <v>3.139275</v>
      </c>
      <c r="U13" s="3">
        <v>3.1570100000000001</v>
      </c>
      <c r="V13" s="3">
        <v>3.1415899999999999</v>
      </c>
      <c r="W13" s="3">
        <f>T13-U13</f>
        <v>-1.7735000000000056E-2</v>
      </c>
    </row>
    <row r="14" spans="1:23" x14ac:dyDescent="0.2">
      <c r="A14" s="5">
        <v>23956</v>
      </c>
      <c r="B14" s="3">
        <v>6.2831900000000003</v>
      </c>
      <c r="C14" s="3">
        <v>6.27766</v>
      </c>
      <c r="D14" s="3">
        <v>0.99863100000000005</v>
      </c>
      <c r="E14" s="3">
        <v>-7.8585600000000002E-6</v>
      </c>
      <c r="F14" s="3">
        <v>-1.36936E-3</v>
      </c>
      <c r="G14" s="3">
        <v>-7.8585600000000002E-6</v>
      </c>
      <c r="H14" s="3">
        <f t="shared" si="0"/>
        <v>3.13883</v>
      </c>
      <c r="I14" s="3">
        <f t="shared" si="1"/>
        <v>5.5300000000002569E-3</v>
      </c>
      <c r="J14" s="3">
        <v>-3.96919E-3</v>
      </c>
      <c r="K14" s="3">
        <v>-1.90735E-6</v>
      </c>
      <c r="L14" s="3"/>
      <c r="M14" s="5">
        <v>23956</v>
      </c>
      <c r="N14" s="3">
        <v>18774</v>
      </c>
      <c r="O14" s="3">
        <v>3.1415899999999999</v>
      </c>
      <c r="P14" s="3">
        <v>3.1347499999999999</v>
      </c>
      <c r="Q14" s="3"/>
      <c r="R14" s="3"/>
      <c r="S14" s="5">
        <v>23956</v>
      </c>
      <c r="T14" s="3">
        <v>3.13883</v>
      </c>
      <c r="U14" s="3">
        <v>3.1347499999999999</v>
      </c>
      <c r="V14" s="3">
        <v>3.1415899999999999</v>
      </c>
      <c r="W14" s="3">
        <f>T14-U14</f>
        <v>4.0800000000000836E-3</v>
      </c>
    </row>
    <row r="15" spans="1:23" x14ac:dyDescent="0.2">
      <c r="A15" s="5">
        <v>25952</v>
      </c>
      <c r="B15" s="3">
        <v>6.2831900000000003</v>
      </c>
      <c r="C15" s="3">
        <v>6.2852100000000002</v>
      </c>
      <c r="D15" s="3">
        <v>1.0007600000000001</v>
      </c>
      <c r="E15" s="3">
        <v>2.96606E-6</v>
      </c>
      <c r="F15" s="3">
        <v>7.6183700000000002E-4</v>
      </c>
      <c r="G15" s="3">
        <v>2.96606E-6</v>
      </c>
      <c r="H15" s="3">
        <f t="shared" si="0"/>
        <v>3.1426050000000001</v>
      </c>
      <c r="I15" s="3">
        <f t="shared" si="1"/>
        <v>-2.0199999999999108E-3</v>
      </c>
      <c r="J15" s="3">
        <v>-3.2310500000000001E-3</v>
      </c>
      <c r="K15" s="3">
        <v>-1.1444099999999999E-5</v>
      </c>
      <c r="L15" s="3"/>
      <c r="M15" s="5">
        <v>25952</v>
      </c>
      <c r="N15" s="3">
        <v>20288</v>
      </c>
      <c r="O15" s="3">
        <v>3.1415899999999999</v>
      </c>
      <c r="P15" s="3">
        <v>3.1269999999999998</v>
      </c>
      <c r="Q15" s="3"/>
      <c r="R15" s="3"/>
      <c r="S15" s="5">
        <v>25952</v>
      </c>
      <c r="T15" s="3">
        <v>3.1426050000000001</v>
      </c>
      <c r="U15" s="3">
        <v>3.1269999999999998</v>
      </c>
      <c r="V15" s="3">
        <v>3.1415899999999999</v>
      </c>
      <c r="W15" s="3">
        <f>T15-U15</f>
        <v>1.5605000000000313E-2</v>
      </c>
    </row>
    <row r="16" spans="1:23" x14ac:dyDescent="0.2">
      <c r="A16" s="5">
        <v>27948</v>
      </c>
      <c r="B16" s="3">
        <v>6.2831900000000003</v>
      </c>
      <c r="C16" s="3">
        <v>6.2857000000000003</v>
      </c>
      <c r="D16" s="3">
        <v>1.00071</v>
      </c>
      <c r="E16" s="3">
        <v>-1.34704E-6</v>
      </c>
      <c r="F16" s="3">
        <v>7.1210999999999996E-4</v>
      </c>
      <c r="G16" s="3">
        <v>-1.34704E-6</v>
      </c>
      <c r="H16" s="3">
        <f t="shared" si="0"/>
        <v>3.1428500000000001</v>
      </c>
      <c r="I16" s="3">
        <f t="shared" si="1"/>
        <v>-2.5100000000000122E-3</v>
      </c>
      <c r="J16" s="3">
        <v>-2.54631E-3</v>
      </c>
      <c r="K16" s="3">
        <v>-2.8610199999999999E-5</v>
      </c>
      <c r="L16" s="3"/>
      <c r="M16" s="5">
        <v>27948</v>
      </c>
      <c r="N16" s="3">
        <v>21817</v>
      </c>
      <c r="O16" s="3">
        <v>3.1415899999999999</v>
      </c>
      <c r="P16" s="3">
        <v>3.1225100000000001</v>
      </c>
      <c r="Q16" s="3"/>
      <c r="R16" s="3"/>
      <c r="S16" s="5">
        <v>27948</v>
      </c>
      <c r="T16" s="3">
        <v>3.1428500000000001</v>
      </c>
      <c r="U16" s="3">
        <v>3.1225100000000001</v>
      </c>
      <c r="V16" s="3">
        <v>3.1415899999999999</v>
      </c>
      <c r="W16" s="3">
        <f>T16-U16</f>
        <v>2.0340000000000025E-2</v>
      </c>
    </row>
    <row r="17" spans="1:31" x14ac:dyDescent="0.2">
      <c r="A17" s="5">
        <v>29944</v>
      </c>
      <c r="B17" s="3">
        <v>6.2831900000000003</v>
      </c>
      <c r="C17" s="3">
        <v>6.2826899999999997</v>
      </c>
      <c r="D17" s="3">
        <v>1.00065</v>
      </c>
      <c r="E17" s="3">
        <v>1.9795E-7</v>
      </c>
      <c r="F17" s="3">
        <v>6.6070099999999997E-4</v>
      </c>
      <c r="G17" s="3">
        <v>1.9795E-7</v>
      </c>
      <c r="H17" s="3">
        <f t="shared" si="0"/>
        <v>3.1413449999999998</v>
      </c>
      <c r="I17" s="3">
        <f t="shared" si="1"/>
        <v>5.0000000000061107E-4</v>
      </c>
      <c r="J17" s="3">
        <v>-1.9035300000000001E-3</v>
      </c>
      <c r="K17" s="3">
        <v>-3.0517600000000001E-5</v>
      </c>
      <c r="L17" s="3"/>
      <c r="M17" s="5">
        <v>29944</v>
      </c>
      <c r="N17" s="3">
        <v>23434</v>
      </c>
      <c r="O17" s="3">
        <v>3.1415899999999999</v>
      </c>
      <c r="P17" s="3">
        <v>3.1303800000000002</v>
      </c>
      <c r="Q17" s="3"/>
      <c r="R17" s="3"/>
      <c r="S17" s="5">
        <v>29944</v>
      </c>
      <c r="T17" s="3">
        <v>3.1413449999999998</v>
      </c>
      <c r="U17" s="3">
        <v>3.1303800000000002</v>
      </c>
      <c r="V17" s="3">
        <v>3.1415899999999999</v>
      </c>
      <c r="W17" s="3">
        <f>T17-U17</f>
        <v>1.0964999999999669E-2</v>
      </c>
      <c r="Y17" t="s">
        <v>22</v>
      </c>
    </row>
    <row r="18" spans="1:31" x14ac:dyDescent="0.2">
      <c r="A18" s="5">
        <v>31940</v>
      </c>
      <c r="B18" s="3">
        <v>6.2831900000000003</v>
      </c>
      <c r="C18" s="3">
        <v>6.28531</v>
      </c>
      <c r="D18" s="3">
        <v>1.0006200000000001</v>
      </c>
      <c r="E18" s="3">
        <v>7.6021700000000003E-6</v>
      </c>
      <c r="F18" s="3">
        <v>6.2263900000000003E-4</v>
      </c>
      <c r="G18" s="3">
        <v>7.6021700000000003E-6</v>
      </c>
      <c r="H18" s="3">
        <f t="shared" si="0"/>
        <v>3.142655</v>
      </c>
      <c r="I18" s="3">
        <f t="shared" si="1"/>
        <v>-2.1199999999996777E-3</v>
      </c>
      <c r="J18" s="3">
        <v>-1.12915E-3</v>
      </c>
      <c r="K18" s="3">
        <v>-3.4332300000000003E-5</v>
      </c>
      <c r="L18" s="3"/>
      <c r="M18" s="5">
        <v>31940</v>
      </c>
      <c r="N18" s="3">
        <v>25144</v>
      </c>
      <c r="O18" s="3">
        <v>3.1415899999999999</v>
      </c>
      <c r="P18" s="3">
        <v>3.1488999999999998</v>
      </c>
      <c r="Q18" s="3"/>
      <c r="R18" s="3"/>
      <c r="S18" s="5">
        <v>31940</v>
      </c>
      <c r="T18" s="3">
        <v>3.142655</v>
      </c>
      <c r="U18" s="3">
        <v>3.1488999999999998</v>
      </c>
      <c r="V18" s="3">
        <v>3.1415899999999999</v>
      </c>
      <c r="W18" s="3">
        <f>T18-U18</f>
        <v>-6.244999999999834E-3</v>
      </c>
      <c r="Y18" t="s">
        <v>23</v>
      </c>
    </row>
    <row r="19" spans="1:31" x14ac:dyDescent="0.2">
      <c r="A19" s="5">
        <v>33936</v>
      </c>
      <c r="B19" s="3">
        <v>6.2831900000000003</v>
      </c>
      <c r="C19" s="3">
        <v>6.2831099999999998</v>
      </c>
      <c r="D19" s="3">
        <v>1.00058</v>
      </c>
      <c r="E19" s="3">
        <v>-2.2929000000000001E-6</v>
      </c>
      <c r="F19" s="3">
        <v>5.8675600000000002E-4</v>
      </c>
      <c r="G19" s="3">
        <v>-2.2929000000000001E-6</v>
      </c>
      <c r="H19" s="3">
        <f t="shared" si="0"/>
        <v>3.1415549999999999</v>
      </c>
      <c r="I19" s="3">
        <f t="shared" si="1"/>
        <v>8.0000000000524096E-5</v>
      </c>
      <c r="J19" s="3">
        <v>-3.7765500000000002E-4</v>
      </c>
      <c r="K19" s="3">
        <v>-6.8664600000000007E-5</v>
      </c>
      <c r="L19" s="3"/>
      <c r="M19" s="5">
        <v>33936</v>
      </c>
      <c r="N19" s="3">
        <v>26725</v>
      </c>
      <c r="O19" s="3">
        <v>3.1415899999999999</v>
      </c>
      <c r="P19" s="3">
        <v>3.1500499999999998</v>
      </c>
      <c r="Q19" s="3"/>
      <c r="R19" s="3"/>
      <c r="S19" s="5">
        <v>33936</v>
      </c>
      <c r="T19" s="3">
        <v>3.1415549999999999</v>
      </c>
      <c r="U19" s="3">
        <v>3.1500499999999998</v>
      </c>
      <c r="V19" s="3">
        <v>3.1415899999999999</v>
      </c>
      <c r="W19" s="3">
        <f>T19-U19</f>
        <v>-8.4949999999999193E-3</v>
      </c>
      <c r="AE19" s="1"/>
    </row>
    <row r="20" spans="1:31" x14ac:dyDescent="0.2">
      <c r="A20" s="5">
        <v>35932</v>
      </c>
      <c r="B20" s="3">
        <v>6.2831900000000003</v>
      </c>
      <c r="C20" s="3">
        <v>6.2865099999999998</v>
      </c>
      <c r="D20" s="3">
        <v>1.0005500000000001</v>
      </c>
      <c r="E20" s="3">
        <v>-2.69308E-6</v>
      </c>
      <c r="F20" s="3">
        <v>5.4021400000000002E-4</v>
      </c>
      <c r="G20" s="3">
        <v>-2.69308E-6</v>
      </c>
      <c r="H20" s="3">
        <f t="shared" si="0"/>
        <v>3.1432549999999999</v>
      </c>
      <c r="I20" s="3">
        <f t="shared" si="1"/>
        <v>-3.3199999999995455E-3</v>
      </c>
      <c r="J20" s="3">
        <v>1.7547600000000001E-4</v>
      </c>
      <c r="K20" s="3">
        <v>-8.0108600000000001E-5</v>
      </c>
      <c r="L20" s="3"/>
      <c r="M20" s="5">
        <v>35932</v>
      </c>
      <c r="N20" s="3">
        <v>28183</v>
      </c>
      <c r="O20" s="3">
        <v>3.1415899999999999</v>
      </c>
      <c r="P20" s="3">
        <v>3.1373700000000002</v>
      </c>
      <c r="Q20" s="3"/>
      <c r="R20" s="3"/>
      <c r="S20" s="5">
        <v>35932</v>
      </c>
      <c r="T20" s="3">
        <v>3.1432549999999999</v>
      </c>
      <c r="U20" s="3">
        <v>3.1373700000000002</v>
      </c>
      <c r="V20" s="3">
        <v>3.1415899999999999</v>
      </c>
      <c r="W20" s="3">
        <f>T20-U20</f>
        <v>5.884999999999696E-3</v>
      </c>
    </row>
    <row r="21" spans="1:31" x14ac:dyDescent="0.2">
      <c r="A21" s="5">
        <v>37928</v>
      </c>
      <c r="B21" s="3">
        <v>6.2831900000000003</v>
      </c>
      <c r="C21" s="3">
        <v>6.2876399999999997</v>
      </c>
      <c r="D21" s="3">
        <v>1.0005200000000001</v>
      </c>
      <c r="E21" s="3">
        <v>1.3872299999999999E-7</v>
      </c>
      <c r="F21" s="3">
        <v>5.1409399999999999E-4</v>
      </c>
      <c r="G21" s="3">
        <v>1.3872299999999999E-7</v>
      </c>
      <c r="H21" s="3">
        <f t="shared" si="0"/>
        <v>3.1438199999999998</v>
      </c>
      <c r="I21" s="3">
        <f t="shared" si="1"/>
        <v>-4.4499999999993989E-3</v>
      </c>
      <c r="J21" s="3">
        <v>6.2560999999999997E-4</v>
      </c>
      <c r="K21" s="3">
        <v>-8.3923299999999997E-5</v>
      </c>
      <c r="L21" s="3"/>
      <c r="M21" s="5">
        <v>37928</v>
      </c>
      <c r="N21" s="3">
        <v>29724</v>
      </c>
      <c r="O21" s="3">
        <v>3.1415899999999999</v>
      </c>
      <c r="P21" s="3">
        <v>3.1347800000000001</v>
      </c>
      <c r="Q21" s="3"/>
      <c r="R21" s="3"/>
      <c r="S21" s="5">
        <v>37928</v>
      </c>
      <c r="T21" s="3">
        <v>3.1438199999999998</v>
      </c>
      <c r="U21" s="3">
        <v>3.1347800000000001</v>
      </c>
      <c r="V21" s="3">
        <v>3.1415899999999999</v>
      </c>
      <c r="W21" s="3">
        <f>T21-U21</f>
        <v>9.0399999999997149E-3</v>
      </c>
    </row>
    <row r="22" spans="1:31" x14ac:dyDescent="0.2">
      <c r="A22" s="5">
        <v>39924</v>
      </c>
      <c r="B22" s="3">
        <v>6.2831900000000003</v>
      </c>
      <c r="C22" s="3">
        <v>6.2823799999999999</v>
      </c>
      <c r="D22" s="3">
        <v>1.0004999999999999</v>
      </c>
      <c r="E22" s="3">
        <v>-1.6773E-6</v>
      </c>
      <c r="F22" s="3">
        <v>5.0215199999999996E-4</v>
      </c>
      <c r="G22" s="3">
        <v>-1.6773E-6</v>
      </c>
      <c r="H22" s="3">
        <f t="shared" si="0"/>
        <v>3.1411899999999999</v>
      </c>
      <c r="I22" s="3">
        <f t="shared" si="1"/>
        <v>8.1000000000042149E-4</v>
      </c>
      <c r="J22" s="3">
        <v>1.0528600000000001E-3</v>
      </c>
      <c r="K22" s="3">
        <v>-8.0108600000000001E-5</v>
      </c>
      <c r="L22" s="3"/>
      <c r="M22" s="5">
        <v>39924</v>
      </c>
      <c r="N22" s="3">
        <v>31384</v>
      </c>
      <c r="O22" s="3">
        <v>3.1415899999999999</v>
      </c>
      <c r="P22" s="3">
        <v>3.1443699999999999</v>
      </c>
      <c r="Q22" s="3"/>
      <c r="R22" s="3"/>
      <c r="S22" s="5">
        <v>39924</v>
      </c>
      <c r="T22" s="3">
        <v>3.1411899999999999</v>
      </c>
      <c r="U22" s="3">
        <v>3.1443699999999999</v>
      </c>
      <c r="V22" s="3">
        <v>3.1415899999999999</v>
      </c>
      <c r="W22" s="3">
        <f>T22-U22</f>
        <v>-3.1799999999999606E-3</v>
      </c>
    </row>
    <row r="23" spans="1:31" x14ac:dyDescent="0.2">
      <c r="A23" s="5">
        <v>41920</v>
      </c>
      <c r="B23" s="3">
        <v>6.2831900000000003</v>
      </c>
      <c r="C23" s="3">
        <v>6.2816200000000002</v>
      </c>
      <c r="D23" s="3">
        <v>1.00047</v>
      </c>
      <c r="E23" s="3">
        <v>-3.61231E-6</v>
      </c>
      <c r="F23" s="3">
        <v>4.7470699999999999E-4</v>
      </c>
      <c r="G23" s="3">
        <v>-3.61231E-6</v>
      </c>
      <c r="H23" s="3">
        <f t="shared" si="0"/>
        <v>3.1408100000000001</v>
      </c>
      <c r="I23" s="3">
        <f t="shared" si="1"/>
        <v>1.5700000000000713E-3</v>
      </c>
      <c r="J23" s="3">
        <v>1.4457700000000001E-3</v>
      </c>
      <c r="K23" s="3">
        <v>-7.6293900000000005E-5</v>
      </c>
      <c r="L23" s="3"/>
      <c r="M23" s="5">
        <v>41920</v>
      </c>
      <c r="N23" s="3">
        <v>32841</v>
      </c>
      <c r="O23" s="3">
        <v>3.1415899999999999</v>
      </c>
      <c r="P23" s="3">
        <v>3.13368</v>
      </c>
      <c r="Q23" s="3"/>
      <c r="R23" s="3"/>
      <c r="S23" s="5">
        <v>41920</v>
      </c>
      <c r="T23" s="3">
        <v>3.1408100000000001</v>
      </c>
      <c r="U23" s="3">
        <v>3.13368</v>
      </c>
      <c r="V23" s="3">
        <v>3.1415899999999999</v>
      </c>
      <c r="W23" s="3">
        <f>T23-U23</f>
        <v>7.1300000000000807E-3</v>
      </c>
    </row>
    <row r="24" spans="1:31" x14ac:dyDescent="0.2">
      <c r="A24" s="5">
        <v>43916</v>
      </c>
      <c r="B24" s="3">
        <v>6.2831900000000003</v>
      </c>
      <c r="C24" s="3">
        <v>6.2822800000000001</v>
      </c>
      <c r="D24" s="3">
        <v>1.0004500000000001</v>
      </c>
      <c r="E24" s="3">
        <v>1.30059E-6</v>
      </c>
      <c r="F24" s="3">
        <v>4.52111E-4</v>
      </c>
      <c r="G24" s="3">
        <v>1.30059E-6</v>
      </c>
      <c r="H24" s="3">
        <f t="shared" si="0"/>
        <v>3.14114</v>
      </c>
      <c r="I24" s="3">
        <f t="shared" si="1"/>
        <v>9.1000000000018844E-4</v>
      </c>
      <c r="J24" s="3">
        <v>2.2697400000000001E-3</v>
      </c>
      <c r="K24" s="3">
        <v>-1.6403199999999999E-4</v>
      </c>
      <c r="L24" s="3"/>
      <c r="M24" s="5">
        <v>43916</v>
      </c>
      <c r="N24" s="3">
        <v>34543</v>
      </c>
      <c r="O24" s="3">
        <v>3.1415899999999999</v>
      </c>
      <c r="P24" s="3">
        <v>3.14628</v>
      </c>
      <c r="Q24" s="3"/>
      <c r="R24" s="3"/>
      <c r="S24" s="5">
        <v>43916</v>
      </c>
      <c r="T24" s="3">
        <v>3.14114</v>
      </c>
      <c r="U24" s="3">
        <v>3.14628</v>
      </c>
      <c r="V24" s="3">
        <v>3.1415899999999999</v>
      </c>
      <c r="W24" s="3">
        <f>T24-U24</f>
        <v>-5.1399999999999224E-3</v>
      </c>
    </row>
    <row r="25" spans="1:31" x14ac:dyDescent="0.2">
      <c r="A25" s="5">
        <v>45912</v>
      </c>
      <c r="B25" s="3">
        <v>6.2831900000000003</v>
      </c>
      <c r="C25" s="3">
        <v>6.2830199999999996</v>
      </c>
      <c r="D25" s="3">
        <v>1.0004299999999999</v>
      </c>
      <c r="E25" s="3">
        <v>-2.8753100000000001E-6</v>
      </c>
      <c r="F25" s="3">
        <v>4.2474500000000003E-4</v>
      </c>
      <c r="G25" s="3">
        <v>-2.8753100000000001E-6</v>
      </c>
      <c r="H25" s="3">
        <f t="shared" si="0"/>
        <v>3.1415099999999998</v>
      </c>
      <c r="I25" s="3">
        <f t="shared" si="1"/>
        <v>1.7000000000066962E-4</v>
      </c>
      <c r="J25" s="3">
        <v>2.6817299999999998E-3</v>
      </c>
      <c r="K25" s="3">
        <v>-1.4495799999999999E-4</v>
      </c>
      <c r="L25" s="3"/>
      <c r="M25" s="5">
        <v>45912</v>
      </c>
      <c r="N25" s="3">
        <v>36061</v>
      </c>
      <c r="O25" s="3">
        <v>3.1415899999999999</v>
      </c>
      <c r="P25" s="3">
        <v>3.14175</v>
      </c>
      <c r="Q25" s="3"/>
      <c r="R25" s="3"/>
      <c r="S25" s="5">
        <v>45912</v>
      </c>
      <c r="T25" s="3">
        <v>3.1415099999999998</v>
      </c>
      <c r="U25" s="3">
        <v>3.14175</v>
      </c>
      <c r="V25" s="3">
        <v>3.1415899999999999</v>
      </c>
      <c r="W25" s="3">
        <f>T25-U25</f>
        <v>-2.4000000000024002E-4</v>
      </c>
    </row>
    <row r="26" spans="1:31" x14ac:dyDescent="0.2">
      <c r="A26" s="5">
        <v>47908</v>
      </c>
      <c r="B26" s="3">
        <v>6.2831900000000003</v>
      </c>
      <c r="C26" s="3">
        <v>6.2821600000000002</v>
      </c>
      <c r="D26" s="3">
        <v>1.00041</v>
      </c>
      <c r="E26" s="3">
        <v>-2.1577600000000001E-6</v>
      </c>
      <c r="F26" s="3">
        <v>4.1385400000000001E-4</v>
      </c>
      <c r="G26" s="3">
        <v>-2.1577600000000001E-6</v>
      </c>
      <c r="H26" s="3">
        <f t="shared" si="0"/>
        <v>3.1410800000000001</v>
      </c>
      <c r="I26" s="3">
        <f t="shared" si="1"/>
        <v>1.0300000000000864E-3</v>
      </c>
      <c r="J26" s="3">
        <v>3.0136099999999999E-3</v>
      </c>
      <c r="K26" s="3">
        <v>-1.37329E-4</v>
      </c>
      <c r="L26" s="3"/>
      <c r="M26" s="5">
        <v>47908</v>
      </c>
      <c r="N26" s="3">
        <v>37621</v>
      </c>
      <c r="O26" s="3">
        <v>3.1415899999999999</v>
      </c>
      <c r="P26" s="3">
        <v>3.1410999999999998</v>
      </c>
      <c r="Q26" s="3"/>
      <c r="R26" s="3"/>
      <c r="S26" s="5">
        <v>47908</v>
      </c>
      <c r="T26" s="3">
        <v>3.1410800000000001</v>
      </c>
      <c r="U26" s="3">
        <v>3.1410999999999998</v>
      </c>
      <c r="V26" s="3">
        <v>3.1415899999999999</v>
      </c>
      <c r="W26" s="3">
        <f>T26-U26</f>
        <v>-1.9999999999686935E-5</v>
      </c>
    </row>
    <row r="27" spans="1:31" x14ac:dyDescent="0.2">
      <c r="A27" s="5">
        <v>49904</v>
      </c>
      <c r="B27" s="3">
        <v>6.2831900000000003</v>
      </c>
      <c r="C27" s="3">
        <v>6.2821400000000001</v>
      </c>
      <c r="D27" s="3">
        <v>1.0004</v>
      </c>
      <c r="E27" s="3">
        <v>1.8626500000000001E-7</v>
      </c>
      <c r="F27" s="3">
        <v>3.9437499999999998E-4</v>
      </c>
      <c r="G27" s="3">
        <v>1.8626500000000001E-7</v>
      </c>
      <c r="H27" s="3">
        <f t="shared" si="0"/>
        <v>3.14107</v>
      </c>
      <c r="I27" s="3">
        <f t="shared" si="1"/>
        <v>1.0500000000002174E-3</v>
      </c>
      <c r="J27" s="3">
        <v>3.3836399999999998E-3</v>
      </c>
      <c r="K27" s="3">
        <v>-1.2970000000000001E-4</v>
      </c>
      <c r="L27" s="3"/>
      <c r="M27" s="5">
        <v>49904</v>
      </c>
      <c r="N27" s="3">
        <v>39122</v>
      </c>
      <c r="O27" s="3">
        <v>3.1415899999999999</v>
      </c>
      <c r="P27" s="3">
        <v>3.13578</v>
      </c>
      <c r="Q27" s="3"/>
      <c r="R27" s="3"/>
      <c r="S27" s="5">
        <v>49904</v>
      </c>
      <c r="T27" s="3">
        <v>3.14107</v>
      </c>
      <c r="U27" s="3">
        <v>3.13578</v>
      </c>
      <c r="V27" s="3">
        <v>3.1415899999999999</v>
      </c>
      <c r="W27" s="3">
        <f>T27-U27</f>
        <v>5.2900000000000169E-3</v>
      </c>
    </row>
    <row r="28" spans="1:31" x14ac:dyDescent="0.2">
      <c r="A28" s="5">
        <v>51900</v>
      </c>
      <c r="B28" s="3">
        <v>6.2831900000000003</v>
      </c>
      <c r="C28" s="3">
        <v>6.2853599999999998</v>
      </c>
      <c r="D28" s="3">
        <v>1.00038</v>
      </c>
      <c r="E28" s="3">
        <v>1.6412400000000001E-6</v>
      </c>
      <c r="F28" s="3">
        <v>3.8168300000000001E-4</v>
      </c>
      <c r="G28" s="3">
        <v>1.6412400000000001E-6</v>
      </c>
      <c r="H28" s="3">
        <f t="shared" si="0"/>
        <v>3.1426799999999999</v>
      </c>
      <c r="I28" s="3">
        <f t="shared" si="1"/>
        <v>-2.1699999999995612E-3</v>
      </c>
      <c r="J28" s="3">
        <v>3.7536599999999998E-3</v>
      </c>
      <c r="K28" s="3">
        <v>-1.2588500000000001E-4</v>
      </c>
      <c r="L28" s="3"/>
      <c r="M28" s="5">
        <v>51900</v>
      </c>
      <c r="N28" s="3">
        <v>40841</v>
      </c>
      <c r="O28" s="3">
        <v>3.1415899999999999</v>
      </c>
      <c r="P28" s="3">
        <v>3.1476700000000002</v>
      </c>
      <c r="Q28" s="3"/>
      <c r="R28" s="3"/>
      <c r="S28" s="5">
        <v>51900</v>
      </c>
      <c r="T28" s="3">
        <v>3.1426799999999999</v>
      </c>
      <c r="U28" s="3">
        <v>3.1476700000000002</v>
      </c>
      <c r="V28" s="3">
        <v>3.1415899999999999</v>
      </c>
      <c r="W28" s="3">
        <f>T28-U28</f>
        <v>-4.990000000000272E-3</v>
      </c>
    </row>
    <row r="29" spans="1:31" x14ac:dyDescent="0.2">
      <c r="A29" s="5">
        <v>53896</v>
      </c>
      <c r="B29" s="3">
        <v>6.2831900000000003</v>
      </c>
      <c r="C29" s="3">
        <v>6.2881</v>
      </c>
      <c r="D29" s="3">
        <v>1.00037</v>
      </c>
      <c r="E29" s="3">
        <v>8.2925499999999997E-7</v>
      </c>
      <c r="F29" s="3">
        <v>3.5952500000000002E-4</v>
      </c>
      <c r="G29" s="3">
        <v>8.2925499999999997E-7</v>
      </c>
      <c r="H29" s="3">
        <f t="shared" si="0"/>
        <v>3.14405</v>
      </c>
      <c r="I29" s="3">
        <f t="shared" si="1"/>
        <v>-4.9099999999997479E-3</v>
      </c>
      <c r="J29" s="3">
        <v>4.2381299999999997E-3</v>
      </c>
      <c r="K29" s="3">
        <v>-1.33514E-4</v>
      </c>
      <c r="L29" s="3"/>
      <c r="M29" s="5">
        <v>53896</v>
      </c>
      <c r="N29" s="3">
        <v>42483</v>
      </c>
      <c r="O29" s="3">
        <v>3.1415899999999999</v>
      </c>
      <c r="P29" s="3">
        <v>3.1529600000000002</v>
      </c>
      <c r="Q29" s="3"/>
      <c r="R29" s="3"/>
      <c r="S29" s="5">
        <v>53896</v>
      </c>
      <c r="T29" s="3">
        <v>3.14405</v>
      </c>
      <c r="U29" s="3">
        <v>3.1529600000000002</v>
      </c>
      <c r="V29" s="3">
        <v>3.1415899999999999</v>
      </c>
      <c r="W29" s="3">
        <f>T29-U29</f>
        <v>-8.9100000000001955E-3</v>
      </c>
    </row>
    <row r="30" spans="1:31" x14ac:dyDescent="0.2">
      <c r="A30" s="5">
        <v>55892</v>
      </c>
      <c r="B30" s="3">
        <v>6.2831900000000003</v>
      </c>
      <c r="C30" s="3">
        <v>6.28749</v>
      </c>
      <c r="D30" s="3">
        <v>1.0003500000000001</v>
      </c>
      <c r="E30" s="3">
        <v>2.2538599999999999E-6</v>
      </c>
      <c r="F30" s="3">
        <v>3.4879300000000002E-4</v>
      </c>
      <c r="G30" s="3">
        <v>2.2538599999999999E-6</v>
      </c>
      <c r="H30" s="3">
        <f t="shared" si="0"/>
        <v>3.143745</v>
      </c>
      <c r="I30" s="3">
        <f t="shared" si="1"/>
        <v>-4.2999999999997485E-3</v>
      </c>
      <c r="J30" s="3">
        <v>4.5280499999999996E-3</v>
      </c>
      <c r="K30" s="3">
        <v>-1.2207E-4</v>
      </c>
      <c r="L30" s="3"/>
      <c r="M30" s="5">
        <v>55892</v>
      </c>
      <c r="N30" s="3">
        <v>43856</v>
      </c>
      <c r="O30" s="3">
        <v>3.1415899999999999</v>
      </c>
      <c r="P30" s="3">
        <v>3.13862</v>
      </c>
      <c r="Q30" s="3"/>
      <c r="R30" s="3"/>
      <c r="S30" s="5">
        <v>55892</v>
      </c>
      <c r="T30" s="3">
        <v>3.143745</v>
      </c>
      <c r="U30" s="3">
        <v>3.13862</v>
      </c>
      <c r="V30" s="3">
        <v>3.1415899999999999</v>
      </c>
      <c r="W30" s="3">
        <f>T30-U30</f>
        <v>5.1250000000000462E-3</v>
      </c>
    </row>
    <row r="31" spans="1:31" x14ac:dyDescent="0.2">
      <c r="A31" s="5">
        <v>57888</v>
      </c>
      <c r="B31" s="3">
        <v>6.2831900000000003</v>
      </c>
      <c r="C31" s="3">
        <v>6.28627</v>
      </c>
      <c r="D31" s="3">
        <v>1.00034</v>
      </c>
      <c r="E31" s="3">
        <v>2.7855299999999998E-6</v>
      </c>
      <c r="F31" s="3">
        <v>3.4409399999999998E-4</v>
      </c>
      <c r="G31" s="3">
        <v>2.7855299999999998E-6</v>
      </c>
      <c r="H31" s="3">
        <f t="shared" si="0"/>
        <v>3.143135</v>
      </c>
      <c r="I31" s="3">
        <f t="shared" si="1"/>
        <v>-3.0799999999997496E-3</v>
      </c>
      <c r="J31" s="3">
        <v>4.8255900000000003E-3</v>
      </c>
      <c r="K31" s="3">
        <v>-1.33514E-4</v>
      </c>
      <c r="L31" s="3"/>
      <c r="M31" s="5">
        <v>57888</v>
      </c>
      <c r="N31" s="3">
        <v>45680</v>
      </c>
      <c r="O31" s="3">
        <v>3.1415899999999999</v>
      </c>
      <c r="P31" s="3">
        <v>3.1564399999999999</v>
      </c>
      <c r="Q31" s="3"/>
      <c r="R31" s="3"/>
      <c r="S31" s="5">
        <v>57888</v>
      </c>
      <c r="T31" s="3">
        <v>3.143135</v>
      </c>
      <c r="U31" s="3">
        <v>3.1564399999999999</v>
      </c>
      <c r="V31" s="3">
        <v>3.1415899999999999</v>
      </c>
      <c r="W31" s="3">
        <f>T31-U31</f>
        <v>-1.33049999999999E-2</v>
      </c>
    </row>
    <row r="32" spans="1:31" x14ac:dyDescent="0.2">
      <c r="A32" s="5">
        <v>59884</v>
      </c>
      <c r="B32" s="3">
        <v>6.2831900000000003</v>
      </c>
      <c r="C32" s="3">
        <v>6.2820900000000002</v>
      </c>
      <c r="D32" s="3">
        <v>1.0003299999999999</v>
      </c>
      <c r="E32" s="3">
        <v>-7.8360599999999996E-7</v>
      </c>
      <c r="F32" s="3">
        <v>3.31405E-4</v>
      </c>
      <c r="G32" s="3">
        <v>-7.8360599999999996E-7</v>
      </c>
      <c r="H32" s="3">
        <f t="shared" si="0"/>
        <v>3.1410450000000001</v>
      </c>
      <c r="I32" s="3">
        <f t="shared" si="1"/>
        <v>1.1000000000001009E-3</v>
      </c>
      <c r="J32" s="3">
        <v>5.5618300000000002E-3</v>
      </c>
      <c r="K32" s="3">
        <v>-2.02179E-4</v>
      </c>
      <c r="L32" s="3"/>
      <c r="M32" s="5">
        <v>59884</v>
      </c>
      <c r="N32" s="3">
        <v>47013</v>
      </c>
      <c r="O32" s="3">
        <v>3.1415899999999999</v>
      </c>
      <c r="P32" s="3">
        <v>3.1402700000000001</v>
      </c>
      <c r="Q32" s="3"/>
      <c r="R32" s="3"/>
      <c r="S32" s="5">
        <v>59884</v>
      </c>
      <c r="T32" s="3">
        <v>3.1410450000000001</v>
      </c>
      <c r="U32" s="3">
        <v>3.1402700000000001</v>
      </c>
      <c r="V32" s="3">
        <v>3.1415899999999999</v>
      </c>
      <c r="W32" s="3">
        <f>T32-U32</f>
        <v>7.7499999999997016E-4</v>
      </c>
    </row>
    <row r="33" spans="1:23" x14ac:dyDescent="0.2">
      <c r="A33" s="5">
        <v>61880</v>
      </c>
      <c r="B33" s="3">
        <v>6.2831900000000003</v>
      </c>
      <c r="C33" s="3">
        <v>6.2846799999999998</v>
      </c>
      <c r="D33" s="3">
        <v>1.0003200000000001</v>
      </c>
      <c r="E33" s="3">
        <v>-1.7043600000000001E-6</v>
      </c>
      <c r="F33" s="3">
        <v>3.1897300000000001E-4</v>
      </c>
      <c r="G33" s="3">
        <v>-1.7043600000000001E-6</v>
      </c>
      <c r="H33" s="3">
        <f t="shared" si="0"/>
        <v>3.1423399999999999</v>
      </c>
      <c r="I33" s="3">
        <f t="shared" si="1"/>
        <v>-1.4899999999995472E-3</v>
      </c>
      <c r="J33" s="3">
        <v>5.9318499999999998E-3</v>
      </c>
      <c r="K33" s="3">
        <v>-2.2125199999999999E-4</v>
      </c>
      <c r="L33" s="3"/>
      <c r="M33" s="5">
        <v>61880</v>
      </c>
      <c r="N33" s="3">
        <v>48649</v>
      </c>
      <c r="O33" s="3">
        <v>3.1415899999999999</v>
      </c>
      <c r="P33" s="3">
        <v>3.14473</v>
      </c>
      <c r="Q33" s="3"/>
      <c r="R33" s="3"/>
      <c r="S33" s="5">
        <v>61880</v>
      </c>
      <c r="T33" s="3">
        <v>3.1423399999999999</v>
      </c>
      <c r="U33" s="3">
        <v>3.14473</v>
      </c>
      <c r="V33" s="3">
        <v>3.1415899999999999</v>
      </c>
      <c r="W33" s="3">
        <f>T33-U33</f>
        <v>-2.3900000000001143E-3</v>
      </c>
    </row>
    <row r="34" spans="1:23" x14ac:dyDescent="0.2">
      <c r="A34" s="5">
        <v>63876</v>
      </c>
      <c r="B34" s="3">
        <v>6.2831900000000003</v>
      </c>
      <c r="C34" s="3">
        <v>6.2817299999999996</v>
      </c>
      <c r="D34" s="3">
        <v>1.00031</v>
      </c>
      <c r="E34" s="3">
        <v>4.4136399999999998E-6</v>
      </c>
      <c r="F34" s="3">
        <v>3.0676800000000001E-4</v>
      </c>
      <c r="G34" s="3">
        <v>4.4136399999999998E-6</v>
      </c>
      <c r="H34" s="3">
        <f t="shared" si="0"/>
        <v>3.1408649999999998</v>
      </c>
      <c r="I34" s="3">
        <f t="shared" si="1"/>
        <v>1.460000000000683E-3</v>
      </c>
      <c r="J34" s="3">
        <v>6.3095099999999999E-3</v>
      </c>
      <c r="K34" s="3">
        <v>-2.2888199999999999E-4</v>
      </c>
      <c r="L34" s="3"/>
      <c r="M34" s="5">
        <v>63876</v>
      </c>
      <c r="N34" s="3">
        <v>50228</v>
      </c>
      <c r="O34" s="3">
        <v>3.1415899999999999</v>
      </c>
      <c r="P34" s="3">
        <v>3.14534</v>
      </c>
      <c r="Q34" s="3"/>
      <c r="R34" s="3"/>
      <c r="S34" s="5">
        <v>63876</v>
      </c>
      <c r="T34" s="3">
        <v>3.1408649999999998</v>
      </c>
      <c r="U34" s="3">
        <v>3.14534</v>
      </c>
      <c r="V34" s="3">
        <v>3.1415899999999999</v>
      </c>
      <c r="W34" s="3">
        <f>T34-U34</f>
        <v>-4.4750000000002288E-3</v>
      </c>
    </row>
    <row r="35" spans="1:23" x14ac:dyDescent="0.2">
      <c r="A35" s="5">
        <v>65872</v>
      </c>
      <c r="B35" s="3">
        <v>6.2831900000000003</v>
      </c>
      <c r="C35" s="3">
        <v>6.28207</v>
      </c>
      <c r="D35" s="3">
        <v>1.0003</v>
      </c>
      <c r="E35" s="3">
        <v>-9.8602299999999996E-7</v>
      </c>
      <c r="F35" s="3">
        <v>2.9760799999999999E-4</v>
      </c>
      <c r="G35" s="3">
        <v>-9.8602299999999996E-7</v>
      </c>
      <c r="H35" s="3">
        <f t="shared" si="0"/>
        <v>3.141035</v>
      </c>
      <c r="I35" s="3">
        <f t="shared" si="1"/>
        <v>1.1200000000002319E-3</v>
      </c>
      <c r="J35" s="3">
        <v>7.46155E-3</v>
      </c>
      <c r="K35" s="3">
        <v>-3.4332299999999998E-4</v>
      </c>
      <c r="L35" s="3"/>
      <c r="M35" s="5">
        <v>65872</v>
      </c>
      <c r="N35" s="3">
        <v>51650</v>
      </c>
      <c r="O35" s="3">
        <v>3.1415899999999999</v>
      </c>
      <c r="P35" s="3">
        <v>3.13639</v>
      </c>
      <c r="Q35" s="3"/>
      <c r="R35" s="3"/>
      <c r="S35" s="5">
        <v>65872</v>
      </c>
      <c r="T35" s="3">
        <v>3.141035</v>
      </c>
      <c r="U35" s="3">
        <v>3.13639</v>
      </c>
      <c r="V35" s="3">
        <v>3.1415899999999999</v>
      </c>
      <c r="W35" s="3">
        <f>T35-U35</f>
        <v>4.6450000000000102E-3</v>
      </c>
    </row>
    <row r="36" spans="1:23" x14ac:dyDescent="0.2">
      <c r="A36" s="5">
        <v>67868</v>
      </c>
      <c r="B36" s="3">
        <v>6.2831900000000003</v>
      </c>
      <c r="C36" s="3">
        <v>6.2801600000000004</v>
      </c>
      <c r="D36" s="3">
        <v>1.0002899999999999</v>
      </c>
      <c r="E36" s="3">
        <v>2.6113400000000001E-7</v>
      </c>
      <c r="F36" s="3">
        <v>2.9270300000000001E-4</v>
      </c>
      <c r="G36" s="3">
        <v>2.6113400000000001E-7</v>
      </c>
      <c r="H36" s="3">
        <f t="shared" si="0"/>
        <v>3.1400800000000002</v>
      </c>
      <c r="I36" s="3">
        <f t="shared" si="1"/>
        <v>3.0299999999998661E-3</v>
      </c>
      <c r="J36" s="3">
        <v>7.7133200000000001E-3</v>
      </c>
      <c r="K36" s="3">
        <v>-3.2806399999999998E-4</v>
      </c>
      <c r="L36" s="3"/>
      <c r="M36" s="5">
        <v>67868</v>
      </c>
      <c r="N36" s="3">
        <v>53380</v>
      </c>
      <c r="O36" s="3">
        <v>3.1415899999999999</v>
      </c>
      <c r="P36" s="3">
        <v>3.1461100000000002</v>
      </c>
      <c r="Q36" s="3"/>
      <c r="R36" s="3"/>
      <c r="S36" s="5">
        <v>67868</v>
      </c>
      <c r="T36" s="3">
        <v>3.1400800000000002</v>
      </c>
      <c r="U36" s="3">
        <v>3.1461100000000002</v>
      </c>
      <c r="V36" s="3">
        <v>3.1415899999999999</v>
      </c>
      <c r="W36" s="3">
        <f>T36-U36</f>
        <v>-6.0299999999999798E-3</v>
      </c>
    </row>
    <row r="37" spans="1:23" x14ac:dyDescent="0.2">
      <c r="A37" s="5">
        <v>69864</v>
      </c>
      <c r="B37" s="3">
        <v>6.2831900000000003</v>
      </c>
      <c r="C37" s="3">
        <v>6.2862299999999998</v>
      </c>
      <c r="D37" s="3">
        <v>1.0002899999999999</v>
      </c>
      <c r="E37" s="3">
        <v>-2.5676900000000001E-7</v>
      </c>
      <c r="F37" s="3">
        <v>2.9816400000000001E-4</v>
      </c>
      <c r="G37" s="3">
        <v>-2.5676900000000001E-7</v>
      </c>
      <c r="H37" s="3">
        <f t="shared" si="0"/>
        <v>3.1431149999999999</v>
      </c>
      <c r="I37" s="3">
        <f t="shared" si="1"/>
        <v>-3.0399999999994876E-3</v>
      </c>
      <c r="J37" s="3">
        <v>7.9956100000000002E-3</v>
      </c>
      <c r="K37" s="3">
        <v>-3.3569300000000003E-4</v>
      </c>
      <c r="L37" s="3"/>
      <c r="M37" s="5">
        <v>69864</v>
      </c>
      <c r="N37" s="3">
        <v>54733</v>
      </c>
      <c r="O37" s="3">
        <v>3.1415899999999999</v>
      </c>
      <c r="P37" s="3">
        <v>3.1336900000000001</v>
      </c>
      <c r="Q37" s="3"/>
      <c r="R37" s="3"/>
      <c r="S37" s="5">
        <v>69864</v>
      </c>
      <c r="T37" s="3">
        <v>3.1431149999999999</v>
      </c>
      <c r="U37" s="3">
        <v>3.1336900000000001</v>
      </c>
      <c r="V37" s="3">
        <v>3.1415899999999999</v>
      </c>
      <c r="W37" s="3">
        <f>T37-U37</f>
        <v>9.4249999999997947E-3</v>
      </c>
    </row>
    <row r="38" spans="1:23" x14ac:dyDescent="0.2">
      <c r="A38" s="5">
        <v>71860</v>
      </c>
      <c r="B38" s="3">
        <v>6.2831900000000003</v>
      </c>
      <c r="C38" s="3">
        <v>6.2807199999999996</v>
      </c>
      <c r="D38" s="3">
        <v>1.0002800000000001</v>
      </c>
      <c r="E38" s="3">
        <v>-4.1162999999999999E-7</v>
      </c>
      <c r="F38" s="3">
        <v>2.80673E-4</v>
      </c>
      <c r="G38" s="3">
        <v>-4.1162999999999999E-7</v>
      </c>
      <c r="H38" s="3">
        <f t="shared" si="0"/>
        <v>3.1403599999999998</v>
      </c>
      <c r="I38" s="3">
        <f t="shared" si="1"/>
        <v>2.4700000000006384E-3</v>
      </c>
      <c r="J38" s="3">
        <v>8.2015999999999999E-3</v>
      </c>
      <c r="K38" s="3">
        <v>-3.0517599999999999E-4</v>
      </c>
      <c r="L38" s="3"/>
      <c r="M38" s="5">
        <v>71860</v>
      </c>
      <c r="N38" s="3">
        <v>56194</v>
      </c>
      <c r="O38" s="3">
        <v>3.1415899999999999</v>
      </c>
      <c r="P38" s="3">
        <v>3.1279699999999999</v>
      </c>
      <c r="Q38" s="3"/>
      <c r="R38" s="3"/>
      <c r="S38" s="5">
        <v>71860</v>
      </c>
      <c r="T38" s="3">
        <v>3.1403599999999998</v>
      </c>
      <c r="U38" s="3">
        <v>3.1279699999999999</v>
      </c>
      <c r="V38" s="3">
        <v>3.1415899999999999</v>
      </c>
      <c r="W38" s="3">
        <f>T38-U38</f>
        <v>1.2389999999999901E-2</v>
      </c>
    </row>
    <row r="39" spans="1:23" x14ac:dyDescent="0.2">
      <c r="A39" s="5">
        <v>73856</v>
      </c>
      <c r="B39" s="3">
        <v>6.2831900000000003</v>
      </c>
      <c r="C39" s="3">
        <v>6.2792300000000001</v>
      </c>
      <c r="D39" s="3">
        <v>1.00027</v>
      </c>
      <c r="E39" s="3">
        <v>4.109E-6</v>
      </c>
      <c r="F39" s="3">
        <v>2.74238E-4</v>
      </c>
      <c r="G39" s="3">
        <v>4.109E-6</v>
      </c>
      <c r="H39" s="3">
        <f t="shared" si="0"/>
        <v>3.139615</v>
      </c>
      <c r="I39" s="3">
        <f t="shared" si="1"/>
        <v>3.9600000000001856E-3</v>
      </c>
      <c r="J39" s="3">
        <v>8.3923299999999999E-3</v>
      </c>
      <c r="K39" s="3">
        <v>-3.0517599999999999E-4</v>
      </c>
      <c r="L39" s="3"/>
      <c r="M39" s="5">
        <v>73856</v>
      </c>
      <c r="N39" s="3">
        <v>58072</v>
      </c>
      <c r="O39" s="3">
        <v>3.1415899999999999</v>
      </c>
      <c r="P39" s="3">
        <v>3.1451500000000001</v>
      </c>
      <c r="Q39" s="3"/>
      <c r="R39" s="3"/>
      <c r="S39" s="5">
        <v>73856</v>
      </c>
      <c r="T39" s="3">
        <v>3.139615</v>
      </c>
      <c r="U39" s="3">
        <v>3.1451500000000001</v>
      </c>
      <c r="V39" s="3">
        <v>3.1415899999999999</v>
      </c>
      <c r="W39" s="3">
        <f>T39-U39</f>
        <v>-5.5350000000000676E-3</v>
      </c>
    </row>
    <row r="40" spans="1:23" x14ac:dyDescent="0.2">
      <c r="A40" s="5">
        <v>75852</v>
      </c>
      <c r="B40" s="3">
        <v>6.2831900000000003</v>
      </c>
      <c r="C40" s="3">
        <v>6.2846500000000001</v>
      </c>
      <c r="D40" s="3">
        <v>1.0002599999999999</v>
      </c>
      <c r="E40" s="3">
        <v>-2.0037599999999999E-6</v>
      </c>
      <c r="F40" s="3">
        <v>2.5681400000000001E-4</v>
      </c>
      <c r="G40" s="3">
        <v>-2.0037599999999999E-6</v>
      </c>
      <c r="H40" s="3">
        <f t="shared" si="0"/>
        <v>3.142325</v>
      </c>
      <c r="I40" s="3">
        <f t="shared" si="1"/>
        <v>-1.4599999999997948E-3</v>
      </c>
      <c r="J40" s="3">
        <v>8.6364700000000003E-3</v>
      </c>
      <c r="K40" s="3">
        <v>-3.1280499999999998E-4</v>
      </c>
      <c r="L40" s="3"/>
      <c r="M40" s="5">
        <v>75852</v>
      </c>
      <c r="N40" s="3">
        <v>59375</v>
      </c>
      <c r="O40" s="3">
        <v>3.1415899999999999</v>
      </c>
      <c r="P40" s="3">
        <v>3.1311</v>
      </c>
      <c r="Q40" s="3"/>
      <c r="R40" s="3"/>
      <c r="S40" s="5">
        <v>75852</v>
      </c>
      <c r="T40" s="3">
        <v>3.142325</v>
      </c>
      <c r="U40" s="3">
        <v>3.1311</v>
      </c>
      <c r="V40" s="3">
        <v>3.1415899999999999</v>
      </c>
      <c r="W40" s="3">
        <f>T40-U40</f>
        <v>1.1225000000000041E-2</v>
      </c>
    </row>
    <row r="41" spans="1:23" x14ac:dyDescent="0.2">
      <c r="A41" s="5">
        <v>77848</v>
      </c>
      <c r="B41" s="3">
        <v>6.2831900000000003</v>
      </c>
      <c r="C41" s="3">
        <v>6.2821999999999996</v>
      </c>
      <c r="D41" s="3">
        <v>1.0002500000000001</v>
      </c>
      <c r="E41" s="3">
        <v>-1.5392100000000001E-6</v>
      </c>
      <c r="F41" s="3">
        <v>2.4485099999999998E-4</v>
      </c>
      <c r="G41" s="3">
        <v>-1.5392100000000001E-6</v>
      </c>
      <c r="H41" s="3">
        <f t="shared" si="0"/>
        <v>3.1410999999999998</v>
      </c>
      <c r="I41" s="3">
        <f t="shared" si="1"/>
        <v>9.9000000000071253E-4</v>
      </c>
      <c r="J41" s="3">
        <v>8.9797999999999996E-3</v>
      </c>
      <c r="K41" s="3">
        <v>-3.0517599999999999E-4</v>
      </c>
      <c r="L41" s="3"/>
      <c r="M41" s="5">
        <v>77848</v>
      </c>
      <c r="N41" s="3">
        <v>61222</v>
      </c>
      <c r="O41" s="3">
        <v>3.1415899999999999</v>
      </c>
      <c r="P41" s="3">
        <v>3.1457199999999998</v>
      </c>
      <c r="Q41" s="3"/>
      <c r="R41" s="3"/>
      <c r="S41" s="5">
        <v>77848</v>
      </c>
      <c r="T41" s="3">
        <v>3.1410999999999998</v>
      </c>
      <c r="U41" s="3">
        <v>3.1457199999999998</v>
      </c>
      <c r="V41" s="3">
        <v>3.1415899999999999</v>
      </c>
      <c r="W41" s="3">
        <f>T41-U41</f>
        <v>-4.6200000000000685E-3</v>
      </c>
    </row>
    <row r="42" spans="1:23" x14ac:dyDescent="0.2">
      <c r="A42" s="5">
        <v>79844</v>
      </c>
      <c r="B42" s="3">
        <v>6.2831900000000003</v>
      </c>
      <c r="C42" s="3">
        <v>6.2820400000000003</v>
      </c>
      <c r="D42" s="3">
        <v>1.0002500000000001</v>
      </c>
      <c r="E42" s="3">
        <v>-2.7804800000000002E-6</v>
      </c>
      <c r="F42" s="3">
        <v>2.3855600000000001E-4</v>
      </c>
      <c r="G42" s="3">
        <v>-2.7804800000000002E-6</v>
      </c>
      <c r="H42" s="3">
        <f t="shared" si="0"/>
        <v>3.1410200000000001</v>
      </c>
      <c r="I42" s="3">
        <f t="shared" si="1"/>
        <v>1.1499999999999844E-3</v>
      </c>
      <c r="J42" s="3">
        <v>9.1323900000000006E-3</v>
      </c>
      <c r="K42" s="3">
        <v>-3.1280499999999998E-4</v>
      </c>
      <c r="L42" s="3"/>
      <c r="M42" s="5">
        <v>79844</v>
      </c>
      <c r="N42" s="3">
        <v>62600</v>
      </c>
      <c r="O42" s="3">
        <v>3.1415899999999999</v>
      </c>
      <c r="P42" s="3">
        <v>3.13612</v>
      </c>
      <c r="Q42" s="3"/>
      <c r="R42" s="3"/>
      <c r="S42" s="5">
        <v>79844</v>
      </c>
      <c r="T42" s="3">
        <v>3.1410200000000001</v>
      </c>
      <c r="U42" s="3">
        <v>3.13612</v>
      </c>
      <c r="V42" s="3">
        <v>3.1415899999999999</v>
      </c>
      <c r="W42" s="3">
        <f>T42-U42</f>
        <v>4.9000000000001265E-3</v>
      </c>
    </row>
    <row r="43" spans="1:23" x14ac:dyDescent="0.2">
      <c r="A43" s="5">
        <v>81840</v>
      </c>
      <c r="B43" s="3">
        <v>6.2831900000000003</v>
      </c>
      <c r="C43" s="3">
        <v>6.2828499999999998</v>
      </c>
      <c r="D43" s="3">
        <v>1.00024</v>
      </c>
      <c r="E43" s="4">
        <v>-1.5600399999999999E-6</v>
      </c>
      <c r="F43" s="3">
        <v>2.3490300000000001E-4</v>
      </c>
      <c r="G43" s="3">
        <v>-1.5600399999999999E-6</v>
      </c>
      <c r="H43" s="3">
        <f t="shared" si="0"/>
        <v>3.1414249999999999</v>
      </c>
      <c r="I43" s="3">
        <f t="shared" si="1"/>
        <v>3.4000000000045105E-4</v>
      </c>
      <c r="J43" s="3">
        <v>9.3231200000000007E-3</v>
      </c>
      <c r="K43" s="3">
        <v>-3.1280499999999998E-4</v>
      </c>
      <c r="L43" s="3"/>
      <c r="M43" s="5">
        <v>81840</v>
      </c>
      <c r="N43" s="3">
        <v>64401</v>
      </c>
      <c r="O43" s="3">
        <v>3.1415899999999999</v>
      </c>
      <c r="P43" s="3">
        <v>3.1476500000000001</v>
      </c>
      <c r="Q43" s="3"/>
      <c r="R43" s="3"/>
      <c r="S43" s="5">
        <v>81840</v>
      </c>
      <c r="T43" s="3">
        <v>3.1414249999999999</v>
      </c>
      <c r="U43" s="3">
        <v>3.1476500000000001</v>
      </c>
      <c r="V43" s="3">
        <v>3.1415899999999999</v>
      </c>
      <c r="W43" s="3">
        <f>T43-U43</f>
        <v>-6.2250000000001471E-3</v>
      </c>
    </row>
    <row r="44" spans="1:23" x14ac:dyDescent="0.2">
      <c r="A44" s="5">
        <v>83836</v>
      </c>
      <c r="B44" s="3">
        <v>6.2831900000000003</v>
      </c>
      <c r="C44" s="3">
        <v>6.2787499999999996</v>
      </c>
      <c r="D44" s="3">
        <v>1.00024</v>
      </c>
      <c r="E44" s="4">
        <v>1.4569200000000001E-6</v>
      </c>
      <c r="F44" s="3">
        <v>2.43689E-4</v>
      </c>
      <c r="G44" s="3">
        <v>1.4569200000000001E-6</v>
      </c>
      <c r="H44" s="3">
        <f t="shared" si="0"/>
        <v>3.1393749999999998</v>
      </c>
      <c r="I44" s="3">
        <f t="shared" si="1"/>
        <v>4.4400000000006656E-3</v>
      </c>
      <c r="J44" s="3">
        <v>9.5596299999999995E-3</v>
      </c>
      <c r="K44" s="3">
        <v>-3.0517599999999999E-4</v>
      </c>
      <c r="L44" s="3"/>
      <c r="M44" s="5">
        <v>83836</v>
      </c>
      <c r="N44" s="3">
        <v>65653</v>
      </c>
      <c r="O44" s="3">
        <v>3.1415899999999999</v>
      </c>
      <c r="P44" s="3">
        <v>3.13245</v>
      </c>
      <c r="Q44" s="3"/>
      <c r="R44" s="3"/>
      <c r="S44" s="5">
        <v>83836</v>
      </c>
      <c r="T44" s="3">
        <v>3.1393749999999998</v>
      </c>
      <c r="U44" s="3">
        <v>3.13245</v>
      </c>
      <c r="V44" s="3">
        <v>3.1415899999999999</v>
      </c>
      <c r="W44" s="3">
        <f>T44-U44</f>
        <v>6.9249999999998479E-3</v>
      </c>
    </row>
    <row r="45" spans="1:23" x14ac:dyDescent="0.2">
      <c r="A45" s="5">
        <v>85832</v>
      </c>
      <c r="B45" s="3">
        <v>6.2831900000000003</v>
      </c>
      <c r="C45" s="3">
        <v>6.2898300000000003</v>
      </c>
      <c r="D45" s="3">
        <v>1.00023</v>
      </c>
      <c r="E45" s="4">
        <v>1.9251E-6</v>
      </c>
      <c r="F45" s="3">
        <v>2.2261899999999999E-4</v>
      </c>
      <c r="G45" s="3">
        <v>1.9251E-6</v>
      </c>
      <c r="H45" s="3">
        <f t="shared" si="0"/>
        <v>3.1449150000000001</v>
      </c>
      <c r="I45" s="3">
        <f t="shared" si="1"/>
        <v>-6.6399999999999793E-3</v>
      </c>
      <c r="J45" s="3">
        <v>9.8724399999999997E-3</v>
      </c>
      <c r="K45" s="3">
        <v>-2.89917E-4</v>
      </c>
      <c r="L45" s="3"/>
      <c r="M45" s="5">
        <v>85832</v>
      </c>
      <c r="N45" s="3">
        <v>67522</v>
      </c>
      <c r="O45" s="3">
        <v>3.1415899999999999</v>
      </c>
      <c r="P45" s="3">
        <v>3.1467100000000001</v>
      </c>
      <c r="Q45" s="3"/>
      <c r="R45" s="3"/>
      <c r="S45" s="5">
        <v>85832</v>
      </c>
      <c r="T45" s="3">
        <v>3.1449150000000001</v>
      </c>
      <c r="U45" s="3">
        <v>3.1467100000000001</v>
      </c>
      <c r="V45" s="3">
        <v>3.1415899999999999</v>
      </c>
      <c r="W45" s="3">
        <f>T45-U45</f>
        <v>-1.794999999999991E-3</v>
      </c>
    </row>
    <row r="46" spans="1:23" x14ac:dyDescent="0.2">
      <c r="A46" s="5">
        <v>87828</v>
      </c>
      <c r="B46" s="3">
        <v>6.2831900000000003</v>
      </c>
      <c r="C46" s="3">
        <v>6.2820099999999996</v>
      </c>
      <c r="D46" s="3">
        <v>1.0002200000000001</v>
      </c>
      <c r="E46" s="4">
        <v>-1.14513E-6</v>
      </c>
      <c r="F46" s="3">
        <v>2.1862199999999999E-4</v>
      </c>
      <c r="G46" s="3">
        <v>-1.14513E-6</v>
      </c>
      <c r="H46" s="3">
        <f t="shared" si="0"/>
        <v>3.1410049999999998</v>
      </c>
      <c r="I46" s="3">
        <f t="shared" si="1"/>
        <v>1.180000000000625E-3</v>
      </c>
      <c r="J46" s="3">
        <v>1.0024999999999999E-2</v>
      </c>
      <c r="K46" s="3">
        <v>-2.89917E-4</v>
      </c>
      <c r="L46" s="3"/>
      <c r="M46" s="5">
        <v>87828</v>
      </c>
      <c r="N46" s="3">
        <v>69271</v>
      </c>
      <c r="O46" s="3">
        <v>3.1415899999999999</v>
      </c>
      <c r="P46" s="3">
        <v>3.1548500000000002</v>
      </c>
      <c r="Q46" s="3"/>
      <c r="R46" s="3"/>
      <c r="S46" s="5">
        <v>87828</v>
      </c>
      <c r="T46" s="3">
        <v>3.1410049999999998</v>
      </c>
      <c r="U46" s="3">
        <v>3.1548500000000002</v>
      </c>
      <c r="V46" s="3">
        <v>3.1415899999999999</v>
      </c>
      <c r="W46" s="3">
        <f>T46-U46</f>
        <v>-1.3845000000000329E-2</v>
      </c>
    </row>
    <row r="47" spans="1:23" x14ac:dyDescent="0.2">
      <c r="A47" s="5">
        <v>89824</v>
      </c>
      <c r="B47" s="3">
        <v>6.2831900000000003</v>
      </c>
      <c r="C47" s="3">
        <v>6.2857099999999999</v>
      </c>
      <c r="D47" s="3">
        <v>1.0002200000000001</v>
      </c>
      <c r="E47" s="4">
        <v>-4.1570499999999998E-7</v>
      </c>
      <c r="F47" s="3">
        <v>2.2159400000000001E-4</v>
      </c>
      <c r="G47" s="3">
        <v>-4.1570499999999998E-7</v>
      </c>
      <c r="H47" s="3">
        <f t="shared" si="0"/>
        <v>3.142855</v>
      </c>
      <c r="I47" s="3">
        <f t="shared" si="1"/>
        <v>-2.5199999999996336E-3</v>
      </c>
      <c r="J47" s="3">
        <v>1.0200499999999999E-2</v>
      </c>
      <c r="K47" s="3">
        <v>-2.74658E-4</v>
      </c>
      <c r="L47" s="3"/>
      <c r="M47" s="5">
        <v>89824</v>
      </c>
      <c r="N47" s="3">
        <v>70638</v>
      </c>
      <c r="O47" s="3">
        <v>3.1415899999999999</v>
      </c>
      <c r="P47" s="3">
        <v>3.1456200000000001</v>
      </c>
      <c r="Q47" s="3"/>
      <c r="R47" s="3"/>
      <c r="S47" s="5">
        <v>89824</v>
      </c>
      <c r="T47" s="3">
        <v>3.142855</v>
      </c>
      <c r="U47" s="3">
        <v>3.1456200000000001</v>
      </c>
      <c r="V47" s="3">
        <v>3.1415899999999999</v>
      </c>
      <c r="W47" s="3">
        <f>T47-U47</f>
        <v>-2.7650000000001285E-3</v>
      </c>
    </row>
    <row r="48" spans="1:23" x14ac:dyDescent="0.2">
      <c r="A48" s="5">
        <v>91820</v>
      </c>
      <c r="B48" s="3">
        <v>6.2831900000000003</v>
      </c>
      <c r="C48" s="3">
        <v>6.2907799999999998</v>
      </c>
      <c r="D48" s="3">
        <v>1.0002200000000001</v>
      </c>
      <c r="E48" s="4">
        <v>1.27779E-6</v>
      </c>
      <c r="F48" s="3">
        <v>2.12389E-4</v>
      </c>
      <c r="G48" s="3">
        <v>1.27779E-6</v>
      </c>
      <c r="H48" s="3">
        <f t="shared" si="0"/>
        <v>3.1453899999999999</v>
      </c>
      <c r="I48" s="3">
        <f t="shared" si="1"/>
        <v>-7.5899999999995416E-3</v>
      </c>
      <c r="J48" s="3">
        <v>1.03836E-2</v>
      </c>
      <c r="K48" s="3">
        <v>-2.6702900000000001E-4</v>
      </c>
      <c r="L48" s="3"/>
      <c r="M48" s="5">
        <v>91820</v>
      </c>
      <c r="N48" s="3">
        <v>72122</v>
      </c>
      <c r="O48" s="3">
        <v>3.1415899999999999</v>
      </c>
      <c r="P48" s="3">
        <v>3.1418900000000001</v>
      </c>
      <c r="Q48" s="3"/>
      <c r="R48" s="3"/>
      <c r="S48" s="5">
        <v>91820</v>
      </c>
      <c r="T48" s="3">
        <v>3.1453899999999999</v>
      </c>
      <c r="U48" s="3">
        <v>3.1418900000000001</v>
      </c>
      <c r="V48" s="3">
        <v>3.1415899999999999</v>
      </c>
      <c r="W48" s="3">
        <f>T48-U48</f>
        <v>3.4999999999998366E-3</v>
      </c>
    </row>
    <row r="49" spans="1:23" x14ac:dyDescent="0.2">
      <c r="A49" s="5">
        <v>93816</v>
      </c>
      <c r="B49" s="3">
        <v>6.2831900000000003</v>
      </c>
      <c r="C49" s="3">
        <v>6.2768800000000002</v>
      </c>
      <c r="D49" s="3">
        <v>1.00021</v>
      </c>
      <c r="E49" s="4">
        <v>-4.1021099999999999E-6</v>
      </c>
      <c r="F49" s="3">
        <v>2.0679300000000001E-4</v>
      </c>
      <c r="G49" s="3">
        <v>-4.1021099999999999E-6</v>
      </c>
      <c r="H49" s="3">
        <f t="shared" si="0"/>
        <v>3.1384400000000001</v>
      </c>
      <c r="I49" s="3">
        <f t="shared" si="1"/>
        <v>6.3100000000000378E-3</v>
      </c>
      <c r="J49" s="3">
        <v>1.0589599999999999E-2</v>
      </c>
      <c r="K49" s="3">
        <v>-2.74658E-4</v>
      </c>
      <c r="L49" s="3"/>
      <c r="M49" s="5">
        <v>93816</v>
      </c>
      <c r="N49" s="3">
        <v>73577</v>
      </c>
      <c r="O49" s="3">
        <v>3.1415899999999999</v>
      </c>
      <c r="P49" s="3">
        <v>3.1370800000000001</v>
      </c>
      <c r="Q49" s="3"/>
      <c r="R49" s="3"/>
      <c r="S49" s="5">
        <v>93816</v>
      </c>
      <c r="T49" s="3">
        <v>3.1384400000000001</v>
      </c>
      <c r="U49" s="3">
        <v>3.1370800000000001</v>
      </c>
      <c r="V49" s="3">
        <v>3.1415899999999999</v>
      </c>
      <c r="W49" s="3">
        <f>T49-U49</f>
        <v>1.3600000000000279E-3</v>
      </c>
    </row>
    <row r="50" spans="1:23" x14ac:dyDescent="0.2">
      <c r="A50" s="5">
        <v>95812</v>
      </c>
      <c r="B50" s="3">
        <v>6.2831900000000003</v>
      </c>
      <c r="C50" s="3">
        <v>6.2902100000000001</v>
      </c>
      <c r="D50" s="3">
        <v>1.0002</v>
      </c>
      <c r="E50" s="4">
        <v>-1.5900400000000001E-6</v>
      </c>
      <c r="F50" s="3">
        <v>2.0009699999999999E-4</v>
      </c>
      <c r="G50" s="3">
        <v>-1.5900400000000001E-6</v>
      </c>
      <c r="H50" s="3">
        <f t="shared" si="0"/>
        <v>3.145105</v>
      </c>
      <c r="I50" s="3">
        <f t="shared" si="1"/>
        <v>-7.0199999999998042E-3</v>
      </c>
      <c r="J50" s="3">
        <v>1.08795E-2</v>
      </c>
      <c r="K50" s="3">
        <v>-2.74658E-4</v>
      </c>
      <c r="L50" s="3"/>
      <c r="M50" s="5">
        <v>95812</v>
      </c>
      <c r="N50" s="3">
        <v>75234</v>
      </c>
      <c r="O50" s="3">
        <v>3.1415899999999999</v>
      </c>
      <c r="P50" s="3">
        <v>3.1408999999999998</v>
      </c>
      <c r="Q50" s="3"/>
      <c r="R50" s="3"/>
      <c r="S50" s="5">
        <v>95812</v>
      </c>
      <c r="T50" s="3">
        <v>3.145105</v>
      </c>
      <c r="U50" s="3">
        <v>3.1408999999999998</v>
      </c>
      <c r="V50" s="3">
        <v>3.1415899999999999</v>
      </c>
      <c r="W50" s="3">
        <f>T50-U50</f>
        <v>4.2050000000002363E-3</v>
      </c>
    </row>
    <row r="51" spans="1:23" x14ac:dyDescent="0.2">
      <c r="A51" s="5">
        <v>97808</v>
      </c>
      <c r="B51" s="3">
        <v>6.2831900000000003</v>
      </c>
      <c r="C51" s="3">
        <v>6.2849300000000001</v>
      </c>
      <c r="D51" s="3">
        <v>1.0002</v>
      </c>
      <c r="E51" s="4">
        <v>3.1227799999999999E-6</v>
      </c>
      <c r="F51" s="3">
        <v>1.9968899999999999E-4</v>
      </c>
      <c r="G51" s="3">
        <v>3.1227799999999999E-6</v>
      </c>
      <c r="H51" s="3">
        <f t="shared" si="0"/>
        <v>3.1424650000000001</v>
      </c>
      <c r="I51" s="3">
        <f t="shared" si="1"/>
        <v>-1.7399999999998528E-3</v>
      </c>
      <c r="J51" s="3">
        <v>1.10168E-2</v>
      </c>
      <c r="K51" s="3">
        <v>-2.74658E-4</v>
      </c>
      <c r="L51" s="3"/>
      <c r="M51" s="5">
        <v>97808</v>
      </c>
      <c r="N51" s="3">
        <v>76952</v>
      </c>
      <c r="O51" s="3">
        <v>3.1415899999999999</v>
      </c>
      <c r="P51" s="3">
        <v>3.1470600000000002</v>
      </c>
      <c r="Q51" s="3"/>
      <c r="R51" s="3"/>
      <c r="S51" s="5">
        <v>97808</v>
      </c>
      <c r="T51" s="3">
        <v>3.1424650000000001</v>
      </c>
      <c r="U51" s="3">
        <v>3.1470600000000002</v>
      </c>
      <c r="V51" s="3">
        <v>3.1415899999999999</v>
      </c>
      <c r="W51" s="3">
        <f>T51-U51</f>
        <v>-4.5950000000001268E-3</v>
      </c>
    </row>
    <row r="52" spans="1:23" x14ac:dyDescent="0.2">
      <c r="A52" s="5">
        <v>99804</v>
      </c>
      <c r="B52" s="3">
        <v>6.2831900000000003</v>
      </c>
      <c r="C52" s="3">
        <v>6.2819099999999999</v>
      </c>
      <c r="D52" s="3">
        <v>1.0002</v>
      </c>
      <c r="E52" s="4">
        <v>2.4971100000000001E-8</v>
      </c>
      <c r="F52" s="3">
        <v>1.93461E-4</v>
      </c>
      <c r="G52" s="3">
        <v>2.4971100000000001E-8</v>
      </c>
      <c r="H52" s="3">
        <f t="shared" si="0"/>
        <v>3.1409549999999999</v>
      </c>
      <c r="I52" s="3">
        <f t="shared" si="1"/>
        <v>1.2800000000003919E-3</v>
      </c>
      <c r="J52" s="3">
        <v>1.1184700000000001E-2</v>
      </c>
      <c r="K52" s="3">
        <v>-2.8228800000000001E-4</v>
      </c>
      <c r="L52" s="3"/>
      <c r="M52" s="5">
        <v>99804</v>
      </c>
      <c r="N52" s="3">
        <v>78287</v>
      </c>
      <c r="O52" s="3">
        <v>3.1415899999999999</v>
      </c>
      <c r="P52" s="3">
        <v>3.1376300000000001</v>
      </c>
      <c r="Q52" s="3"/>
      <c r="R52" s="3"/>
      <c r="S52" s="5">
        <v>99804</v>
      </c>
      <c r="T52" s="3">
        <v>3.1409549999999999</v>
      </c>
      <c r="U52" s="3">
        <v>3.1376300000000001</v>
      </c>
      <c r="V52" s="3">
        <v>3.1415899999999999</v>
      </c>
      <c r="W52" s="3">
        <f>T52-U52</f>
        <v>3.3249999999998003E-3</v>
      </c>
    </row>
    <row r="53" spans="1:23" x14ac:dyDescent="0.2">
      <c r="E53" s="1"/>
    </row>
    <row r="54" spans="1:23" x14ac:dyDescent="0.2">
      <c r="E54" s="1"/>
    </row>
    <row r="55" spans="1:23" x14ac:dyDescent="0.2">
      <c r="E55" s="1"/>
    </row>
    <row r="56" spans="1:23" x14ac:dyDescent="0.2">
      <c r="C56" t="s">
        <v>15</v>
      </c>
      <c r="H56" s="1"/>
      <c r="J56" t="s">
        <v>16</v>
      </c>
    </row>
    <row r="57" spans="1:23" x14ac:dyDescent="0.2">
      <c r="C57" t="s">
        <v>17</v>
      </c>
      <c r="H57" s="1"/>
      <c r="J57" t="s">
        <v>18</v>
      </c>
    </row>
    <row r="58" spans="1:23" x14ac:dyDescent="0.2">
      <c r="H58" s="1"/>
    </row>
    <row r="59" spans="1:23" x14ac:dyDescent="0.2">
      <c r="H59" s="1"/>
    </row>
    <row r="60" spans="1:23" x14ac:dyDescent="0.2">
      <c r="H60" s="1"/>
    </row>
    <row r="61" spans="1:23" x14ac:dyDescent="0.2">
      <c r="H61" s="1"/>
    </row>
    <row r="62" spans="1:23" x14ac:dyDescent="0.2">
      <c r="H62" s="1"/>
    </row>
    <row r="63" spans="1:23" x14ac:dyDescent="0.2">
      <c r="H63" s="1"/>
    </row>
    <row r="64" spans="1:23" x14ac:dyDescent="0.2">
      <c r="H64" s="1"/>
    </row>
    <row r="65" spans="8:8" x14ac:dyDescent="0.2">
      <c r="H65" s="1"/>
    </row>
    <row r="66" spans="8:8" x14ac:dyDescent="0.2">
      <c r="H66" s="1"/>
    </row>
    <row r="67" spans="8:8" x14ac:dyDescent="0.2">
      <c r="H67" s="1"/>
    </row>
    <row r="68" spans="8:8" x14ac:dyDescent="0.2">
      <c r="H68" s="1"/>
    </row>
    <row r="69" spans="8:8" x14ac:dyDescent="0.2">
      <c r="H69" s="1"/>
    </row>
    <row r="70" spans="8:8" x14ac:dyDescent="0.2">
      <c r="H70" s="1"/>
    </row>
    <row r="71" spans="8:8" x14ac:dyDescent="0.2">
      <c r="H71" s="1"/>
    </row>
    <row r="72" spans="8:8" x14ac:dyDescent="0.2">
      <c r="H72" s="1"/>
    </row>
    <row r="87" spans="3:4" x14ac:dyDescent="0.2">
      <c r="C87" t="s">
        <v>19</v>
      </c>
      <c r="D87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7</vt:i4>
      </vt:variant>
    </vt:vector>
  </HeadingPairs>
  <TitlesOfParts>
    <vt:vector size="8" baseType="lpstr">
      <vt:lpstr>Arkusz1</vt:lpstr>
      <vt:lpstr>Arkusz1!monte_carlo</vt:lpstr>
      <vt:lpstr>Arkusz1!pkt_konc</vt:lpstr>
      <vt:lpstr>Arkusz1!test</vt:lpstr>
      <vt:lpstr>Arkusz1!test_1</vt:lpstr>
      <vt:lpstr>Arkusz1!test_2</vt:lpstr>
      <vt:lpstr>Arkusz1!test_3</vt:lpstr>
      <vt:lpstr>Arkusz1!test_4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Safuryn</dc:creator>
  <cp:lastModifiedBy>Michał Safuryn</cp:lastModifiedBy>
  <dcterms:created xsi:type="dcterms:W3CDTF">2024-03-05T21:08:32Z</dcterms:created>
  <dcterms:modified xsi:type="dcterms:W3CDTF">2024-03-08T11:31:14Z</dcterms:modified>
</cp:coreProperties>
</file>