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afurynm/Desktop/StudiaUG/AlgNum/Projekt1/"/>
    </mc:Choice>
  </mc:AlternateContent>
  <xr:revisionPtr revIDLastSave="0" documentId="13_ncr:1_{F412ABAA-2B9B-F14B-B7BE-BED9D6582CE2}" xr6:coauthVersionLast="47" xr6:coauthVersionMax="47" xr10:uidLastSave="{00000000-0000-0000-0000-000000000000}"/>
  <bookViews>
    <workbookView xWindow="0" yWindow="0" windowWidth="25600" windowHeight="16000" xr2:uid="{856EA640-2464-1B47-824C-F5A41D343910}"/>
  </bookViews>
  <sheets>
    <sheet name="Arkusz1" sheetId="1" r:id="rId1"/>
  </sheets>
  <definedNames>
    <definedName name="monte_carlo" localSheetId="0">Arkusz1!$L$3:$T$22</definedName>
    <definedName name="test_4" localSheetId="0">Arkusz1!$S$2:$V$52</definedName>
    <definedName name="test_5" localSheetId="0">Arkusz1!$L$2:$M$52</definedName>
    <definedName name="test_6" localSheetId="0">Arkusz1!$A$2:$K$40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2" i="1"/>
  <c r="P6" i="1"/>
  <c r="P3" i="1"/>
  <c r="P4" i="1"/>
  <c r="P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4" i="1"/>
  <c r="N35" i="1"/>
  <c r="N36" i="1"/>
  <c r="N37" i="1"/>
  <c r="N38" i="1"/>
  <c r="N39" i="1"/>
  <c r="N4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15F5BC-AE16-7A4A-A4E0-8397CD546CC5}" name="monte_carlo" type="6" refreshedVersion="8" background="1" saveData="1">
    <textPr sourceFile="/Users/safurynm/Desktop/StudiaUG/AlgNum/Algorytmy-Numeryczne/Projekt1/monte_carlo.txt" decimal="," thousands=" 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098271B1-84AF-CC4C-BE1C-A8995847AC04}" name="test" type="6" refreshedVersion="8" background="1" saveData="1">
    <textPr sourceFile="/Users/safurynm/Desktop/StudiaUG/AlgNum/Projekt1/test.txt" decimal=",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D4BA490B-756E-0A42-85E8-1D7B8211776E}" name="test4" type="6" refreshedVersion="8" background="1" saveData="1">
    <textPr sourceFile="/Users/safurynm/Desktop/StudiaUG/AlgNum/Algorytmy-Numeryczne/Projekt1/test.txt" decimal="," thousands=" " semicolon="1">
      <textFields count="4">
        <textField/>
        <textField/>
        <textField/>
        <textField/>
      </textFields>
    </textPr>
  </connection>
  <connection id="4" xr16:uid="{8C6E9C37-4C24-C34F-9C4D-318045E45925}" name="test5" type="6" refreshedVersion="8" background="1" saveData="1">
    <textPr sourceFile="/Users/safurynm/Desktop/StudiaUG/AlgNum/Algorytmy-Numeryczne/Projekt1/test.txt" decimal=",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<sst xmlns="http://schemas.openxmlformats.org/spreadsheetml/2006/main" count="35" uniqueCount="30">
  <si>
    <t>n</t>
  </si>
  <si>
    <t>2PI</t>
  </si>
  <si>
    <t>Vec_0_X</t>
  </si>
  <si>
    <t>Vec_0_Y</t>
  </si>
  <si>
    <t>pkt &lt; 1</t>
  </si>
  <si>
    <t>PI</t>
  </si>
  <si>
    <t>Pkt_konc_X</t>
  </si>
  <si>
    <t>Pkt_konc_Y</t>
  </si>
  <si>
    <t>MY_PI</t>
  </si>
  <si>
    <t>H4</t>
  </si>
  <si>
    <t>MY_PI_MONTE</t>
  </si>
  <si>
    <t>Błąd</t>
  </si>
  <si>
    <t>SX</t>
  </si>
  <si>
    <t>SY</t>
  </si>
  <si>
    <t>H1</t>
  </si>
  <si>
    <t>H2</t>
  </si>
  <si>
    <t>TAK</t>
  </si>
  <si>
    <t>Nie dokładnie ale blisko</t>
  </si>
  <si>
    <t>H3</t>
  </si>
  <si>
    <t>Różnica</t>
  </si>
  <si>
    <t>Jak widać metoda sumowania jest bardziej dokładna niż monte carlo</t>
  </si>
  <si>
    <t>Czyli TAK jest mniej efektywne</t>
  </si>
  <si>
    <t>SX_Sort</t>
  </si>
  <si>
    <t>SY_Sort</t>
  </si>
  <si>
    <t>Diff_SX</t>
  </si>
  <si>
    <t>Diff_SY</t>
  </si>
  <si>
    <t>roznica jest dość spora blędy nieposortowane sa wieksze niż posortowane czyli posortowane daja lepsze wyniki blizsze oczekiwanym</t>
  </si>
  <si>
    <t>Wieksze SY</t>
  </si>
  <si>
    <t>Wieksze SX</t>
  </si>
  <si>
    <t>My_2PI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</si>
</sst>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charset val="238"/>
      <scheme val="minor"/>
    </font>
    <font>
      <sz val="12"/>
      <color rgb="FF000000"/>
      <name val="Aptos Narrow"/>
      <family val="2"/>
      <charset val="238"/>
      <scheme val="minor"/>
    </font>
    <font>
      <sz val="12"/>
      <color theme="1"/>
      <name val="Aptos Narrow"/>
      <family val="2"/>
      <charset val="238"/>
      <scheme val="minor"/>
    </font>
    <font>
      <u/>
      <sz val="12"/>
      <color theme="10"/>
      <name val="Aptos Narrow"/>
      <family val="2"/>
      <charset val="238"/>
      <scheme val="minor"/>
    </font>
    <font>
      <sz val="12"/>
      <color rgb="FF006100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49" fontId="2" fillId="0" borderId="0" xfId="1" applyNumberFormat="1" applyFont="1"/>
    <xf numFmtId="0" fontId="4" fillId="2" borderId="0" xfId="2" applyNumberFormat="1"/>
    <xf numFmtId="11" fontId="0" fillId="0" borderId="0" xfId="0" applyNumberFormat="1"/>
    <xf numFmtId="0" fontId="0" fillId="0" borderId="0" xfId="0" applyAlignment="1">
      <alignment horizontal="left"/>
    </xf>
  </cellXfs>
  <cellStyles count="3">
    <cellStyle name="Dobry" xfId="2" builtinId="26"/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Arkusz1!$F$1</c:f>
              <c:strCache>
                <c:ptCount val="1"/>
                <c:pt idx="0">
                  <c:v>Vec_0_X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Arkusz1!$F$2:$F$55</c:f>
              <c:numCache>
                <c:formatCode>General</c:formatCode>
                <c:ptCount val="54"/>
                <c:pt idx="0">
                  <c:v>-1</c:v>
                </c:pt>
                <c:pt idx="1">
                  <c:v>-2.1851499999999999E-2</c:v>
                </c:pt>
                <c:pt idx="2">
                  <c:v>-6.2888199999999997E-3</c:v>
                </c:pt>
                <c:pt idx="3">
                  <c:v>-2.9355599999999998E-3</c:v>
                </c:pt>
                <c:pt idx="4">
                  <c:v>-1.68906E-3</c:v>
                </c:pt>
                <c:pt idx="5">
                  <c:v>-1.0981000000000001E-3</c:v>
                </c:pt>
                <c:pt idx="6">
                  <c:v>-7.7462400000000002E-4</c:v>
                </c:pt>
                <c:pt idx="7">
                  <c:v>-5.7589000000000002E-4</c:v>
                </c:pt>
                <c:pt idx="8">
                  <c:v>-4.4078599999999998E-4</c:v>
                </c:pt>
                <c:pt idx="9">
                  <c:v>-3.4647999999999998E-4</c:v>
                </c:pt>
                <c:pt idx="10">
                  <c:v>-2.7821999999999998E-4</c:v>
                </c:pt>
                <c:pt idx="11">
                  <c:v>-2.3862699999999999E-4</c:v>
                </c:pt>
                <c:pt idx="12">
                  <c:v>-1.8947199999999999E-4</c:v>
                </c:pt>
                <c:pt idx="13">
                  <c:v>-1.63587E-4</c:v>
                </c:pt>
                <c:pt idx="14">
                  <c:v>-1.38085E-4</c:v>
                </c:pt>
                <c:pt idx="15">
                  <c:v>-1.19788E-4</c:v>
                </c:pt>
                <c:pt idx="16">
                  <c:v>-1.04108E-4</c:v>
                </c:pt>
                <c:pt idx="17">
                  <c:v>-1.0293099999999999E-4</c:v>
                </c:pt>
                <c:pt idx="18" formatCode="0.00E+00">
                  <c:v>-7.6940299999999999E-5</c:v>
                </c:pt>
                <c:pt idx="19" formatCode="0.00E+00">
                  <c:v>-7.0308799999999993E-5</c:v>
                </c:pt>
                <c:pt idx="20" formatCode="0.00E+00">
                  <c:v>-6.6411300000000006E-5</c:v>
                </c:pt>
                <c:pt idx="21" formatCode="0.00E+00">
                  <c:v>-7.3285499999999995E-5</c:v>
                </c:pt>
                <c:pt idx="22" formatCode="0.00E+00">
                  <c:v>-5.4391700000000003E-5</c:v>
                </c:pt>
                <c:pt idx="23" formatCode="0.00E+00">
                  <c:v>-6.2152399999999998E-5</c:v>
                </c:pt>
                <c:pt idx="24" formatCode="0.00E+00">
                  <c:v>-5.94216E-5</c:v>
                </c:pt>
                <c:pt idx="25" formatCode="0.00E+00">
                  <c:v>-3.4501300000000001E-5</c:v>
                </c:pt>
                <c:pt idx="26" formatCode="0.00E+00">
                  <c:v>-3.6304599999999998E-5</c:v>
                </c:pt>
                <c:pt idx="27" formatCode="0.00E+00">
                  <c:v>-2.3084499999999999E-5</c:v>
                </c:pt>
                <c:pt idx="28" formatCode="0.00E+00">
                  <c:v>-3.2683399999999999E-5</c:v>
                </c:pt>
                <c:pt idx="29" formatCode="0.00E+00">
                  <c:v>-1.75719E-5</c:v>
                </c:pt>
                <c:pt idx="30" formatCode="0.00E+00">
                  <c:v>-3.8660700000000001E-5</c:v>
                </c:pt>
                <c:pt idx="31" formatCode="0.00E+00">
                  <c:v>-4.16364E-5</c:v>
                </c:pt>
                <c:pt idx="32" formatCode="0.00E+00">
                  <c:v>-3.7325099999999999E-5</c:v>
                </c:pt>
                <c:pt idx="33" formatCode="0.00E+00">
                  <c:v>-3.8838399999999997E-5</c:v>
                </c:pt>
                <c:pt idx="34" formatCode="0.00E+00">
                  <c:v>-2.2711700000000001E-5</c:v>
                </c:pt>
                <c:pt idx="35" formatCode="0.00E+00">
                  <c:v>4.3679599999999999E-7</c:v>
                </c:pt>
                <c:pt idx="36" formatCode="0.00E+00">
                  <c:v>-3.6390599999999997E-5</c:v>
                </c:pt>
                <c:pt idx="37" formatCode="0.00E+00">
                  <c:v>-2.7350499999999998E-5</c:v>
                </c:pt>
                <c:pt idx="38" formatCode="0.00E+00">
                  <c:v>-4.8716900000000001E-5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2-0143-9396-5C547FDCDAD4}"/>
            </c:ext>
          </c:extLst>
        </c:ser>
        <c:ser>
          <c:idx val="1"/>
          <c:order val="1"/>
          <c:tx>
            <c:strRef>
              <c:f>Arkusz1!$G$1</c:f>
              <c:strCache>
                <c:ptCount val="1"/>
                <c:pt idx="0">
                  <c:v>Vec_0_Y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Arkusz1!$G$2:$G$55</c:f>
              <c:numCache>
                <c:formatCode>General</c:formatCode>
                <c:ptCount val="54"/>
                <c:pt idx="0">
                  <c:v>1</c:v>
                </c:pt>
                <c:pt idx="1">
                  <c:v>0.20791200000000001</c:v>
                </c:pt>
                <c:pt idx="2">
                  <c:v>0.111965</c:v>
                </c:pt>
                <c:pt idx="3">
                  <c:v>7.6549500000000006E-2</c:v>
                </c:pt>
                <c:pt idx="4">
                  <c:v>5.8144599999999998E-2</c:v>
                </c:pt>
                <c:pt idx="5">
                  <c:v>4.6871799999999998E-2</c:v>
                </c:pt>
                <c:pt idx="6">
                  <c:v>3.9260400000000001E-2</c:v>
                </c:pt>
                <c:pt idx="7">
                  <c:v>3.3773499999999998E-2</c:v>
                </c:pt>
                <c:pt idx="8">
                  <c:v>2.96329E-2</c:v>
                </c:pt>
                <c:pt idx="9">
                  <c:v>2.6396900000000001E-2</c:v>
                </c:pt>
                <c:pt idx="10">
                  <c:v>2.3798099999999999E-2</c:v>
                </c:pt>
                <c:pt idx="11">
                  <c:v>2.1664300000000001E-2</c:v>
                </c:pt>
                <c:pt idx="12">
                  <c:v>1.9881300000000001E-2</c:v>
                </c:pt>
                <c:pt idx="13">
                  <c:v>1.8369699999999999E-2</c:v>
                </c:pt>
                <c:pt idx="14">
                  <c:v>1.7073999999999999E-2</c:v>
                </c:pt>
                <c:pt idx="15">
                  <c:v>1.59445E-2</c:v>
                </c:pt>
                <c:pt idx="16">
                  <c:v>1.4960299999999999E-2</c:v>
                </c:pt>
                <c:pt idx="17">
                  <c:v>1.4087799999999999E-2</c:v>
                </c:pt>
                <c:pt idx="18">
                  <c:v>1.3311E-2</c:v>
                </c:pt>
                <c:pt idx="19">
                  <c:v>1.26169E-2</c:v>
                </c:pt>
                <c:pt idx="20">
                  <c:v>1.1990900000000001E-2</c:v>
                </c:pt>
                <c:pt idx="21">
                  <c:v>1.1424200000000001E-2</c:v>
                </c:pt>
                <c:pt idx="22">
                  <c:v>1.0907699999999999E-2</c:v>
                </c:pt>
                <c:pt idx="23">
                  <c:v>1.04373E-2</c:v>
                </c:pt>
                <c:pt idx="24">
                  <c:v>1.00044E-2</c:v>
                </c:pt>
                <c:pt idx="25">
                  <c:v>9.6069399999999996E-3</c:v>
                </c:pt>
                <c:pt idx="26">
                  <c:v>9.2400699999999995E-3</c:v>
                </c:pt>
                <c:pt idx="27">
                  <c:v>8.8989900000000007E-3</c:v>
                </c:pt>
                <c:pt idx="28">
                  <c:v>8.5838400000000006E-3</c:v>
                </c:pt>
                <c:pt idx="29">
                  <c:v>8.2881299999999995E-3</c:v>
                </c:pt>
                <c:pt idx="30">
                  <c:v>8.0142400000000006E-3</c:v>
                </c:pt>
                <c:pt idx="31">
                  <c:v>7.7577200000000001E-3</c:v>
                </c:pt>
                <c:pt idx="32">
                  <c:v>7.5158300000000003E-3</c:v>
                </c:pt>
                <c:pt idx="33">
                  <c:v>7.2899999999999996E-3</c:v>
                </c:pt>
                <c:pt idx="34">
                  <c:v>7.0747500000000003E-3</c:v>
                </c:pt>
                <c:pt idx="35">
                  <c:v>6.8735999999999997E-3</c:v>
                </c:pt>
                <c:pt idx="36">
                  <c:v>6.68485E-3</c:v>
                </c:pt>
                <c:pt idx="37">
                  <c:v>6.5043699999999998E-3</c:v>
                </c:pt>
                <c:pt idx="38">
                  <c:v>6.3344500000000001E-3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2-0143-9396-5C547FDCD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07311"/>
        <c:axId val="186609039"/>
      </c:lineChart>
      <c:catAx>
        <c:axId val="18660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609039"/>
        <c:crosses val="autoZero"/>
        <c:auto val="1"/>
        <c:lblAlgn val="ctr"/>
        <c:lblOffset val="100"/>
        <c:noMultiLvlLbl val="0"/>
      </c:catAx>
      <c:valAx>
        <c:axId val="18660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60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Arkusz1!$A$3:$A$52</c:f>
              <c:numCache>
                <c:formatCode>General</c:formatCode>
                <c:ptCount val="50"/>
                <c:pt idx="0">
                  <c:v>30</c:v>
                </c:pt>
                <c:pt idx="1">
                  <c:v>56</c:v>
                </c:pt>
                <c:pt idx="2">
                  <c:v>82</c:v>
                </c:pt>
                <c:pt idx="3">
                  <c:v>108</c:v>
                </c:pt>
                <c:pt idx="4">
                  <c:v>134</c:v>
                </c:pt>
                <c:pt idx="5">
                  <c:v>160</c:v>
                </c:pt>
                <c:pt idx="6">
                  <c:v>186</c:v>
                </c:pt>
                <c:pt idx="7">
                  <c:v>212</c:v>
                </c:pt>
                <c:pt idx="8">
                  <c:v>238</c:v>
                </c:pt>
                <c:pt idx="9">
                  <c:v>264</c:v>
                </c:pt>
                <c:pt idx="10">
                  <c:v>290</c:v>
                </c:pt>
                <c:pt idx="11">
                  <c:v>316</c:v>
                </c:pt>
                <c:pt idx="12">
                  <c:v>342</c:v>
                </c:pt>
                <c:pt idx="13">
                  <c:v>368</c:v>
                </c:pt>
                <c:pt idx="14">
                  <c:v>394</c:v>
                </c:pt>
                <c:pt idx="15">
                  <c:v>420</c:v>
                </c:pt>
                <c:pt idx="16">
                  <c:v>446</c:v>
                </c:pt>
                <c:pt idx="17">
                  <c:v>472</c:v>
                </c:pt>
                <c:pt idx="18">
                  <c:v>498</c:v>
                </c:pt>
                <c:pt idx="19">
                  <c:v>524</c:v>
                </c:pt>
                <c:pt idx="20">
                  <c:v>550</c:v>
                </c:pt>
                <c:pt idx="21">
                  <c:v>576</c:v>
                </c:pt>
                <c:pt idx="22">
                  <c:v>602</c:v>
                </c:pt>
                <c:pt idx="23">
                  <c:v>628</c:v>
                </c:pt>
                <c:pt idx="24">
                  <c:v>654</c:v>
                </c:pt>
                <c:pt idx="25">
                  <c:v>680</c:v>
                </c:pt>
                <c:pt idx="26">
                  <c:v>706</c:v>
                </c:pt>
                <c:pt idx="27">
                  <c:v>732</c:v>
                </c:pt>
                <c:pt idx="28">
                  <c:v>758</c:v>
                </c:pt>
                <c:pt idx="29">
                  <c:v>784</c:v>
                </c:pt>
                <c:pt idx="30">
                  <c:v>810</c:v>
                </c:pt>
                <c:pt idx="31">
                  <c:v>836</c:v>
                </c:pt>
                <c:pt idx="32">
                  <c:v>862</c:v>
                </c:pt>
                <c:pt idx="33">
                  <c:v>888</c:v>
                </c:pt>
                <c:pt idx="34">
                  <c:v>914</c:v>
                </c:pt>
                <c:pt idx="35">
                  <c:v>940</c:v>
                </c:pt>
                <c:pt idx="36">
                  <c:v>966</c:v>
                </c:pt>
                <c:pt idx="37">
                  <c:v>992</c:v>
                </c:pt>
              </c:numCache>
            </c:numRef>
          </c:cat>
          <c:val>
            <c:numRef>
              <c:f>Arkusz1!$I$3:$I$52</c:f>
              <c:numCache>
                <c:formatCode>General</c:formatCode>
                <c:ptCount val="50"/>
                <c:pt idx="0">
                  <c:v>1.1473000000000001E-2</c:v>
                </c:pt>
                <c:pt idx="1">
                  <c:v>3.3000199999999999E-3</c:v>
                </c:pt>
                <c:pt idx="2">
                  <c:v>1.54287E-3</c:v>
                </c:pt>
                <c:pt idx="3">
                  <c:v>8.7768199999999996E-4</c:v>
                </c:pt>
                <c:pt idx="4">
                  <c:v>5.7775199999999995E-4</c:v>
                </c:pt>
                <c:pt idx="5">
                  <c:v>4.27071E-4</c:v>
                </c:pt>
                <c:pt idx="6">
                  <c:v>3.2407399999999999E-4</c:v>
                </c:pt>
                <c:pt idx="7">
                  <c:v>2.4158200000000001E-4</c:v>
                </c:pt>
                <c:pt idx="8">
                  <c:v>1.8913E-4</c:v>
                </c:pt>
                <c:pt idx="9">
                  <c:v>1.3906199999999999E-4</c:v>
                </c:pt>
                <c:pt idx="10">
                  <c:v>1.4907500000000001E-4</c:v>
                </c:pt>
                <c:pt idx="11" formatCode="0.00E+00">
                  <c:v>9.7576800000000004E-5</c:v>
                </c:pt>
                <c:pt idx="12" formatCode="0.00E+00">
                  <c:v>9.3285199999999999E-5</c:v>
                </c:pt>
                <c:pt idx="13" formatCode="0.00E+00">
                  <c:v>7.7072799999999998E-5</c:v>
                </c:pt>
                <c:pt idx="14" formatCode="0.00E+00">
                  <c:v>4.1310000000000003E-5</c:v>
                </c:pt>
                <c:pt idx="15" formatCode="0.00E+00">
                  <c:v>6.3244500000000001E-5</c:v>
                </c:pt>
                <c:pt idx="16" formatCode="0.00E+00">
                  <c:v>7.7072799999999998E-5</c:v>
                </c:pt>
                <c:pt idx="17" formatCode="0.00E+00">
                  <c:v>4.1166900000000001E-6</c:v>
                </c:pt>
                <c:pt idx="18" formatCode="0.00E+00">
                  <c:v>3.6541600000000003E-5</c:v>
                </c:pt>
                <c:pt idx="19" formatCode="0.00E+00">
                  <c:v>7.4545499999999996E-6</c:v>
                </c:pt>
                <c:pt idx="20" formatCode="0.00E+00">
                  <c:v>3.4634300000000001E-5</c:v>
                </c:pt>
                <c:pt idx="21" formatCode="0.00E+00">
                  <c:v>3.8448999999999997E-5</c:v>
                </c:pt>
                <c:pt idx="22" formatCode="0.00E+00">
                  <c:v>8.1364299999999996E-5</c:v>
                </c:pt>
                <c:pt idx="23" formatCode="0.00E+00">
                  <c:v>4.56015E-5</c:v>
                </c:pt>
                <c:pt idx="24" formatCode="0.00E+00">
                  <c:v>2.6861800000000001E-6</c:v>
                </c:pt>
                <c:pt idx="25" formatCode="0.00E+00">
                  <c:v>-1.92483E-5</c:v>
                </c:pt>
                <c:pt idx="26" formatCode="0.00E+00">
                  <c:v>5.5472E-6</c:v>
                </c:pt>
                <c:pt idx="27" formatCode="0.00E+00">
                  <c:v>2.8435399999999999E-5</c:v>
                </c:pt>
                <c:pt idx="28" formatCode="0.00E+00">
                  <c:v>-5.7395300000000003E-5</c:v>
                </c:pt>
                <c:pt idx="29" formatCode="0.00E+00">
                  <c:v>4.4647800000000003E-5</c:v>
                </c:pt>
                <c:pt idx="30">
                  <c:v>1.19988E-4</c:v>
                </c:pt>
                <c:pt idx="31" formatCode="0.00E+00">
                  <c:v>-1.20958E-5</c:v>
                </c:pt>
                <c:pt idx="32" formatCode="0.00E+00">
                  <c:v>9.2331599999999995E-5</c:v>
                </c:pt>
                <c:pt idx="33" formatCode="0.00E+00">
                  <c:v>-1.0188400000000001E-5</c:v>
                </c:pt>
                <c:pt idx="34" formatCode="0.00E+00">
                  <c:v>-9.7926500000000005E-5</c:v>
                </c:pt>
                <c:pt idx="35" formatCode="0.00E+00">
                  <c:v>6.97771E-6</c:v>
                </c:pt>
                <c:pt idx="36">
                  <c:v>1.15697E-4</c:v>
                </c:pt>
                <c:pt idx="37" formatCode="0.00E+00">
                  <c:v>2.7481700000000002E-5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C-2F48-B1B5-8E33E9D9B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51503"/>
        <c:axId val="471349328"/>
      </c:lineChart>
      <c:catAx>
        <c:axId val="67405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349328"/>
        <c:crosses val="autoZero"/>
        <c:auto val="1"/>
        <c:lblAlgn val="ctr"/>
        <c:lblOffset val="100"/>
        <c:noMultiLvlLbl val="0"/>
      </c:catAx>
      <c:valAx>
        <c:axId val="4713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05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Arkusz1!$Y$1</c:f>
              <c:strCache>
                <c:ptCount val="1"/>
                <c:pt idx="0">
                  <c:v>MY_PI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Arkusz1!$X$2:$X$52</c:f>
              <c:numCache>
                <c:formatCode>General</c:formatCode>
                <c:ptCount val="51"/>
                <c:pt idx="0">
                  <c:v>4</c:v>
                </c:pt>
                <c:pt idx="1">
                  <c:v>2000</c:v>
                </c:pt>
                <c:pt idx="2">
                  <c:v>3996</c:v>
                </c:pt>
                <c:pt idx="3">
                  <c:v>5992</c:v>
                </c:pt>
                <c:pt idx="4">
                  <c:v>7988</c:v>
                </c:pt>
                <c:pt idx="5">
                  <c:v>9984</c:v>
                </c:pt>
                <c:pt idx="6">
                  <c:v>11980</c:v>
                </c:pt>
                <c:pt idx="7">
                  <c:v>13976</c:v>
                </c:pt>
                <c:pt idx="8">
                  <c:v>15972</c:v>
                </c:pt>
                <c:pt idx="9">
                  <c:v>17968</c:v>
                </c:pt>
                <c:pt idx="10">
                  <c:v>19964</c:v>
                </c:pt>
                <c:pt idx="11">
                  <c:v>21960</c:v>
                </c:pt>
                <c:pt idx="12">
                  <c:v>23956</c:v>
                </c:pt>
                <c:pt idx="13">
                  <c:v>25952</c:v>
                </c:pt>
                <c:pt idx="14">
                  <c:v>27948</c:v>
                </c:pt>
                <c:pt idx="15">
                  <c:v>29944</c:v>
                </c:pt>
                <c:pt idx="16">
                  <c:v>31940</c:v>
                </c:pt>
                <c:pt idx="17">
                  <c:v>33936</c:v>
                </c:pt>
                <c:pt idx="18">
                  <c:v>35932</c:v>
                </c:pt>
                <c:pt idx="19">
                  <c:v>37928</c:v>
                </c:pt>
                <c:pt idx="20">
                  <c:v>39924</c:v>
                </c:pt>
                <c:pt idx="21">
                  <c:v>41920</c:v>
                </c:pt>
                <c:pt idx="22">
                  <c:v>43916</c:v>
                </c:pt>
                <c:pt idx="23">
                  <c:v>45912</c:v>
                </c:pt>
                <c:pt idx="24">
                  <c:v>47908</c:v>
                </c:pt>
                <c:pt idx="25">
                  <c:v>49904</c:v>
                </c:pt>
                <c:pt idx="26">
                  <c:v>51900</c:v>
                </c:pt>
                <c:pt idx="27">
                  <c:v>53896</c:v>
                </c:pt>
                <c:pt idx="28">
                  <c:v>55892</c:v>
                </c:pt>
                <c:pt idx="29">
                  <c:v>57888</c:v>
                </c:pt>
                <c:pt idx="30">
                  <c:v>59884</c:v>
                </c:pt>
                <c:pt idx="31">
                  <c:v>61880</c:v>
                </c:pt>
                <c:pt idx="32">
                  <c:v>63876</c:v>
                </c:pt>
                <c:pt idx="33">
                  <c:v>65872</c:v>
                </c:pt>
                <c:pt idx="34">
                  <c:v>67868</c:v>
                </c:pt>
                <c:pt idx="35">
                  <c:v>69864</c:v>
                </c:pt>
                <c:pt idx="36">
                  <c:v>71860</c:v>
                </c:pt>
                <c:pt idx="37">
                  <c:v>73856</c:v>
                </c:pt>
                <c:pt idx="38">
                  <c:v>75852</c:v>
                </c:pt>
                <c:pt idx="39">
                  <c:v>77848</c:v>
                </c:pt>
                <c:pt idx="40">
                  <c:v>79844</c:v>
                </c:pt>
                <c:pt idx="41">
                  <c:v>81840</c:v>
                </c:pt>
                <c:pt idx="42">
                  <c:v>83836</c:v>
                </c:pt>
                <c:pt idx="43">
                  <c:v>85832</c:v>
                </c:pt>
                <c:pt idx="44">
                  <c:v>87828</c:v>
                </c:pt>
                <c:pt idx="45">
                  <c:v>89824</c:v>
                </c:pt>
                <c:pt idx="46">
                  <c:v>91820</c:v>
                </c:pt>
                <c:pt idx="47">
                  <c:v>93816</c:v>
                </c:pt>
                <c:pt idx="48">
                  <c:v>95812</c:v>
                </c:pt>
                <c:pt idx="49">
                  <c:v>97808</c:v>
                </c:pt>
                <c:pt idx="50">
                  <c:v>99804</c:v>
                </c:pt>
              </c:numCache>
            </c:numRef>
          </c:cat>
          <c:val>
            <c:numRef>
              <c:f>Arkusz1!$Y$2:$Y$52</c:f>
              <c:numCache>
                <c:formatCode>General</c:formatCode>
                <c:ptCount val="51"/>
                <c:pt idx="0">
                  <c:v>2.1213199999999999</c:v>
                </c:pt>
                <c:pt idx="1">
                  <c:v>3.1399550000000001</c:v>
                </c:pt>
                <c:pt idx="2">
                  <c:v>3.1406350000000001</c:v>
                </c:pt>
                <c:pt idx="3">
                  <c:v>3.1409850000000001</c:v>
                </c:pt>
                <c:pt idx="4">
                  <c:v>3.141435</c:v>
                </c:pt>
                <c:pt idx="5">
                  <c:v>3.1415950000000001</c:v>
                </c:pt>
                <c:pt idx="6">
                  <c:v>3.1415700000000002</c:v>
                </c:pt>
                <c:pt idx="7">
                  <c:v>3.1410800000000001</c:v>
                </c:pt>
                <c:pt idx="8">
                  <c:v>3.1414200000000001</c:v>
                </c:pt>
                <c:pt idx="9">
                  <c:v>3.1403050000000001</c:v>
                </c:pt>
                <c:pt idx="10">
                  <c:v>3.140485</c:v>
                </c:pt>
                <c:pt idx="11">
                  <c:v>3.139275</c:v>
                </c:pt>
                <c:pt idx="12">
                  <c:v>3.13883</c:v>
                </c:pt>
                <c:pt idx="13">
                  <c:v>3.1426050000000001</c:v>
                </c:pt>
                <c:pt idx="14">
                  <c:v>3.1428500000000001</c:v>
                </c:pt>
                <c:pt idx="15">
                  <c:v>3.1413449999999998</c:v>
                </c:pt>
                <c:pt idx="16">
                  <c:v>3.142655</c:v>
                </c:pt>
                <c:pt idx="17">
                  <c:v>3.1415549999999999</c:v>
                </c:pt>
                <c:pt idx="18">
                  <c:v>3.1432549999999999</c:v>
                </c:pt>
                <c:pt idx="19">
                  <c:v>3.1438199999999998</c:v>
                </c:pt>
                <c:pt idx="20">
                  <c:v>3.1411899999999999</c:v>
                </c:pt>
                <c:pt idx="21">
                  <c:v>3.1408100000000001</c:v>
                </c:pt>
                <c:pt idx="22">
                  <c:v>3.14114</c:v>
                </c:pt>
                <c:pt idx="23">
                  <c:v>3.1415099999999998</c:v>
                </c:pt>
                <c:pt idx="24">
                  <c:v>3.1410800000000001</c:v>
                </c:pt>
                <c:pt idx="25">
                  <c:v>3.14107</c:v>
                </c:pt>
                <c:pt idx="26">
                  <c:v>3.1426799999999999</c:v>
                </c:pt>
                <c:pt idx="27">
                  <c:v>3.14405</c:v>
                </c:pt>
                <c:pt idx="28">
                  <c:v>3.143745</c:v>
                </c:pt>
                <c:pt idx="29">
                  <c:v>3.143135</c:v>
                </c:pt>
                <c:pt idx="30">
                  <c:v>3.1410450000000001</c:v>
                </c:pt>
                <c:pt idx="31">
                  <c:v>3.1423399999999999</c:v>
                </c:pt>
                <c:pt idx="32">
                  <c:v>3.1408649999999998</c:v>
                </c:pt>
                <c:pt idx="33">
                  <c:v>3.141035</c:v>
                </c:pt>
                <c:pt idx="34">
                  <c:v>3.1400800000000002</c:v>
                </c:pt>
                <c:pt idx="35">
                  <c:v>3.1431149999999999</c:v>
                </c:pt>
                <c:pt idx="36">
                  <c:v>3.1403599999999998</c:v>
                </c:pt>
                <c:pt idx="37">
                  <c:v>3.139615</c:v>
                </c:pt>
                <c:pt idx="38">
                  <c:v>3.142325</c:v>
                </c:pt>
                <c:pt idx="39">
                  <c:v>3.1410999999999998</c:v>
                </c:pt>
                <c:pt idx="40">
                  <c:v>3.1410200000000001</c:v>
                </c:pt>
                <c:pt idx="41">
                  <c:v>3.1414249999999999</c:v>
                </c:pt>
                <c:pt idx="42">
                  <c:v>3.1393749999999998</c:v>
                </c:pt>
                <c:pt idx="43">
                  <c:v>3.1449150000000001</c:v>
                </c:pt>
                <c:pt idx="44">
                  <c:v>3.1410049999999998</c:v>
                </c:pt>
                <c:pt idx="45">
                  <c:v>3.142855</c:v>
                </c:pt>
                <c:pt idx="46">
                  <c:v>3.1453899999999999</c:v>
                </c:pt>
                <c:pt idx="47">
                  <c:v>3.1384400000000001</c:v>
                </c:pt>
                <c:pt idx="48">
                  <c:v>3.145105</c:v>
                </c:pt>
                <c:pt idx="49">
                  <c:v>3.1424650000000001</c:v>
                </c:pt>
                <c:pt idx="50">
                  <c:v>3.1409549999999999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A-874F-9ACC-CD805D7A1E7F}"/>
            </c:ext>
          </c:extLst>
        </c:ser>
        <c:ser>
          <c:idx val="1"/>
          <c:order val="1"/>
          <c:tx>
            <c:strRef>
              <c:f>Arkusz1!$Z$1</c:f>
              <c:strCache>
                <c:ptCount val="1"/>
                <c:pt idx="0">
                  <c:v>MY_PI_MONTE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Arkusz1!$X$2:$X$52</c:f>
              <c:numCache>
                <c:formatCode>General</c:formatCode>
                <c:ptCount val="51"/>
                <c:pt idx="0">
                  <c:v>4</c:v>
                </c:pt>
                <c:pt idx="1">
                  <c:v>2000</c:v>
                </c:pt>
                <c:pt idx="2">
                  <c:v>3996</c:v>
                </c:pt>
                <c:pt idx="3">
                  <c:v>5992</c:v>
                </c:pt>
                <c:pt idx="4">
                  <c:v>7988</c:v>
                </c:pt>
                <c:pt idx="5">
                  <c:v>9984</c:v>
                </c:pt>
                <c:pt idx="6">
                  <c:v>11980</c:v>
                </c:pt>
                <c:pt idx="7">
                  <c:v>13976</c:v>
                </c:pt>
                <c:pt idx="8">
                  <c:v>15972</c:v>
                </c:pt>
                <c:pt idx="9">
                  <c:v>17968</c:v>
                </c:pt>
                <c:pt idx="10">
                  <c:v>19964</c:v>
                </c:pt>
                <c:pt idx="11">
                  <c:v>21960</c:v>
                </c:pt>
                <c:pt idx="12">
                  <c:v>23956</c:v>
                </c:pt>
                <c:pt idx="13">
                  <c:v>25952</c:v>
                </c:pt>
                <c:pt idx="14">
                  <c:v>27948</c:v>
                </c:pt>
                <c:pt idx="15">
                  <c:v>29944</c:v>
                </c:pt>
                <c:pt idx="16">
                  <c:v>31940</c:v>
                </c:pt>
                <c:pt idx="17">
                  <c:v>33936</c:v>
                </c:pt>
                <c:pt idx="18">
                  <c:v>35932</c:v>
                </c:pt>
                <c:pt idx="19">
                  <c:v>37928</c:v>
                </c:pt>
                <c:pt idx="20">
                  <c:v>39924</c:v>
                </c:pt>
                <c:pt idx="21">
                  <c:v>41920</c:v>
                </c:pt>
                <c:pt idx="22">
                  <c:v>43916</c:v>
                </c:pt>
                <c:pt idx="23">
                  <c:v>45912</c:v>
                </c:pt>
                <c:pt idx="24">
                  <c:v>47908</c:v>
                </c:pt>
                <c:pt idx="25">
                  <c:v>49904</c:v>
                </c:pt>
                <c:pt idx="26">
                  <c:v>51900</c:v>
                </c:pt>
                <c:pt idx="27">
                  <c:v>53896</c:v>
                </c:pt>
                <c:pt idx="28">
                  <c:v>55892</c:v>
                </c:pt>
                <c:pt idx="29">
                  <c:v>57888</c:v>
                </c:pt>
                <c:pt idx="30">
                  <c:v>59884</c:v>
                </c:pt>
                <c:pt idx="31">
                  <c:v>61880</c:v>
                </c:pt>
                <c:pt idx="32">
                  <c:v>63876</c:v>
                </c:pt>
                <c:pt idx="33">
                  <c:v>65872</c:v>
                </c:pt>
                <c:pt idx="34">
                  <c:v>67868</c:v>
                </c:pt>
                <c:pt idx="35">
                  <c:v>69864</c:v>
                </c:pt>
                <c:pt idx="36">
                  <c:v>71860</c:v>
                </c:pt>
                <c:pt idx="37">
                  <c:v>73856</c:v>
                </c:pt>
                <c:pt idx="38">
                  <c:v>75852</c:v>
                </c:pt>
                <c:pt idx="39">
                  <c:v>77848</c:v>
                </c:pt>
                <c:pt idx="40">
                  <c:v>79844</c:v>
                </c:pt>
                <c:pt idx="41">
                  <c:v>81840</c:v>
                </c:pt>
                <c:pt idx="42">
                  <c:v>83836</c:v>
                </c:pt>
                <c:pt idx="43">
                  <c:v>85832</c:v>
                </c:pt>
                <c:pt idx="44">
                  <c:v>87828</c:v>
                </c:pt>
                <c:pt idx="45">
                  <c:v>89824</c:v>
                </c:pt>
                <c:pt idx="46">
                  <c:v>91820</c:v>
                </c:pt>
                <c:pt idx="47">
                  <c:v>93816</c:v>
                </c:pt>
                <c:pt idx="48">
                  <c:v>95812</c:v>
                </c:pt>
                <c:pt idx="49">
                  <c:v>97808</c:v>
                </c:pt>
                <c:pt idx="50">
                  <c:v>99804</c:v>
                </c:pt>
              </c:numCache>
            </c:numRef>
          </c:cat>
          <c:val>
            <c:numRef>
              <c:f>Arkusz1!$Z$2:$Z$52</c:f>
              <c:numCache>
                <c:formatCode>General</c:formatCode>
                <c:ptCount val="51"/>
                <c:pt idx="0">
                  <c:v>3</c:v>
                </c:pt>
                <c:pt idx="1">
                  <c:v>3.1539999999999999</c:v>
                </c:pt>
                <c:pt idx="2">
                  <c:v>3.1311300000000002</c:v>
                </c:pt>
                <c:pt idx="3">
                  <c:v>3.1274999999999999</c:v>
                </c:pt>
                <c:pt idx="4">
                  <c:v>3.1196799999999998</c:v>
                </c:pt>
                <c:pt idx="5">
                  <c:v>3.1370200000000001</c:v>
                </c:pt>
                <c:pt idx="6">
                  <c:v>3.1085099999999999</c:v>
                </c:pt>
                <c:pt idx="7">
                  <c:v>3.1370900000000002</c:v>
                </c:pt>
                <c:pt idx="8">
                  <c:v>3.1247199999999999</c:v>
                </c:pt>
                <c:pt idx="9">
                  <c:v>3.13646</c:v>
                </c:pt>
                <c:pt idx="10">
                  <c:v>3.1422599999999998</c:v>
                </c:pt>
                <c:pt idx="11">
                  <c:v>3.1570100000000001</c:v>
                </c:pt>
                <c:pt idx="12">
                  <c:v>3.1347499999999999</c:v>
                </c:pt>
                <c:pt idx="13">
                  <c:v>3.1269999999999998</c:v>
                </c:pt>
                <c:pt idx="14">
                  <c:v>3.1225100000000001</c:v>
                </c:pt>
                <c:pt idx="15">
                  <c:v>3.1303800000000002</c:v>
                </c:pt>
                <c:pt idx="16">
                  <c:v>3.1488999999999998</c:v>
                </c:pt>
                <c:pt idx="17">
                  <c:v>3.1500499999999998</c:v>
                </c:pt>
                <c:pt idx="18">
                  <c:v>3.1373700000000002</c:v>
                </c:pt>
                <c:pt idx="19">
                  <c:v>3.1347800000000001</c:v>
                </c:pt>
                <c:pt idx="20">
                  <c:v>3.1443699999999999</c:v>
                </c:pt>
                <c:pt idx="21">
                  <c:v>3.13368</c:v>
                </c:pt>
                <c:pt idx="22">
                  <c:v>3.14628</c:v>
                </c:pt>
                <c:pt idx="23">
                  <c:v>3.14175</c:v>
                </c:pt>
                <c:pt idx="24">
                  <c:v>3.1410999999999998</c:v>
                </c:pt>
                <c:pt idx="25">
                  <c:v>3.13578</c:v>
                </c:pt>
                <c:pt idx="26">
                  <c:v>3.1476700000000002</c:v>
                </c:pt>
                <c:pt idx="27">
                  <c:v>3.1529600000000002</c:v>
                </c:pt>
                <c:pt idx="28">
                  <c:v>3.13862</c:v>
                </c:pt>
                <c:pt idx="29">
                  <c:v>3.1564399999999999</c:v>
                </c:pt>
                <c:pt idx="30">
                  <c:v>3.1402700000000001</c:v>
                </c:pt>
                <c:pt idx="31">
                  <c:v>3.14473</c:v>
                </c:pt>
                <c:pt idx="32">
                  <c:v>3.14534</c:v>
                </c:pt>
                <c:pt idx="33">
                  <c:v>3.13639</c:v>
                </c:pt>
                <c:pt idx="34">
                  <c:v>3.1461100000000002</c:v>
                </c:pt>
                <c:pt idx="35">
                  <c:v>3.1336900000000001</c:v>
                </c:pt>
                <c:pt idx="36">
                  <c:v>3.1279699999999999</c:v>
                </c:pt>
                <c:pt idx="37">
                  <c:v>3.1451500000000001</c:v>
                </c:pt>
                <c:pt idx="38">
                  <c:v>3.1311</c:v>
                </c:pt>
                <c:pt idx="39">
                  <c:v>3.1457199999999998</c:v>
                </c:pt>
                <c:pt idx="40">
                  <c:v>3.13612</c:v>
                </c:pt>
                <c:pt idx="41">
                  <c:v>3.1476500000000001</c:v>
                </c:pt>
                <c:pt idx="42">
                  <c:v>3.13245</c:v>
                </c:pt>
                <c:pt idx="43">
                  <c:v>3.1467100000000001</c:v>
                </c:pt>
                <c:pt idx="44">
                  <c:v>3.1548500000000002</c:v>
                </c:pt>
                <c:pt idx="45">
                  <c:v>3.1456200000000001</c:v>
                </c:pt>
                <c:pt idx="46">
                  <c:v>3.1418900000000001</c:v>
                </c:pt>
                <c:pt idx="47">
                  <c:v>3.1370800000000001</c:v>
                </c:pt>
                <c:pt idx="48">
                  <c:v>3.1408999999999998</c:v>
                </c:pt>
                <c:pt idx="49">
                  <c:v>3.1470600000000002</c:v>
                </c:pt>
                <c:pt idx="50">
                  <c:v>3.1376300000000001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A-874F-9ACC-CD805D7A1E7F}"/>
            </c:ext>
          </c:extLst>
        </c:ser>
        <c:ser>
          <c:idx val="2"/>
          <c:order val="2"/>
          <c:tx>
            <c:strRef>
              <c:f>Arkusz1!$AA$1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Arkusz1!$X$2:$X$52</c:f>
              <c:numCache>
                <c:formatCode>General</c:formatCode>
                <c:ptCount val="51"/>
                <c:pt idx="0">
                  <c:v>4</c:v>
                </c:pt>
                <c:pt idx="1">
                  <c:v>2000</c:v>
                </c:pt>
                <c:pt idx="2">
                  <c:v>3996</c:v>
                </c:pt>
                <c:pt idx="3">
                  <c:v>5992</c:v>
                </c:pt>
                <c:pt idx="4">
                  <c:v>7988</c:v>
                </c:pt>
                <c:pt idx="5">
                  <c:v>9984</c:v>
                </c:pt>
                <c:pt idx="6">
                  <c:v>11980</c:v>
                </c:pt>
                <c:pt idx="7">
                  <c:v>13976</c:v>
                </c:pt>
                <c:pt idx="8">
                  <c:v>15972</c:v>
                </c:pt>
                <c:pt idx="9">
                  <c:v>17968</c:v>
                </c:pt>
                <c:pt idx="10">
                  <c:v>19964</c:v>
                </c:pt>
                <c:pt idx="11">
                  <c:v>21960</c:v>
                </c:pt>
                <c:pt idx="12">
                  <c:v>23956</c:v>
                </c:pt>
                <c:pt idx="13">
                  <c:v>25952</c:v>
                </c:pt>
                <c:pt idx="14">
                  <c:v>27948</c:v>
                </c:pt>
                <c:pt idx="15">
                  <c:v>29944</c:v>
                </c:pt>
                <c:pt idx="16">
                  <c:v>31940</c:v>
                </c:pt>
                <c:pt idx="17">
                  <c:v>33936</c:v>
                </c:pt>
                <c:pt idx="18">
                  <c:v>35932</c:v>
                </c:pt>
                <c:pt idx="19">
                  <c:v>37928</c:v>
                </c:pt>
                <c:pt idx="20">
                  <c:v>39924</c:v>
                </c:pt>
                <c:pt idx="21">
                  <c:v>41920</c:v>
                </c:pt>
                <c:pt idx="22">
                  <c:v>43916</c:v>
                </c:pt>
                <c:pt idx="23">
                  <c:v>45912</c:v>
                </c:pt>
                <c:pt idx="24">
                  <c:v>47908</c:v>
                </c:pt>
                <c:pt idx="25">
                  <c:v>49904</c:v>
                </c:pt>
                <c:pt idx="26">
                  <c:v>51900</c:v>
                </c:pt>
                <c:pt idx="27">
                  <c:v>53896</c:v>
                </c:pt>
                <c:pt idx="28">
                  <c:v>55892</c:v>
                </c:pt>
                <c:pt idx="29">
                  <c:v>57888</c:v>
                </c:pt>
                <c:pt idx="30">
                  <c:v>59884</c:v>
                </c:pt>
                <c:pt idx="31">
                  <c:v>61880</c:v>
                </c:pt>
                <c:pt idx="32">
                  <c:v>63876</c:v>
                </c:pt>
                <c:pt idx="33">
                  <c:v>65872</c:v>
                </c:pt>
                <c:pt idx="34">
                  <c:v>67868</c:v>
                </c:pt>
                <c:pt idx="35">
                  <c:v>69864</c:v>
                </c:pt>
                <c:pt idx="36">
                  <c:v>71860</c:v>
                </c:pt>
                <c:pt idx="37">
                  <c:v>73856</c:v>
                </c:pt>
                <c:pt idx="38">
                  <c:v>75852</c:v>
                </c:pt>
                <c:pt idx="39">
                  <c:v>77848</c:v>
                </c:pt>
                <c:pt idx="40">
                  <c:v>79844</c:v>
                </c:pt>
                <c:pt idx="41">
                  <c:v>81840</c:v>
                </c:pt>
                <c:pt idx="42">
                  <c:v>83836</c:v>
                </c:pt>
                <c:pt idx="43">
                  <c:v>85832</c:v>
                </c:pt>
                <c:pt idx="44">
                  <c:v>87828</c:v>
                </c:pt>
                <c:pt idx="45">
                  <c:v>89824</c:v>
                </c:pt>
                <c:pt idx="46">
                  <c:v>91820</c:v>
                </c:pt>
                <c:pt idx="47">
                  <c:v>93816</c:v>
                </c:pt>
                <c:pt idx="48">
                  <c:v>95812</c:v>
                </c:pt>
                <c:pt idx="49">
                  <c:v>97808</c:v>
                </c:pt>
                <c:pt idx="50">
                  <c:v>99804</c:v>
                </c:pt>
              </c:numCache>
            </c:numRef>
          </c:cat>
          <c:val>
            <c:numRef>
              <c:f>Arkusz1!$AA$2:$AA$52</c:f>
              <c:numCache>
                <c:formatCode>General</c:formatCode>
                <c:ptCount val="51"/>
                <c:pt idx="0">
                  <c:v>3.1415899999999999</c:v>
                </c:pt>
                <c:pt idx="1">
                  <c:v>3.1415899999999999</c:v>
                </c:pt>
                <c:pt idx="2">
                  <c:v>3.1415899999999999</c:v>
                </c:pt>
                <c:pt idx="3">
                  <c:v>3.1415899999999999</c:v>
                </c:pt>
                <c:pt idx="4">
                  <c:v>3.1415899999999999</c:v>
                </c:pt>
                <c:pt idx="5">
                  <c:v>3.1415899999999999</c:v>
                </c:pt>
                <c:pt idx="6">
                  <c:v>3.1415899999999999</c:v>
                </c:pt>
                <c:pt idx="7">
                  <c:v>3.1415899999999999</c:v>
                </c:pt>
                <c:pt idx="8">
                  <c:v>3.1415899999999999</c:v>
                </c:pt>
                <c:pt idx="9">
                  <c:v>3.1415899999999999</c:v>
                </c:pt>
                <c:pt idx="10">
                  <c:v>3.1415899999999999</c:v>
                </c:pt>
                <c:pt idx="11">
                  <c:v>3.1415899999999999</c:v>
                </c:pt>
                <c:pt idx="12">
                  <c:v>3.1415899999999999</c:v>
                </c:pt>
                <c:pt idx="13">
                  <c:v>3.1415899999999999</c:v>
                </c:pt>
                <c:pt idx="14">
                  <c:v>3.1415899999999999</c:v>
                </c:pt>
                <c:pt idx="15">
                  <c:v>3.1415899999999999</c:v>
                </c:pt>
                <c:pt idx="16">
                  <c:v>3.1415899999999999</c:v>
                </c:pt>
                <c:pt idx="17">
                  <c:v>3.1415899999999999</c:v>
                </c:pt>
                <c:pt idx="18">
                  <c:v>3.1415899999999999</c:v>
                </c:pt>
                <c:pt idx="19">
                  <c:v>3.1415899999999999</c:v>
                </c:pt>
                <c:pt idx="20">
                  <c:v>3.1415899999999999</c:v>
                </c:pt>
                <c:pt idx="21">
                  <c:v>3.1415899999999999</c:v>
                </c:pt>
                <c:pt idx="22">
                  <c:v>3.1415899999999999</c:v>
                </c:pt>
                <c:pt idx="23">
                  <c:v>3.1415899999999999</c:v>
                </c:pt>
                <c:pt idx="24">
                  <c:v>3.1415899999999999</c:v>
                </c:pt>
                <c:pt idx="25">
                  <c:v>3.1415899999999999</c:v>
                </c:pt>
                <c:pt idx="26">
                  <c:v>3.1415899999999999</c:v>
                </c:pt>
                <c:pt idx="27">
                  <c:v>3.1415899999999999</c:v>
                </c:pt>
                <c:pt idx="28">
                  <c:v>3.1415899999999999</c:v>
                </c:pt>
                <c:pt idx="29">
                  <c:v>3.1415899999999999</c:v>
                </c:pt>
                <c:pt idx="30">
                  <c:v>3.1415899999999999</c:v>
                </c:pt>
                <c:pt idx="31">
                  <c:v>3.1415899999999999</c:v>
                </c:pt>
                <c:pt idx="32">
                  <c:v>3.1415899999999999</c:v>
                </c:pt>
                <c:pt idx="33">
                  <c:v>3.1415899999999999</c:v>
                </c:pt>
                <c:pt idx="34">
                  <c:v>3.1415899999999999</c:v>
                </c:pt>
                <c:pt idx="35">
                  <c:v>3.1415899999999999</c:v>
                </c:pt>
                <c:pt idx="36">
                  <c:v>3.1415899999999999</c:v>
                </c:pt>
                <c:pt idx="37">
                  <c:v>3.1415899999999999</c:v>
                </c:pt>
                <c:pt idx="38">
                  <c:v>3.1415899999999999</c:v>
                </c:pt>
                <c:pt idx="39">
                  <c:v>3.1415899999999999</c:v>
                </c:pt>
                <c:pt idx="40">
                  <c:v>3.1415899999999999</c:v>
                </c:pt>
                <c:pt idx="41">
                  <c:v>3.1415899999999999</c:v>
                </c:pt>
                <c:pt idx="42">
                  <c:v>3.1415899999999999</c:v>
                </c:pt>
                <c:pt idx="43">
                  <c:v>3.1415899999999999</c:v>
                </c:pt>
                <c:pt idx="44">
                  <c:v>3.1415899999999999</c:v>
                </c:pt>
                <c:pt idx="45">
                  <c:v>3.1415899999999999</c:v>
                </c:pt>
                <c:pt idx="46">
                  <c:v>3.1415899999999999</c:v>
                </c:pt>
                <c:pt idx="47">
                  <c:v>3.1415899999999999</c:v>
                </c:pt>
                <c:pt idx="48">
                  <c:v>3.1415899999999999</c:v>
                </c:pt>
                <c:pt idx="49">
                  <c:v>3.1415899999999999</c:v>
                </c:pt>
                <c:pt idx="50">
                  <c:v>3.1415899999999999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1A-874F-9ACC-CD805D7A1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367696"/>
        <c:axId val="1870490832"/>
      </c:lineChart>
      <c:catAx>
        <c:axId val="18703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0490832"/>
        <c:crosses val="autoZero"/>
        <c:auto val="1"/>
        <c:lblAlgn val="ctr"/>
        <c:lblOffset val="100"/>
        <c:noMultiLvlLbl val="0"/>
      </c:catAx>
      <c:valAx>
        <c:axId val="1870490832"/>
        <c:scaling>
          <c:orientation val="minMax"/>
          <c:min val="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0367696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Arkusz1!$N$1</c:f>
              <c:strCache>
                <c:ptCount val="1"/>
                <c:pt idx="0">
                  <c:v>Diff_SX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Arkusz1!$N$2:$N$52</c:f>
              <c:numCache>
                <c:formatCode>0.00E+00</c:formatCode>
                <c:ptCount val="51"/>
                <c:pt idx="0">
                  <c:v>0.99999976158100001</c:v>
                </c:pt>
                <c:pt idx="1">
                  <c:v>1.021823774</c:v>
                </c:pt>
                <c:pt idx="2">
                  <c:v>1.0280374800000001</c:v>
                </c:pt>
                <c:pt idx="3">
                  <c:v>1.030965082</c:v>
                </c:pt>
                <c:pt idx="4">
                  <c:v>1.0326917986999999</c:v>
                </c:pt>
                <c:pt idx="5">
                  <c:v>1.0338185016000001</c:v>
                </c:pt>
                <c:pt idx="6">
                  <c:v>1.0348264300000001</c:v>
                </c:pt>
                <c:pt idx="7">
                  <c:v>1.0350521530000001</c:v>
                </c:pt>
                <c:pt idx="8">
                  <c:v>1.0354120449999999</c:v>
                </c:pt>
                <c:pt idx="9">
                  <c:v>1.0353000030000001</c:v>
                </c:pt>
                <c:pt idx="10">
                  <c:v>1.0347479399999999</c:v>
                </c:pt>
                <c:pt idx="11">
                  <c:v>1.03383208</c:v>
                </c:pt>
                <c:pt idx="12">
                  <c:v>1.0327308099999999</c:v>
                </c:pt>
                <c:pt idx="13">
                  <c:v>1.03362895</c:v>
                </c:pt>
                <c:pt idx="14">
                  <c:v>1.0344536899999999</c:v>
                </c:pt>
                <c:pt idx="15">
                  <c:v>1.0352164699999999</c:v>
                </c:pt>
                <c:pt idx="16">
                  <c:v>1.03606796</c:v>
                </c:pt>
                <c:pt idx="17">
                  <c:v>1.0369394569999999</c:v>
                </c:pt>
                <c:pt idx="18">
                  <c:v>1.037572588</c:v>
                </c:pt>
                <c:pt idx="19">
                  <c:v>1.0380727219999999</c:v>
                </c:pt>
                <c:pt idx="20">
                  <c:v>1.03856997</c:v>
                </c:pt>
                <c:pt idx="21">
                  <c:v>1.0390528800000001</c:v>
                </c:pt>
                <c:pt idx="22">
                  <c:v>1.0399130400000001</c:v>
                </c:pt>
                <c:pt idx="23">
                  <c:v>1.0403750299999999</c:v>
                </c:pt>
                <c:pt idx="24">
                  <c:v>1.0407669099999999</c:v>
                </c:pt>
                <c:pt idx="25">
                  <c:v>1.04117693</c:v>
                </c:pt>
                <c:pt idx="26">
                  <c:v>1.04157696</c:v>
                </c:pt>
                <c:pt idx="27">
                  <c:v>1.0420914299999999</c:v>
                </c:pt>
                <c:pt idx="28">
                  <c:v>1.0424113400000001</c:v>
                </c:pt>
                <c:pt idx="29">
                  <c:v>1.04272889</c:v>
                </c:pt>
                <c:pt idx="30">
                  <c:v>1.04350513</c:v>
                </c:pt>
                <c:pt idx="31">
                  <c:v>1.04396515</c:v>
                </c:pt>
                <c:pt idx="32">
                  <c:v>1.04424403</c:v>
                </c:pt>
                <c:pt idx="33">
                  <c:v>1.0454460699999999</c:v>
                </c:pt>
                <c:pt idx="34">
                  <c:v>1.04571784</c:v>
                </c:pt>
                <c:pt idx="35">
                  <c:v>1.0460001300000001</c:v>
                </c:pt>
                <c:pt idx="36">
                  <c:v>1.04625612</c:v>
                </c:pt>
                <c:pt idx="37">
                  <c:v>1.04646686</c:v>
                </c:pt>
                <c:pt idx="38">
                  <c:v>1.046751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A-254B-A8B5-4AD74FC2B89D}"/>
            </c:ext>
          </c:extLst>
        </c:ser>
        <c:ser>
          <c:idx val="1"/>
          <c:order val="1"/>
          <c:tx>
            <c:strRef>
              <c:f>Arkusz1!$O$1</c:f>
              <c:strCache>
                <c:ptCount val="1"/>
                <c:pt idx="0">
                  <c:v>Diff_SY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Arkusz1!$O$2:$O$52</c:f>
              <c:numCache>
                <c:formatCode>0.00E+00</c:formatCode>
                <c:ptCount val="51"/>
                <c:pt idx="0">
                  <c:v>-0.999999880791</c:v>
                </c:pt>
                <c:pt idx="1">
                  <c:v>-1.2079097615809999</c:v>
                </c:pt>
                <c:pt idx="2">
                  <c:v>-1.31987666214</c:v>
                </c:pt>
                <c:pt idx="3">
                  <c:v>-1.3964161852999999</c:v>
                </c:pt>
                <c:pt idx="4">
                  <c:v>-1.4545747683699999</c:v>
                </c:pt>
                <c:pt idx="5">
                  <c:v>-1.50144190735</c:v>
                </c:pt>
                <c:pt idx="6">
                  <c:v>-1.5407076293899999</c:v>
                </c:pt>
                <c:pt idx="7">
                  <c:v>-1.5744952588000001</c:v>
                </c:pt>
                <c:pt idx="8">
                  <c:v>-1.6041214441</c:v>
                </c:pt>
                <c:pt idx="9">
                  <c:v>-1.6305347954999998</c:v>
                </c:pt>
                <c:pt idx="10">
                  <c:v>-1.654338147</c:v>
                </c:pt>
                <c:pt idx="11">
                  <c:v>-1.6760462939</c:v>
                </c:pt>
                <c:pt idx="12">
                  <c:v>-1.6958557220500001</c:v>
                </c:pt>
                <c:pt idx="13">
                  <c:v>-1.7142252588</c:v>
                </c:pt>
                <c:pt idx="14">
                  <c:v>-1.7313205175999999</c:v>
                </c:pt>
                <c:pt idx="15">
                  <c:v>-1.7472524249000001</c:v>
                </c:pt>
                <c:pt idx="16">
                  <c:v>-1.7622486646000002</c:v>
                </c:pt>
                <c:pt idx="17">
                  <c:v>-1.7763629969999999</c:v>
                </c:pt>
                <c:pt idx="18">
                  <c:v>-1.789704441</c:v>
                </c:pt>
                <c:pt idx="19">
                  <c:v>-1.802318256</c:v>
                </c:pt>
                <c:pt idx="20">
                  <c:v>-1.814304441</c:v>
                </c:pt>
                <c:pt idx="21">
                  <c:v>-1.8257206259999998</c:v>
                </c:pt>
                <c:pt idx="22">
                  <c:v>-1.8367283640000001</c:v>
                </c:pt>
                <c:pt idx="23">
                  <c:v>-1.847149291</c:v>
                </c:pt>
                <c:pt idx="24">
                  <c:v>-1.8571516610000001</c:v>
                </c:pt>
                <c:pt idx="25">
                  <c:v>-1.8667402169999998</c:v>
                </c:pt>
                <c:pt idx="26">
                  <c:v>-1.8759764030000001</c:v>
                </c:pt>
                <c:pt idx="27">
                  <c:v>-1.8849040320000001</c:v>
                </c:pt>
                <c:pt idx="28">
                  <c:v>-1.893462588</c:v>
                </c:pt>
                <c:pt idx="29">
                  <c:v>-1.9017540319999999</c:v>
                </c:pt>
                <c:pt idx="30">
                  <c:v>-1.909842697</c:v>
                </c:pt>
                <c:pt idx="31">
                  <c:v>-1.91755177</c:v>
                </c:pt>
                <c:pt idx="32">
                  <c:v>-1.9254942750000001</c:v>
                </c:pt>
                <c:pt idx="33">
                  <c:v>-1.9328887160000001</c:v>
                </c:pt>
                <c:pt idx="34">
                  <c:v>-1.939943457</c:v>
                </c:pt>
                <c:pt idx="35">
                  <c:v>-1.9468110860000001</c:v>
                </c:pt>
                <c:pt idx="36">
                  <c:v>-1.953460569</c:v>
                </c:pt>
                <c:pt idx="37">
                  <c:v>-1.959970569</c:v>
                </c:pt>
                <c:pt idx="38">
                  <c:v>-1.966318198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A-254B-A8B5-4AD74FC2B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474031"/>
        <c:axId val="780475743"/>
      </c:lineChart>
      <c:catAx>
        <c:axId val="78047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0475743"/>
        <c:crosses val="autoZero"/>
        <c:auto val="1"/>
        <c:lblAlgn val="ctr"/>
        <c:lblOffset val="100"/>
        <c:noMultiLvlLbl val="0"/>
      </c:catAx>
      <c:valAx>
        <c:axId val="7804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047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Arkusz1!$G$1</c:f>
              <c:strCache>
                <c:ptCount val="1"/>
                <c:pt idx="0">
                  <c:v>Vec_0_Y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Arkusz1!$A$2:$A$52</c:f>
              <c:numCache>
                <c:formatCode>General</c:formatCode>
                <c:ptCount val="51"/>
                <c:pt idx="0">
                  <c:v>4</c:v>
                </c:pt>
                <c:pt idx="1">
                  <c:v>30</c:v>
                </c:pt>
                <c:pt idx="2">
                  <c:v>56</c:v>
                </c:pt>
                <c:pt idx="3">
                  <c:v>82</c:v>
                </c:pt>
                <c:pt idx="4">
                  <c:v>108</c:v>
                </c:pt>
                <c:pt idx="5">
                  <c:v>134</c:v>
                </c:pt>
                <c:pt idx="6">
                  <c:v>160</c:v>
                </c:pt>
                <c:pt idx="7">
                  <c:v>186</c:v>
                </c:pt>
                <c:pt idx="8">
                  <c:v>212</c:v>
                </c:pt>
                <c:pt idx="9">
                  <c:v>238</c:v>
                </c:pt>
                <c:pt idx="10">
                  <c:v>264</c:v>
                </c:pt>
                <c:pt idx="11">
                  <c:v>290</c:v>
                </c:pt>
                <c:pt idx="12">
                  <c:v>316</c:v>
                </c:pt>
                <c:pt idx="13">
                  <c:v>342</c:v>
                </c:pt>
                <c:pt idx="14">
                  <c:v>368</c:v>
                </c:pt>
                <c:pt idx="15">
                  <c:v>394</c:v>
                </c:pt>
                <c:pt idx="16">
                  <c:v>420</c:v>
                </c:pt>
                <c:pt idx="17">
                  <c:v>446</c:v>
                </c:pt>
                <c:pt idx="18">
                  <c:v>472</c:v>
                </c:pt>
                <c:pt idx="19">
                  <c:v>498</c:v>
                </c:pt>
                <c:pt idx="20">
                  <c:v>524</c:v>
                </c:pt>
                <c:pt idx="21">
                  <c:v>550</c:v>
                </c:pt>
                <c:pt idx="22">
                  <c:v>576</c:v>
                </c:pt>
                <c:pt idx="23">
                  <c:v>602</c:v>
                </c:pt>
                <c:pt idx="24">
                  <c:v>628</c:v>
                </c:pt>
                <c:pt idx="25">
                  <c:v>654</c:v>
                </c:pt>
                <c:pt idx="26">
                  <c:v>680</c:v>
                </c:pt>
                <c:pt idx="27">
                  <c:v>706</c:v>
                </c:pt>
                <c:pt idx="28">
                  <c:v>732</c:v>
                </c:pt>
                <c:pt idx="29">
                  <c:v>758</c:v>
                </c:pt>
                <c:pt idx="30">
                  <c:v>784</c:v>
                </c:pt>
                <c:pt idx="31">
                  <c:v>810</c:v>
                </c:pt>
                <c:pt idx="32">
                  <c:v>836</c:v>
                </c:pt>
                <c:pt idx="33">
                  <c:v>862</c:v>
                </c:pt>
                <c:pt idx="34">
                  <c:v>888</c:v>
                </c:pt>
                <c:pt idx="35">
                  <c:v>914</c:v>
                </c:pt>
                <c:pt idx="36">
                  <c:v>940</c:v>
                </c:pt>
                <c:pt idx="37">
                  <c:v>966</c:v>
                </c:pt>
                <c:pt idx="38">
                  <c:v>992</c:v>
                </c:pt>
              </c:numCache>
            </c:numRef>
          </c:cat>
          <c:val>
            <c:numRef>
              <c:f>Arkusz1!$G$2:$G$52</c:f>
              <c:numCache>
                <c:formatCode>General</c:formatCode>
                <c:ptCount val="51"/>
                <c:pt idx="0">
                  <c:v>1</c:v>
                </c:pt>
                <c:pt idx="1">
                  <c:v>0.20791200000000001</c:v>
                </c:pt>
                <c:pt idx="2">
                  <c:v>0.111965</c:v>
                </c:pt>
                <c:pt idx="3">
                  <c:v>7.6549500000000006E-2</c:v>
                </c:pt>
                <c:pt idx="4">
                  <c:v>5.8144599999999998E-2</c:v>
                </c:pt>
                <c:pt idx="5">
                  <c:v>4.6871799999999998E-2</c:v>
                </c:pt>
                <c:pt idx="6">
                  <c:v>3.9260400000000001E-2</c:v>
                </c:pt>
                <c:pt idx="7">
                  <c:v>3.3773499999999998E-2</c:v>
                </c:pt>
                <c:pt idx="8">
                  <c:v>2.96329E-2</c:v>
                </c:pt>
                <c:pt idx="9">
                  <c:v>2.6396900000000001E-2</c:v>
                </c:pt>
                <c:pt idx="10">
                  <c:v>2.3798099999999999E-2</c:v>
                </c:pt>
                <c:pt idx="11">
                  <c:v>2.1664300000000001E-2</c:v>
                </c:pt>
                <c:pt idx="12">
                  <c:v>1.9881300000000001E-2</c:v>
                </c:pt>
                <c:pt idx="13">
                  <c:v>1.8369699999999999E-2</c:v>
                </c:pt>
                <c:pt idx="14">
                  <c:v>1.7073999999999999E-2</c:v>
                </c:pt>
                <c:pt idx="15">
                  <c:v>1.59445E-2</c:v>
                </c:pt>
                <c:pt idx="16">
                  <c:v>1.4960299999999999E-2</c:v>
                </c:pt>
                <c:pt idx="17">
                  <c:v>1.4087799999999999E-2</c:v>
                </c:pt>
                <c:pt idx="18">
                  <c:v>1.3311E-2</c:v>
                </c:pt>
                <c:pt idx="19">
                  <c:v>1.26169E-2</c:v>
                </c:pt>
                <c:pt idx="20">
                  <c:v>1.1990900000000001E-2</c:v>
                </c:pt>
                <c:pt idx="21">
                  <c:v>1.1424200000000001E-2</c:v>
                </c:pt>
                <c:pt idx="22">
                  <c:v>1.0907699999999999E-2</c:v>
                </c:pt>
                <c:pt idx="23">
                  <c:v>1.04373E-2</c:v>
                </c:pt>
                <c:pt idx="24">
                  <c:v>1.00044E-2</c:v>
                </c:pt>
                <c:pt idx="25">
                  <c:v>9.6069399999999996E-3</c:v>
                </c:pt>
                <c:pt idx="26">
                  <c:v>9.2400699999999995E-3</c:v>
                </c:pt>
                <c:pt idx="27">
                  <c:v>8.8989900000000007E-3</c:v>
                </c:pt>
                <c:pt idx="28">
                  <c:v>8.5838400000000006E-3</c:v>
                </c:pt>
                <c:pt idx="29">
                  <c:v>8.2881299999999995E-3</c:v>
                </c:pt>
                <c:pt idx="30">
                  <c:v>8.0142400000000006E-3</c:v>
                </c:pt>
                <c:pt idx="31">
                  <c:v>7.7577200000000001E-3</c:v>
                </c:pt>
                <c:pt idx="32">
                  <c:v>7.5158300000000003E-3</c:v>
                </c:pt>
                <c:pt idx="33">
                  <c:v>7.2899999999999996E-3</c:v>
                </c:pt>
                <c:pt idx="34">
                  <c:v>7.0747500000000003E-3</c:v>
                </c:pt>
                <c:pt idx="35">
                  <c:v>6.8735999999999997E-3</c:v>
                </c:pt>
                <c:pt idx="36">
                  <c:v>6.68485E-3</c:v>
                </c:pt>
                <c:pt idx="37">
                  <c:v>6.5043699999999998E-3</c:v>
                </c:pt>
                <c:pt idx="38">
                  <c:v>6.3344500000000001E-3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3-0F40-8EA6-686CECF64FEE}"/>
            </c:ext>
          </c:extLst>
        </c:ser>
        <c:ser>
          <c:idx val="1"/>
          <c:order val="1"/>
          <c:tx>
            <c:strRef>
              <c:f>Arkusz1!$M$1</c:f>
              <c:strCache>
                <c:ptCount val="1"/>
                <c:pt idx="0">
                  <c:v>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Arkusz1!$A$2:$A$52</c:f>
              <c:numCache>
                <c:formatCode>General</c:formatCode>
                <c:ptCount val="51"/>
                <c:pt idx="0">
                  <c:v>4</c:v>
                </c:pt>
                <c:pt idx="1">
                  <c:v>30</c:v>
                </c:pt>
                <c:pt idx="2">
                  <c:v>56</c:v>
                </c:pt>
                <c:pt idx="3">
                  <c:v>82</c:v>
                </c:pt>
                <c:pt idx="4">
                  <c:v>108</c:v>
                </c:pt>
                <c:pt idx="5">
                  <c:v>134</c:v>
                </c:pt>
                <c:pt idx="6">
                  <c:v>160</c:v>
                </c:pt>
                <c:pt idx="7">
                  <c:v>186</c:v>
                </c:pt>
                <c:pt idx="8">
                  <c:v>212</c:v>
                </c:pt>
                <c:pt idx="9">
                  <c:v>238</c:v>
                </c:pt>
                <c:pt idx="10">
                  <c:v>264</c:v>
                </c:pt>
                <c:pt idx="11">
                  <c:v>290</c:v>
                </c:pt>
                <c:pt idx="12">
                  <c:v>316</c:v>
                </c:pt>
                <c:pt idx="13">
                  <c:v>342</c:v>
                </c:pt>
                <c:pt idx="14">
                  <c:v>368</c:v>
                </c:pt>
                <c:pt idx="15">
                  <c:v>394</c:v>
                </c:pt>
                <c:pt idx="16">
                  <c:v>420</c:v>
                </c:pt>
                <c:pt idx="17">
                  <c:v>446</c:v>
                </c:pt>
                <c:pt idx="18">
                  <c:v>472</c:v>
                </c:pt>
                <c:pt idx="19">
                  <c:v>498</c:v>
                </c:pt>
                <c:pt idx="20">
                  <c:v>524</c:v>
                </c:pt>
                <c:pt idx="21">
                  <c:v>550</c:v>
                </c:pt>
                <c:pt idx="22">
                  <c:v>576</c:v>
                </c:pt>
                <c:pt idx="23">
                  <c:v>602</c:v>
                </c:pt>
                <c:pt idx="24">
                  <c:v>628</c:v>
                </c:pt>
                <c:pt idx="25">
                  <c:v>654</c:v>
                </c:pt>
                <c:pt idx="26">
                  <c:v>680</c:v>
                </c:pt>
                <c:pt idx="27">
                  <c:v>706</c:v>
                </c:pt>
                <c:pt idx="28">
                  <c:v>732</c:v>
                </c:pt>
                <c:pt idx="29">
                  <c:v>758</c:v>
                </c:pt>
                <c:pt idx="30">
                  <c:v>784</c:v>
                </c:pt>
                <c:pt idx="31">
                  <c:v>810</c:v>
                </c:pt>
                <c:pt idx="32">
                  <c:v>836</c:v>
                </c:pt>
                <c:pt idx="33">
                  <c:v>862</c:v>
                </c:pt>
                <c:pt idx="34">
                  <c:v>888</c:v>
                </c:pt>
                <c:pt idx="35">
                  <c:v>914</c:v>
                </c:pt>
                <c:pt idx="36">
                  <c:v>940</c:v>
                </c:pt>
                <c:pt idx="37">
                  <c:v>966</c:v>
                </c:pt>
                <c:pt idx="38">
                  <c:v>992</c:v>
                </c:pt>
              </c:numCache>
            </c:numRef>
          </c:cat>
          <c:val>
            <c:numRef>
              <c:f>Arkusz1!$M$2:$M$52</c:f>
              <c:numCache>
                <c:formatCode>0.00E+00</c:formatCode>
                <c:ptCount val="51"/>
                <c:pt idx="0">
                  <c:v>1.1920900000000001E-7</c:v>
                </c:pt>
                <c:pt idx="1">
                  <c:v>2.3841900000000001E-7</c:v>
                </c:pt>
                <c:pt idx="2">
                  <c:v>3.33786E-6</c:v>
                </c:pt>
                <c:pt idx="3">
                  <c:v>3.8147000000000001E-6</c:v>
                </c:pt>
                <c:pt idx="4">
                  <c:v>-4.7683700000000004E-6</c:v>
                </c:pt>
                <c:pt idx="5">
                  <c:v>-1.90735E-6</c:v>
                </c:pt>
                <c:pt idx="6">
                  <c:v>-7.6293900000000003E-6</c:v>
                </c:pt>
                <c:pt idx="7">
                  <c:v>-1.52588E-5</c:v>
                </c:pt>
                <c:pt idx="8">
                  <c:v>-1.1444099999999999E-5</c:v>
                </c:pt>
                <c:pt idx="9">
                  <c:v>-2.47955E-5</c:v>
                </c:pt>
                <c:pt idx="10">
                  <c:v>-3.8146999999999999E-5</c:v>
                </c:pt>
                <c:pt idx="11">
                  <c:v>-7.6293900000000005E-5</c:v>
                </c:pt>
                <c:pt idx="12">
                  <c:v>-5.7220499999999997E-6</c:v>
                </c:pt>
                <c:pt idx="13">
                  <c:v>-1.52588E-5</c:v>
                </c:pt>
                <c:pt idx="14">
                  <c:v>-3.0517600000000001E-5</c:v>
                </c:pt>
                <c:pt idx="15">
                  <c:v>-3.2424900000000002E-5</c:v>
                </c:pt>
                <c:pt idx="16">
                  <c:v>-6.8664600000000007E-5</c:v>
                </c:pt>
                <c:pt idx="17" formatCode="General">
                  <c:v>-1.02997E-4</c:v>
                </c:pt>
                <c:pt idx="18" formatCode="General">
                  <c:v>-1.14441E-4</c:v>
                </c:pt>
                <c:pt idx="19" formatCode="General">
                  <c:v>-1.18256E-4</c:v>
                </c:pt>
                <c:pt idx="20" formatCode="General">
                  <c:v>-1.14441E-4</c:v>
                </c:pt>
                <c:pt idx="21" formatCode="General">
                  <c:v>-1.1062599999999999E-4</c:v>
                </c:pt>
                <c:pt idx="22" formatCode="General">
                  <c:v>-1.98364E-4</c:v>
                </c:pt>
                <c:pt idx="23" formatCode="General">
                  <c:v>-1.7929099999999999E-4</c:v>
                </c:pt>
                <c:pt idx="24" formatCode="General">
                  <c:v>-1.7166100000000001E-4</c:v>
                </c:pt>
                <c:pt idx="25" formatCode="General">
                  <c:v>-1.6021699999999999E-4</c:v>
                </c:pt>
                <c:pt idx="26" formatCode="General">
                  <c:v>-1.56403E-4</c:v>
                </c:pt>
                <c:pt idx="27" formatCode="General">
                  <c:v>-1.6403199999999999E-4</c:v>
                </c:pt>
                <c:pt idx="28" formatCode="General">
                  <c:v>-1.52588E-4</c:v>
                </c:pt>
                <c:pt idx="29" formatCode="General">
                  <c:v>-1.6403199999999999E-4</c:v>
                </c:pt>
                <c:pt idx="30" formatCode="General">
                  <c:v>-2.32697E-4</c:v>
                </c:pt>
                <c:pt idx="31" formatCode="General">
                  <c:v>-2.5177000000000001E-4</c:v>
                </c:pt>
                <c:pt idx="32" formatCode="General">
                  <c:v>-6.9427499999999995E-4</c:v>
                </c:pt>
                <c:pt idx="33" formatCode="General">
                  <c:v>-8.0871600000000001E-4</c:v>
                </c:pt>
                <c:pt idx="34" formatCode="General">
                  <c:v>-7.9345700000000002E-4</c:v>
                </c:pt>
                <c:pt idx="35" formatCode="General">
                  <c:v>-8.0108600000000001E-4</c:v>
                </c:pt>
                <c:pt idx="36" formatCode="General">
                  <c:v>-7.7056900000000003E-4</c:v>
                </c:pt>
                <c:pt idx="37" formatCode="General">
                  <c:v>-7.7056900000000003E-4</c:v>
                </c:pt>
                <c:pt idx="38" formatCode="General">
                  <c:v>-7.7819800000000002E-4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3-0F40-8EA6-686CECF6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488575"/>
        <c:axId val="2086111551"/>
      </c:lineChart>
      <c:catAx>
        <c:axId val="205648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6111551"/>
        <c:crosses val="autoZero"/>
        <c:auto val="1"/>
        <c:lblAlgn val="ctr"/>
        <c:lblOffset val="100"/>
        <c:noMultiLvlLbl val="0"/>
      </c:catAx>
      <c:valAx>
        <c:axId val="208611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648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Arkusz1!$F$1</c:f>
              <c:strCache>
                <c:ptCount val="1"/>
                <c:pt idx="0">
                  <c:v>Vec_0_X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Arkusz1!$A$2:$A$52</c:f>
              <c:numCache>
                <c:formatCode>General</c:formatCode>
                <c:ptCount val="51"/>
                <c:pt idx="0">
                  <c:v>4</c:v>
                </c:pt>
                <c:pt idx="1">
                  <c:v>30</c:v>
                </c:pt>
                <c:pt idx="2">
                  <c:v>56</c:v>
                </c:pt>
                <c:pt idx="3">
                  <c:v>82</c:v>
                </c:pt>
                <c:pt idx="4">
                  <c:v>108</c:v>
                </c:pt>
                <c:pt idx="5">
                  <c:v>134</c:v>
                </c:pt>
                <c:pt idx="6">
                  <c:v>160</c:v>
                </c:pt>
                <c:pt idx="7">
                  <c:v>186</c:v>
                </c:pt>
                <c:pt idx="8">
                  <c:v>212</c:v>
                </c:pt>
                <c:pt idx="9">
                  <c:v>238</c:v>
                </c:pt>
                <c:pt idx="10">
                  <c:v>264</c:v>
                </c:pt>
                <c:pt idx="11">
                  <c:v>290</c:v>
                </c:pt>
                <c:pt idx="12">
                  <c:v>316</c:v>
                </c:pt>
                <c:pt idx="13">
                  <c:v>342</c:v>
                </c:pt>
                <c:pt idx="14">
                  <c:v>368</c:v>
                </c:pt>
                <c:pt idx="15">
                  <c:v>394</c:v>
                </c:pt>
                <c:pt idx="16">
                  <c:v>420</c:v>
                </c:pt>
                <c:pt idx="17">
                  <c:v>446</c:v>
                </c:pt>
                <c:pt idx="18">
                  <c:v>472</c:v>
                </c:pt>
                <c:pt idx="19">
                  <c:v>498</c:v>
                </c:pt>
                <c:pt idx="20">
                  <c:v>524</c:v>
                </c:pt>
                <c:pt idx="21">
                  <c:v>550</c:v>
                </c:pt>
                <c:pt idx="22">
                  <c:v>576</c:v>
                </c:pt>
                <c:pt idx="23">
                  <c:v>602</c:v>
                </c:pt>
                <c:pt idx="24">
                  <c:v>628</c:v>
                </c:pt>
                <c:pt idx="25">
                  <c:v>654</c:v>
                </c:pt>
                <c:pt idx="26">
                  <c:v>680</c:v>
                </c:pt>
                <c:pt idx="27">
                  <c:v>706</c:v>
                </c:pt>
                <c:pt idx="28">
                  <c:v>732</c:v>
                </c:pt>
                <c:pt idx="29">
                  <c:v>758</c:v>
                </c:pt>
                <c:pt idx="30">
                  <c:v>784</c:v>
                </c:pt>
                <c:pt idx="31">
                  <c:v>810</c:v>
                </c:pt>
                <c:pt idx="32">
                  <c:v>836</c:v>
                </c:pt>
                <c:pt idx="33">
                  <c:v>862</c:v>
                </c:pt>
                <c:pt idx="34">
                  <c:v>888</c:v>
                </c:pt>
                <c:pt idx="35">
                  <c:v>914</c:v>
                </c:pt>
                <c:pt idx="36">
                  <c:v>940</c:v>
                </c:pt>
                <c:pt idx="37">
                  <c:v>966</c:v>
                </c:pt>
                <c:pt idx="38">
                  <c:v>992</c:v>
                </c:pt>
              </c:numCache>
            </c:numRef>
          </c:cat>
          <c:val>
            <c:numRef>
              <c:f>Arkusz1!$F$2:$F$52</c:f>
              <c:numCache>
                <c:formatCode>General</c:formatCode>
                <c:ptCount val="51"/>
                <c:pt idx="0">
                  <c:v>-1</c:v>
                </c:pt>
                <c:pt idx="1">
                  <c:v>-2.1851499999999999E-2</c:v>
                </c:pt>
                <c:pt idx="2">
                  <c:v>-6.2888199999999997E-3</c:v>
                </c:pt>
                <c:pt idx="3">
                  <c:v>-2.9355599999999998E-3</c:v>
                </c:pt>
                <c:pt idx="4">
                  <c:v>-1.68906E-3</c:v>
                </c:pt>
                <c:pt idx="5">
                  <c:v>-1.0981000000000001E-3</c:v>
                </c:pt>
                <c:pt idx="6">
                  <c:v>-7.7462400000000002E-4</c:v>
                </c:pt>
                <c:pt idx="7">
                  <c:v>-5.7589000000000002E-4</c:v>
                </c:pt>
                <c:pt idx="8">
                  <c:v>-4.4078599999999998E-4</c:v>
                </c:pt>
                <c:pt idx="9">
                  <c:v>-3.4647999999999998E-4</c:v>
                </c:pt>
                <c:pt idx="10">
                  <c:v>-2.7821999999999998E-4</c:v>
                </c:pt>
                <c:pt idx="11">
                  <c:v>-2.3862699999999999E-4</c:v>
                </c:pt>
                <c:pt idx="12">
                  <c:v>-1.8947199999999999E-4</c:v>
                </c:pt>
                <c:pt idx="13">
                  <c:v>-1.63587E-4</c:v>
                </c:pt>
                <c:pt idx="14">
                  <c:v>-1.38085E-4</c:v>
                </c:pt>
                <c:pt idx="15">
                  <c:v>-1.19788E-4</c:v>
                </c:pt>
                <c:pt idx="16">
                  <c:v>-1.04108E-4</c:v>
                </c:pt>
                <c:pt idx="17">
                  <c:v>-1.0293099999999999E-4</c:v>
                </c:pt>
                <c:pt idx="18" formatCode="0.00E+00">
                  <c:v>-7.6940299999999999E-5</c:v>
                </c:pt>
                <c:pt idx="19" formatCode="0.00E+00">
                  <c:v>-7.0308799999999993E-5</c:v>
                </c:pt>
                <c:pt idx="20" formatCode="0.00E+00">
                  <c:v>-6.6411300000000006E-5</c:v>
                </c:pt>
                <c:pt idx="21" formatCode="0.00E+00">
                  <c:v>-7.3285499999999995E-5</c:v>
                </c:pt>
                <c:pt idx="22" formatCode="0.00E+00">
                  <c:v>-5.4391700000000003E-5</c:v>
                </c:pt>
                <c:pt idx="23" formatCode="0.00E+00">
                  <c:v>-6.2152399999999998E-5</c:v>
                </c:pt>
                <c:pt idx="24" formatCode="0.00E+00">
                  <c:v>-5.94216E-5</c:v>
                </c:pt>
                <c:pt idx="25" formatCode="0.00E+00">
                  <c:v>-3.4501300000000001E-5</c:v>
                </c:pt>
                <c:pt idx="26" formatCode="0.00E+00">
                  <c:v>-3.6304599999999998E-5</c:v>
                </c:pt>
                <c:pt idx="27" formatCode="0.00E+00">
                  <c:v>-2.3084499999999999E-5</c:v>
                </c:pt>
                <c:pt idx="28" formatCode="0.00E+00">
                  <c:v>-3.2683399999999999E-5</c:v>
                </c:pt>
                <c:pt idx="29" formatCode="0.00E+00">
                  <c:v>-1.75719E-5</c:v>
                </c:pt>
                <c:pt idx="30" formatCode="0.00E+00">
                  <c:v>-3.8660700000000001E-5</c:v>
                </c:pt>
                <c:pt idx="31" formatCode="0.00E+00">
                  <c:v>-4.16364E-5</c:v>
                </c:pt>
                <c:pt idx="32" formatCode="0.00E+00">
                  <c:v>-3.7325099999999999E-5</c:v>
                </c:pt>
                <c:pt idx="33" formatCode="0.00E+00">
                  <c:v>-3.8838399999999997E-5</c:v>
                </c:pt>
                <c:pt idx="34" formatCode="0.00E+00">
                  <c:v>-2.2711700000000001E-5</c:v>
                </c:pt>
                <c:pt idx="35" formatCode="0.00E+00">
                  <c:v>4.3679599999999999E-7</c:v>
                </c:pt>
                <c:pt idx="36" formatCode="0.00E+00">
                  <c:v>-3.6390599999999997E-5</c:v>
                </c:pt>
                <c:pt idx="37" formatCode="0.00E+00">
                  <c:v>-2.7350499999999998E-5</c:v>
                </c:pt>
                <c:pt idx="38" formatCode="0.00E+00">
                  <c:v>-4.8716900000000001E-5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5-9249-8D6B-05A285A3BB89}"/>
            </c:ext>
          </c:extLst>
        </c:ser>
        <c:ser>
          <c:idx val="1"/>
          <c:order val="1"/>
          <c:tx>
            <c:strRef>
              <c:f>Arkusz1!$L$1</c:f>
              <c:strCache>
                <c:ptCount val="1"/>
                <c:pt idx="0">
                  <c:v>SX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Arkusz1!$A$2:$A$52</c:f>
              <c:numCache>
                <c:formatCode>General</c:formatCode>
                <c:ptCount val="51"/>
                <c:pt idx="0">
                  <c:v>4</c:v>
                </c:pt>
                <c:pt idx="1">
                  <c:v>30</c:v>
                </c:pt>
                <c:pt idx="2">
                  <c:v>56</c:v>
                </c:pt>
                <c:pt idx="3">
                  <c:v>82</c:v>
                </c:pt>
                <c:pt idx="4">
                  <c:v>108</c:v>
                </c:pt>
                <c:pt idx="5">
                  <c:v>134</c:v>
                </c:pt>
                <c:pt idx="6">
                  <c:v>160</c:v>
                </c:pt>
                <c:pt idx="7">
                  <c:v>186</c:v>
                </c:pt>
                <c:pt idx="8">
                  <c:v>212</c:v>
                </c:pt>
                <c:pt idx="9">
                  <c:v>238</c:v>
                </c:pt>
                <c:pt idx="10">
                  <c:v>264</c:v>
                </c:pt>
                <c:pt idx="11">
                  <c:v>290</c:v>
                </c:pt>
                <c:pt idx="12">
                  <c:v>316</c:v>
                </c:pt>
                <c:pt idx="13">
                  <c:v>342</c:v>
                </c:pt>
                <c:pt idx="14">
                  <c:v>368</c:v>
                </c:pt>
                <c:pt idx="15">
                  <c:v>394</c:v>
                </c:pt>
                <c:pt idx="16">
                  <c:v>420</c:v>
                </c:pt>
                <c:pt idx="17">
                  <c:v>446</c:v>
                </c:pt>
                <c:pt idx="18">
                  <c:v>472</c:v>
                </c:pt>
                <c:pt idx="19">
                  <c:v>498</c:v>
                </c:pt>
                <c:pt idx="20">
                  <c:v>524</c:v>
                </c:pt>
                <c:pt idx="21">
                  <c:v>550</c:v>
                </c:pt>
                <c:pt idx="22">
                  <c:v>576</c:v>
                </c:pt>
                <c:pt idx="23">
                  <c:v>602</c:v>
                </c:pt>
                <c:pt idx="24">
                  <c:v>628</c:v>
                </c:pt>
                <c:pt idx="25">
                  <c:v>654</c:v>
                </c:pt>
                <c:pt idx="26">
                  <c:v>680</c:v>
                </c:pt>
                <c:pt idx="27">
                  <c:v>706</c:v>
                </c:pt>
                <c:pt idx="28">
                  <c:v>732</c:v>
                </c:pt>
                <c:pt idx="29">
                  <c:v>758</c:v>
                </c:pt>
                <c:pt idx="30">
                  <c:v>784</c:v>
                </c:pt>
                <c:pt idx="31">
                  <c:v>810</c:v>
                </c:pt>
                <c:pt idx="32">
                  <c:v>836</c:v>
                </c:pt>
                <c:pt idx="33">
                  <c:v>862</c:v>
                </c:pt>
                <c:pt idx="34">
                  <c:v>888</c:v>
                </c:pt>
                <c:pt idx="35">
                  <c:v>914</c:v>
                </c:pt>
                <c:pt idx="36">
                  <c:v>940</c:v>
                </c:pt>
                <c:pt idx="37">
                  <c:v>966</c:v>
                </c:pt>
                <c:pt idx="38">
                  <c:v>992</c:v>
                </c:pt>
              </c:numCache>
            </c:numRef>
          </c:cat>
          <c:val>
            <c:numRef>
              <c:f>Arkusz1!$L$2:$L$52</c:f>
              <c:numCache>
                <c:formatCode>0.00E+00</c:formatCode>
                <c:ptCount val="51"/>
                <c:pt idx="0">
                  <c:v>-2.3841900000000001E-7</c:v>
                </c:pt>
                <c:pt idx="1">
                  <c:v>-2.6225999999999999E-5</c:v>
                </c:pt>
                <c:pt idx="2" formatCode="General">
                  <c:v>-1.0252E-4</c:v>
                </c:pt>
                <c:pt idx="3" formatCode="General">
                  <c:v>-1.14918E-4</c:v>
                </c:pt>
                <c:pt idx="4">
                  <c:v>-7.82013E-5</c:v>
                </c:pt>
                <c:pt idx="5">
                  <c:v>-5.1498400000000001E-5</c:v>
                </c:pt>
                <c:pt idx="6" formatCode="General">
                  <c:v>1.7642999999999999E-4</c:v>
                </c:pt>
                <c:pt idx="7" formatCode="General">
                  <c:v>-1.6784699999999999E-4</c:v>
                </c:pt>
                <c:pt idx="8" formatCode="General">
                  <c:v>-2.4795500000000001E-4</c:v>
                </c:pt>
                <c:pt idx="9" formatCode="General">
                  <c:v>-6.9999700000000005E-4</c:v>
                </c:pt>
                <c:pt idx="10" formatCode="General">
                  <c:v>-1.52206E-3</c:v>
                </c:pt>
                <c:pt idx="11" formatCode="General">
                  <c:v>-2.6779199999999999E-3</c:v>
                </c:pt>
                <c:pt idx="12" formatCode="General">
                  <c:v>-3.96919E-3</c:v>
                </c:pt>
                <c:pt idx="13" formatCode="General">
                  <c:v>-3.2310500000000001E-3</c:v>
                </c:pt>
                <c:pt idx="14" formatCode="General">
                  <c:v>-2.54631E-3</c:v>
                </c:pt>
                <c:pt idx="15" formatCode="General">
                  <c:v>-1.9035300000000001E-3</c:v>
                </c:pt>
                <c:pt idx="16" formatCode="General">
                  <c:v>-1.15204E-3</c:v>
                </c:pt>
                <c:pt idx="17" formatCode="General">
                  <c:v>-4.00543E-4</c:v>
                </c:pt>
                <c:pt idx="18" formatCode="General">
                  <c:v>1.52588E-4</c:v>
                </c:pt>
                <c:pt idx="19" formatCode="General">
                  <c:v>6.0272199999999998E-4</c:v>
                </c:pt>
                <c:pt idx="20" formatCode="General">
                  <c:v>1.0299700000000001E-3</c:v>
                </c:pt>
                <c:pt idx="21" formatCode="General">
                  <c:v>1.4228800000000001E-3</c:v>
                </c:pt>
                <c:pt idx="22" formatCode="General">
                  <c:v>2.24304E-3</c:v>
                </c:pt>
                <c:pt idx="23" formatCode="General">
                  <c:v>2.6550300000000001E-3</c:v>
                </c:pt>
                <c:pt idx="24" formatCode="General">
                  <c:v>2.9869100000000002E-3</c:v>
                </c:pt>
                <c:pt idx="25" formatCode="General">
                  <c:v>3.3569300000000002E-3</c:v>
                </c:pt>
                <c:pt idx="26" formatCode="General">
                  <c:v>3.7269600000000001E-3</c:v>
                </c:pt>
                <c:pt idx="27" formatCode="General">
                  <c:v>4.2114300000000004E-3</c:v>
                </c:pt>
                <c:pt idx="28" formatCode="General">
                  <c:v>4.5013400000000004E-3</c:v>
                </c:pt>
                <c:pt idx="29" formatCode="General">
                  <c:v>4.7988900000000001E-3</c:v>
                </c:pt>
                <c:pt idx="30" formatCode="General">
                  <c:v>5.5351300000000001E-3</c:v>
                </c:pt>
                <c:pt idx="31" formatCode="General">
                  <c:v>5.9051499999999996E-3</c:v>
                </c:pt>
                <c:pt idx="32" formatCode="General">
                  <c:v>6.1340300000000004E-3</c:v>
                </c:pt>
                <c:pt idx="33" formatCode="General">
                  <c:v>7.2860700000000004E-3</c:v>
                </c:pt>
                <c:pt idx="34" formatCode="General">
                  <c:v>7.5378399999999996E-3</c:v>
                </c:pt>
                <c:pt idx="35" formatCode="General">
                  <c:v>7.8201299999999998E-3</c:v>
                </c:pt>
                <c:pt idx="36" formatCode="General">
                  <c:v>8.0261199999999994E-3</c:v>
                </c:pt>
                <c:pt idx="37" formatCode="General">
                  <c:v>8.2168599999999994E-3</c:v>
                </c:pt>
                <c:pt idx="38" formatCode="General">
                  <c:v>8.4609999999999998E-3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5-9249-8D6B-05A285A3B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721471"/>
        <c:axId val="2063338751"/>
      </c:lineChart>
      <c:catAx>
        <c:axId val="206272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3338751"/>
        <c:crosses val="autoZero"/>
        <c:auto val="1"/>
        <c:lblAlgn val="ctr"/>
        <c:lblOffset val="100"/>
        <c:noMultiLvlLbl val="0"/>
      </c:catAx>
      <c:valAx>
        <c:axId val="20633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272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Arkusz1!$H$1</c:f>
              <c:strCache>
                <c:ptCount val="1"/>
                <c:pt idx="0">
                  <c:v>MY_PI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Arkusz1!$A$2:$A$52</c:f>
              <c:numCache>
                <c:formatCode>General</c:formatCode>
                <c:ptCount val="51"/>
                <c:pt idx="0">
                  <c:v>4</c:v>
                </c:pt>
                <c:pt idx="1">
                  <c:v>30</c:v>
                </c:pt>
                <c:pt idx="2">
                  <c:v>56</c:v>
                </c:pt>
                <c:pt idx="3">
                  <c:v>82</c:v>
                </c:pt>
                <c:pt idx="4">
                  <c:v>108</c:v>
                </c:pt>
                <c:pt idx="5">
                  <c:v>134</c:v>
                </c:pt>
                <c:pt idx="6">
                  <c:v>160</c:v>
                </c:pt>
                <c:pt idx="7">
                  <c:v>186</c:v>
                </c:pt>
                <c:pt idx="8">
                  <c:v>212</c:v>
                </c:pt>
                <c:pt idx="9">
                  <c:v>238</c:v>
                </c:pt>
                <c:pt idx="10">
                  <c:v>264</c:v>
                </c:pt>
                <c:pt idx="11">
                  <c:v>290</c:v>
                </c:pt>
                <c:pt idx="12">
                  <c:v>316</c:v>
                </c:pt>
                <c:pt idx="13">
                  <c:v>342</c:v>
                </c:pt>
                <c:pt idx="14">
                  <c:v>368</c:v>
                </c:pt>
                <c:pt idx="15">
                  <c:v>394</c:v>
                </c:pt>
                <c:pt idx="16">
                  <c:v>420</c:v>
                </c:pt>
                <c:pt idx="17">
                  <c:v>446</c:v>
                </c:pt>
                <c:pt idx="18">
                  <c:v>472</c:v>
                </c:pt>
                <c:pt idx="19">
                  <c:v>498</c:v>
                </c:pt>
                <c:pt idx="20">
                  <c:v>524</c:v>
                </c:pt>
                <c:pt idx="21">
                  <c:v>550</c:v>
                </c:pt>
                <c:pt idx="22">
                  <c:v>576</c:v>
                </c:pt>
                <c:pt idx="23">
                  <c:v>602</c:v>
                </c:pt>
                <c:pt idx="24">
                  <c:v>628</c:v>
                </c:pt>
                <c:pt idx="25">
                  <c:v>654</c:v>
                </c:pt>
                <c:pt idx="26">
                  <c:v>680</c:v>
                </c:pt>
                <c:pt idx="27">
                  <c:v>706</c:v>
                </c:pt>
                <c:pt idx="28">
                  <c:v>732</c:v>
                </c:pt>
                <c:pt idx="29">
                  <c:v>758</c:v>
                </c:pt>
                <c:pt idx="30">
                  <c:v>784</c:v>
                </c:pt>
                <c:pt idx="31">
                  <c:v>810</c:v>
                </c:pt>
                <c:pt idx="32">
                  <c:v>836</c:v>
                </c:pt>
                <c:pt idx="33">
                  <c:v>862</c:v>
                </c:pt>
                <c:pt idx="34">
                  <c:v>888</c:v>
                </c:pt>
                <c:pt idx="35">
                  <c:v>914</c:v>
                </c:pt>
                <c:pt idx="36">
                  <c:v>940</c:v>
                </c:pt>
                <c:pt idx="37">
                  <c:v>966</c:v>
                </c:pt>
                <c:pt idx="38">
                  <c:v>992</c:v>
                </c:pt>
              </c:numCache>
            </c:numRef>
          </c:cat>
          <c:val>
            <c:numRef>
              <c:f>Arkusz1!$H$2:$H$52</c:f>
              <c:numCache>
                <c:formatCode>General</c:formatCode>
                <c:ptCount val="51"/>
                <c:pt idx="0">
                  <c:v>2.82843</c:v>
                </c:pt>
                <c:pt idx="1">
                  <c:v>3.1358600000000001</c:v>
                </c:pt>
                <c:pt idx="2">
                  <c:v>3.1399400000000002</c:v>
                </c:pt>
                <c:pt idx="3">
                  <c:v>3.1408200000000002</c:v>
                </c:pt>
                <c:pt idx="4">
                  <c:v>3.1411500000000001</c:v>
                </c:pt>
                <c:pt idx="5">
                  <c:v>3.1413000000000002</c:v>
                </c:pt>
                <c:pt idx="6">
                  <c:v>3.1413799999999998</c:v>
                </c:pt>
                <c:pt idx="7">
                  <c:v>3.1414300000000002</c:v>
                </c:pt>
                <c:pt idx="8">
                  <c:v>3.14147</c:v>
                </c:pt>
                <c:pt idx="9">
                  <c:v>3.1415000000000002</c:v>
                </c:pt>
                <c:pt idx="10">
                  <c:v>3.1415199999999999</c:v>
                </c:pt>
                <c:pt idx="11">
                  <c:v>3.1415199999999999</c:v>
                </c:pt>
                <c:pt idx="12">
                  <c:v>3.14154</c:v>
                </c:pt>
                <c:pt idx="13">
                  <c:v>3.1415500000000001</c:v>
                </c:pt>
                <c:pt idx="14">
                  <c:v>3.1415500000000001</c:v>
                </c:pt>
                <c:pt idx="15">
                  <c:v>3.1415700000000002</c:v>
                </c:pt>
                <c:pt idx="16">
                  <c:v>3.1415600000000001</c:v>
                </c:pt>
                <c:pt idx="17">
                  <c:v>3.1415500000000001</c:v>
                </c:pt>
                <c:pt idx="18">
                  <c:v>3.1415899999999999</c:v>
                </c:pt>
                <c:pt idx="19">
                  <c:v>3.1415700000000002</c:v>
                </c:pt>
                <c:pt idx="20">
                  <c:v>3.1415899999999999</c:v>
                </c:pt>
                <c:pt idx="21">
                  <c:v>3.1415799999999998</c:v>
                </c:pt>
                <c:pt idx="22">
                  <c:v>3.1415700000000002</c:v>
                </c:pt>
                <c:pt idx="23">
                  <c:v>3.1415500000000001</c:v>
                </c:pt>
                <c:pt idx="24">
                  <c:v>3.1415700000000002</c:v>
                </c:pt>
                <c:pt idx="25">
                  <c:v>3.1415899999999999</c:v>
                </c:pt>
                <c:pt idx="26">
                  <c:v>3.1415999999999999</c:v>
                </c:pt>
                <c:pt idx="27">
                  <c:v>3.1415899999999999</c:v>
                </c:pt>
                <c:pt idx="28">
                  <c:v>3.1415799999999998</c:v>
                </c:pt>
                <c:pt idx="29">
                  <c:v>3.1416200000000001</c:v>
                </c:pt>
                <c:pt idx="30">
                  <c:v>3.1415700000000002</c:v>
                </c:pt>
                <c:pt idx="31">
                  <c:v>3.1415299999999999</c:v>
                </c:pt>
                <c:pt idx="32">
                  <c:v>3.1415999999999999</c:v>
                </c:pt>
                <c:pt idx="33">
                  <c:v>3.1415500000000001</c:v>
                </c:pt>
                <c:pt idx="34">
                  <c:v>3.1415999999999999</c:v>
                </c:pt>
                <c:pt idx="35">
                  <c:v>3.1416400000000002</c:v>
                </c:pt>
                <c:pt idx="36">
                  <c:v>3.1415899999999999</c:v>
                </c:pt>
                <c:pt idx="37">
                  <c:v>3.1415299999999999</c:v>
                </c:pt>
                <c:pt idx="38">
                  <c:v>3.1415799999999998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1-F947-8B44-32670F2A1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389231"/>
        <c:axId val="2016287567"/>
      </c:lineChart>
      <c:catAx>
        <c:axId val="201638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6287567"/>
        <c:crosses val="autoZero"/>
        <c:auto val="1"/>
        <c:lblAlgn val="ctr"/>
        <c:lblOffset val="100"/>
        <c:noMultiLvlLbl val="0"/>
      </c:catAx>
      <c:valAx>
        <c:axId val="201628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638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1421929</xdr:colOff>
      <xdr:row>73</xdr:row>
      <xdr:rowOff>80528</xdr:rowOff>
    </xdr:from>
    <xdr:to>
      <xdr:col>14</xdr:col>
      <xdr:colOff>220995</xdr:colOff>
      <xdr:row>87</xdr:row>
      <xdr:rowOff>39673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F65BB5F-2751-B444-8751-4F6A7CD56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</xdr:colOff>
      <xdr:row>67</xdr:row>
      <xdr:rowOff>15240</xdr:rowOff>
    </xdr:from>
    <xdr:to>
      <xdr:col>6</xdr:col>
      <xdr:colOff>619760</xdr:colOff>
      <xdr:row>80</xdr:row>
      <xdr:rowOff>116840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921D90E-E1E9-D486-99B7-F0E4A9748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828009</xdr:colOff>
      <xdr:row>1</xdr:row>
      <xdr:rowOff>116336</xdr:rowOff>
    </xdr:from>
    <xdr:to>
      <xdr:col>33</xdr:col>
      <xdr:colOff>489925</xdr:colOff>
      <xdr:row>15</xdr:row>
      <xdr:rowOff>17409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68A73B99-D499-C550-D2A6-29A834AA7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140367</xdr:colOff>
      <xdr:row>100</xdr:row>
      <xdr:rowOff>139032</xdr:rowOff>
    </xdr:from>
    <xdr:to>
      <xdr:col>7</xdr:col>
      <xdr:colOff>975894</xdr:colOff>
      <xdr:row>117</xdr:row>
      <xdr:rowOff>133683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F388DC7-657A-76C4-34D8-69541236C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660797</xdr:colOff>
      <xdr:row>88</xdr:row>
      <xdr:rowOff>27385</xdr:rowOff>
    </xdr:from>
    <xdr:to>
      <xdr:col>15</xdr:col>
      <xdr:colOff>450453</xdr:colOff>
      <xdr:row>101</xdr:row>
      <xdr:rowOff>190897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05C516FD-34EB-8A6D-8455-FA5A9DCE8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1017985</xdr:colOff>
      <xdr:row>102</xdr:row>
      <xdr:rowOff>7540</xdr:rowOff>
    </xdr:from>
    <xdr:to>
      <xdr:col>11</xdr:col>
      <xdr:colOff>351235</xdr:colOff>
      <xdr:row>115</xdr:row>
      <xdr:rowOff>171053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18FA91C5-D760-D0F3-03F6-882EE4924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1095744</xdr:colOff>
      <xdr:row>80</xdr:row>
      <xdr:rowOff>119913</xdr:rowOff>
    </xdr:from>
    <xdr:to>
      <xdr:col>6</xdr:col>
      <xdr:colOff>469605</xdr:colOff>
      <xdr:row>93</xdr:row>
      <xdr:rowOff>175438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277981B9-C8FA-A344-1C5E-72E7A2782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6" connectionId="2" xr16:uid="{CA4EC9D2-F7AD-004E-ADB9-A2545AF49AF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_carlo" connectionId="1" xr16:uid="{CE64FFCE-2E2B-734B-BEE2-84FCDAE7B75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4" connectionId="3" xr16:uid="{8B2ADFA5-5EA0-FF43-AB0B-0863C1D612F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5" connectionId="4" xr16:uid="{D8C5E8C6-2D8D-2349-BEA1-7976B658F38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C271-BA6E-5246-853E-184B17EA6509}">
  <dimension ref="A1:AE100"/>
  <sheetViews>
    <sheetView tabSelected="1" zoomScale="75" zoomScaleNormal="75" workbookViewId="0">
      <selection activeCell="K16" sqref="K16"/>
    </sheetView>
  </sheetViews>
  <sheetFormatPr baseColWidth="10" defaultRowHeight="16" x14ac:dyDescent="0.2"/>
  <cols>
    <col min="1" max="1" width="8" customWidth="1"/>
    <col min="2" max="2" width="8.5" customWidth="1"/>
    <col min="3" max="3" width="10.5" customWidth="1"/>
    <col min="4" max="4" width="12" bestFit="1" customWidth="1"/>
    <col min="5" max="5" width="11" bestFit="1" customWidth="1"/>
    <col min="6" max="6" width="12.33203125" bestFit="1" customWidth="1"/>
    <col min="7" max="7" width="11" bestFit="1" customWidth="1"/>
    <col min="8" max="8" width="13.83203125" customWidth="1"/>
    <col min="9" max="9" width="15.5" customWidth="1"/>
    <col min="10" max="10" width="12.1640625" customWidth="1"/>
    <col min="11" max="11" width="13.1640625" customWidth="1"/>
    <col min="12" max="12" width="15" customWidth="1"/>
    <col min="13" max="13" width="17" customWidth="1"/>
    <col min="14" max="14" width="17.6640625" customWidth="1"/>
    <col min="15" max="15" width="13" customWidth="1"/>
    <col min="16" max="16" width="10.33203125" customWidth="1"/>
    <col min="18" max="18" width="11.6640625" customWidth="1"/>
    <col min="19" max="19" width="13.83203125" customWidth="1"/>
    <col min="23" max="23" width="14.6640625" customWidth="1"/>
    <col min="24" max="24" width="11.6640625" customWidth="1"/>
    <col min="25" max="25" width="11.83203125" customWidth="1"/>
  </cols>
  <sheetData>
    <row r="1" spans="1:28" x14ac:dyDescent="0.2">
      <c r="A1" t="s">
        <v>0</v>
      </c>
      <c r="B1" t="s">
        <v>1</v>
      </c>
      <c r="C1" s="2" t="s">
        <v>29</v>
      </c>
      <c r="D1" t="s">
        <v>6</v>
      </c>
      <c r="E1" t="s">
        <v>7</v>
      </c>
      <c r="F1" t="s">
        <v>2</v>
      </c>
      <c r="G1" t="s">
        <v>3</v>
      </c>
      <c r="H1" t="s">
        <v>8</v>
      </c>
      <c r="I1" t="s">
        <v>11</v>
      </c>
      <c r="J1" t="s">
        <v>22</v>
      </c>
      <c r="K1" t="s">
        <v>23</v>
      </c>
      <c r="L1" t="s">
        <v>12</v>
      </c>
      <c r="M1" t="s">
        <v>13</v>
      </c>
      <c r="N1" t="s">
        <v>24</v>
      </c>
      <c r="O1" t="s">
        <v>25</v>
      </c>
      <c r="P1" t="s">
        <v>28</v>
      </c>
      <c r="Q1" t="s">
        <v>27</v>
      </c>
      <c r="S1" t="s">
        <v>0</v>
      </c>
      <c r="T1" t="s">
        <v>4</v>
      </c>
      <c r="U1" t="s">
        <v>5</v>
      </c>
      <c r="V1" t="s">
        <v>10</v>
      </c>
      <c r="W1" t="s">
        <v>9</v>
      </c>
      <c r="X1" t="s">
        <v>0</v>
      </c>
      <c r="Y1" t="s">
        <v>8</v>
      </c>
      <c r="Z1" t="s">
        <v>10</v>
      </c>
      <c r="AA1" t="s">
        <v>5</v>
      </c>
      <c r="AB1" t="s">
        <v>19</v>
      </c>
    </row>
    <row r="2" spans="1:28" x14ac:dyDescent="0.2">
      <c r="A2">
        <v>4</v>
      </c>
      <c r="B2">
        <v>6.2831900000000003</v>
      </c>
      <c r="C2">
        <v>5.6568500000000004</v>
      </c>
      <c r="D2" s="4">
        <v>-1.78814E-7</v>
      </c>
      <c r="E2">
        <v>1</v>
      </c>
      <c r="F2">
        <v>-1</v>
      </c>
      <c r="G2">
        <v>1</v>
      </c>
      <c r="H2">
        <v>2.82843</v>
      </c>
      <c r="I2">
        <v>0.626332</v>
      </c>
      <c r="J2">
        <v>-1</v>
      </c>
      <c r="K2">
        <v>1</v>
      </c>
      <c r="L2" s="4">
        <v>-2.3841900000000001E-7</v>
      </c>
      <c r="M2" s="4">
        <v>1.1920900000000001E-7</v>
      </c>
      <c r="N2" s="4">
        <f>L2-J2</f>
        <v>0.99999976158100001</v>
      </c>
      <c r="O2" s="4">
        <f>M2-K2</f>
        <v>-0.999999880791</v>
      </c>
      <c r="P2" t="str">
        <f>IF(L2&gt;J2,"Sort","NieSort")</f>
        <v>Sort</v>
      </c>
      <c r="Q2" t="str">
        <f>IF(M2&gt;K2,"Sort","NieSort")</f>
        <v>NieSort</v>
      </c>
      <c r="S2" s="3">
        <v>4</v>
      </c>
      <c r="T2">
        <v>3</v>
      </c>
      <c r="U2">
        <v>3.1415899999999999</v>
      </c>
      <c r="V2">
        <v>3</v>
      </c>
      <c r="X2" s="3">
        <v>4</v>
      </c>
      <c r="Y2">
        <v>2.1213199999999999</v>
      </c>
      <c r="Z2">
        <v>3</v>
      </c>
      <c r="AA2">
        <v>3.1415899999999999</v>
      </c>
      <c r="AB2">
        <f t="shared" ref="AB2:AB33" si="0">Y2-Z2</f>
        <v>-0.87868000000000013</v>
      </c>
    </row>
    <row r="3" spans="1:28" x14ac:dyDescent="0.2">
      <c r="A3">
        <v>30</v>
      </c>
      <c r="B3">
        <v>6.2831900000000003</v>
      </c>
      <c r="C3">
        <v>6.2717099999999997</v>
      </c>
      <c r="D3">
        <v>0.97814900000000005</v>
      </c>
      <c r="E3">
        <v>0.20791200000000001</v>
      </c>
      <c r="F3">
        <v>-2.1851499999999999E-2</v>
      </c>
      <c r="G3">
        <v>0.20791200000000001</v>
      </c>
      <c r="H3">
        <v>3.1358600000000001</v>
      </c>
      <c r="I3">
        <v>1.1473000000000001E-2</v>
      </c>
      <c r="J3">
        <v>-1.0218499999999999</v>
      </c>
      <c r="K3">
        <v>1.20791</v>
      </c>
      <c r="L3" s="4">
        <v>-2.6225999999999999E-5</v>
      </c>
      <c r="M3" s="4">
        <v>2.3841900000000001E-7</v>
      </c>
      <c r="N3" s="4">
        <f t="shared" ref="N3:N52" si="1">L3-J3</f>
        <v>1.021823774</v>
      </c>
      <c r="O3" s="4">
        <f t="shared" ref="O3:O52" si="2">M3-K3</f>
        <v>-1.2079097615809999</v>
      </c>
      <c r="P3" t="str">
        <f t="shared" ref="P3:P52" si="3">IF(L3&gt;J3,"Sort","NieSort")</f>
        <v>Sort</v>
      </c>
      <c r="Q3" t="str">
        <f t="shared" ref="Q3:Q52" si="4">IF(M3&gt;K3,"Sort","NieSort")</f>
        <v>NieSort</v>
      </c>
      <c r="S3" s="3">
        <v>2000</v>
      </c>
      <c r="T3">
        <v>1577</v>
      </c>
      <c r="U3">
        <v>3.1415899999999999</v>
      </c>
      <c r="V3">
        <v>3.1539999999999999</v>
      </c>
      <c r="X3" s="3">
        <v>2000</v>
      </c>
      <c r="Y3">
        <v>3.1399550000000001</v>
      </c>
      <c r="Z3">
        <v>3.1539999999999999</v>
      </c>
      <c r="AA3">
        <v>3.1415899999999999</v>
      </c>
      <c r="AB3">
        <f t="shared" si="0"/>
        <v>-1.4044999999999863E-2</v>
      </c>
    </row>
    <row r="4" spans="1:28" x14ac:dyDescent="0.2">
      <c r="A4">
        <v>56</v>
      </c>
      <c r="B4">
        <v>6.2831900000000003</v>
      </c>
      <c r="C4">
        <v>6.27989</v>
      </c>
      <c r="D4">
        <v>0.99371100000000001</v>
      </c>
      <c r="E4">
        <v>0.111965</v>
      </c>
      <c r="F4">
        <v>-6.2888199999999997E-3</v>
      </c>
      <c r="G4">
        <v>0.111965</v>
      </c>
      <c r="H4">
        <v>3.1399400000000002</v>
      </c>
      <c r="I4">
        <v>3.3000199999999999E-3</v>
      </c>
      <c r="J4">
        <v>-1.0281400000000001</v>
      </c>
      <c r="K4">
        <v>1.3198799999999999</v>
      </c>
      <c r="L4">
        <v>-1.0252E-4</v>
      </c>
      <c r="M4" s="4">
        <v>3.33786E-6</v>
      </c>
      <c r="N4" s="4">
        <f t="shared" si="1"/>
        <v>1.0280374800000001</v>
      </c>
      <c r="O4" s="4">
        <f t="shared" si="2"/>
        <v>-1.31987666214</v>
      </c>
      <c r="P4" t="str">
        <f t="shared" si="3"/>
        <v>Sort</v>
      </c>
      <c r="Q4" t="str">
        <f t="shared" si="4"/>
        <v>NieSort</v>
      </c>
      <c r="S4" s="3">
        <v>3996</v>
      </c>
      <c r="T4">
        <v>3128</v>
      </c>
      <c r="U4">
        <v>3.1415899999999999</v>
      </c>
      <c r="V4">
        <v>3.1311300000000002</v>
      </c>
      <c r="X4" s="3">
        <v>3996</v>
      </c>
      <c r="Y4">
        <v>3.1406350000000001</v>
      </c>
      <c r="Z4">
        <v>3.1311300000000002</v>
      </c>
      <c r="AA4">
        <v>3.1415899999999999</v>
      </c>
      <c r="AB4">
        <f t="shared" si="0"/>
        <v>9.5049999999998747E-3</v>
      </c>
    </row>
    <row r="5" spans="1:28" x14ac:dyDescent="0.2">
      <c r="A5">
        <v>82</v>
      </c>
      <c r="B5">
        <v>6.2831900000000003</v>
      </c>
      <c r="C5">
        <v>6.2816400000000003</v>
      </c>
      <c r="D5">
        <v>0.99706399999999995</v>
      </c>
      <c r="E5">
        <v>7.6549500000000006E-2</v>
      </c>
      <c r="F5">
        <v>-2.9355599999999998E-3</v>
      </c>
      <c r="G5">
        <v>7.6549500000000006E-2</v>
      </c>
      <c r="H5">
        <v>3.1408200000000002</v>
      </c>
      <c r="I5">
        <v>1.54287E-3</v>
      </c>
      <c r="J5">
        <v>-1.03108</v>
      </c>
      <c r="K5">
        <v>1.39642</v>
      </c>
      <c r="L5">
        <v>-1.14918E-4</v>
      </c>
      <c r="M5" s="4">
        <v>3.8147000000000001E-6</v>
      </c>
      <c r="N5" s="4">
        <f t="shared" si="1"/>
        <v>1.030965082</v>
      </c>
      <c r="O5" s="4">
        <f t="shared" si="2"/>
        <v>-1.3964161852999999</v>
      </c>
      <c r="P5" t="str">
        <f t="shared" si="3"/>
        <v>Sort</v>
      </c>
      <c r="Q5" t="str">
        <f t="shared" si="4"/>
        <v>NieSort</v>
      </c>
      <c r="S5" s="3">
        <v>5992</v>
      </c>
      <c r="T5">
        <v>4685</v>
      </c>
      <c r="U5">
        <v>3.1415899999999999</v>
      </c>
      <c r="V5">
        <v>3.1274999999999999</v>
      </c>
      <c r="X5" s="3">
        <v>5992</v>
      </c>
      <c r="Y5">
        <v>3.1409850000000001</v>
      </c>
      <c r="Z5">
        <v>3.1274999999999999</v>
      </c>
      <c r="AA5">
        <v>3.1415899999999999</v>
      </c>
      <c r="AB5">
        <f t="shared" si="0"/>
        <v>1.3485000000000191E-2</v>
      </c>
    </row>
    <row r="6" spans="1:28" x14ac:dyDescent="0.2">
      <c r="A6">
        <v>108</v>
      </c>
      <c r="B6">
        <v>6.2831900000000003</v>
      </c>
      <c r="C6">
        <v>6.2823099999999998</v>
      </c>
      <c r="D6">
        <v>0.99831099999999995</v>
      </c>
      <c r="E6">
        <v>5.8144599999999998E-2</v>
      </c>
      <c r="F6">
        <v>-1.68906E-3</v>
      </c>
      <c r="G6">
        <v>5.8144599999999998E-2</v>
      </c>
      <c r="H6">
        <v>3.1411500000000001</v>
      </c>
      <c r="I6">
        <v>8.7768199999999996E-4</v>
      </c>
      <c r="J6">
        <v>-1.03277</v>
      </c>
      <c r="K6">
        <v>1.4545699999999999</v>
      </c>
      <c r="L6" s="4">
        <v>-7.82013E-5</v>
      </c>
      <c r="M6" s="4">
        <v>-4.7683700000000004E-6</v>
      </c>
      <c r="N6" s="4">
        <f t="shared" si="1"/>
        <v>1.0326917986999999</v>
      </c>
      <c r="O6" s="4">
        <f t="shared" si="2"/>
        <v>-1.4545747683699999</v>
      </c>
      <c r="P6" t="str">
        <f>IF(L6&gt;J6,"Sort","NieSort")</f>
        <v>Sort</v>
      </c>
      <c r="Q6" t="str">
        <f t="shared" si="4"/>
        <v>NieSort</v>
      </c>
      <c r="S6" s="3">
        <v>7988</v>
      </c>
      <c r="T6">
        <v>6230</v>
      </c>
      <c r="U6">
        <v>3.1415899999999999</v>
      </c>
      <c r="V6">
        <v>3.1196799999999998</v>
      </c>
      <c r="X6" s="3">
        <v>7988</v>
      </c>
      <c r="Y6">
        <v>3.141435</v>
      </c>
      <c r="Z6">
        <v>3.1196799999999998</v>
      </c>
      <c r="AA6">
        <v>3.1415899999999999</v>
      </c>
      <c r="AB6">
        <f t="shared" si="0"/>
        <v>2.1755000000000191E-2</v>
      </c>
    </row>
    <row r="7" spans="1:28" x14ac:dyDescent="0.2">
      <c r="A7">
        <v>134</v>
      </c>
      <c r="B7">
        <v>6.2831900000000003</v>
      </c>
      <c r="C7">
        <v>6.28261</v>
      </c>
      <c r="D7">
        <v>0.99890100000000004</v>
      </c>
      <c r="E7">
        <v>4.6871799999999998E-2</v>
      </c>
      <c r="F7">
        <v>-1.0981000000000001E-3</v>
      </c>
      <c r="G7">
        <v>4.6871799999999998E-2</v>
      </c>
      <c r="H7">
        <v>3.1413000000000002</v>
      </c>
      <c r="I7">
        <v>5.7775199999999995E-4</v>
      </c>
      <c r="J7">
        <v>-1.0338700000000001</v>
      </c>
      <c r="K7">
        <v>1.5014400000000001</v>
      </c>
      <c r="L7" s="4">
        <v>-5.1498400000000001E-5</v>
      </c>
      <c r="M7" s="4">
        <v>-1.90735E-6</v>
      </c>
      <c r="N7" s="4">
        <f t="shared" si="1"/>
        <v>1.0338185016000001</v>
      </c>
      <c r="O7" s="4">
        <f t="shared" si="2"/>
        <v>-1.50144190735</v>
      </c>
      <c r="P7" t="str">
        <f t="shared" si="3"/>
        <v>Sort</v>
      </c>
      <c r="Q7" t="str">
        <f t="shared" si="4"/>
        <v>NieSort</v>
      </c>
      <c r="S7" s="3">
        <v>9984</v>
      </c>
      <c r="T7">
        <v>7830</v>
      </c>
      <c r="U7">
        <v>3.1415899999999999</v>
      </c>
      <c r="V7">
        <v>3.1370200000000001</v>
      </c>
      <c r="X7" s="3">
        <v>9984</v>
      </c>
      <c r="Y7">
        <v>3.1415950000000001</v>
      </c>
      <c r="Z7">
        <v>3.1370200000000001</v>
      </c>
      <c r="AA7">
        <v>3.1415899999999999</v>
      </c>
      <c r="AB7">
        <f t="shared" si="0"/>
        <v>4.5749999999999957E-3</v>
      </c>
    </row>
    <row r="8" spans="1:28" x14ac:dyDescent="0.2">
      <c r="A8">
        <v>160</v>
      </c>
      <c r="B8">
        <v>6.2831900000000003</v>
      </c>
      <c r="C8">
        <v>6.2827599999999997</v>
      </c>
      <c r="D8">
        <v>0.99922599999999995</v>
      </c>
      <c r="E8">
        <v>3.9260400000000001E-2</v>
      </c>
      <c r="F8">
        <v>-7.7462400000000002E-4</v>
      </c>
      <c r="G8">
        <v>3.9260400000000001E-2</v>
      </c>
      <c r="H8">
        <v>3.1413799999999998</v>
      </c>
      <c r="I8">
        <v>4.27071E-4</v>
      </c>
      <c r="J8">
        <v>-1.0346500000000001</v>
      </c>
      <c r="K8">
        <v>1.5407</v>
      </c>
      <c r="L8">
        <v>1.7642999999999999E-4</v>
      </c>
      <c r="M8" s="4">
        <v>-7.6293900000000003E-6</v>
      </c>
      <c r="N8" s="4">
        <f t="shared" si="1"/>
        <v>1.0348264300000001</v>
      </c>
      <c r="O8" s="4">
        <f t="shared" si="2"/>
        <v>-1.5407076293899999</v>
      </c>
      <c r="P8" t="str">
        <f t="shared" si="3"/>
        <v>Sort</v>
      </c>
      <c r="Q8" t="str">
        <f t="shared" si="4"/>
        <v>NieSort</v>
      </c>
      <c r="S8" s="3">
        <v>11980</v>
      </c>
      <c r="T8">
        <v>9310</v>
      </c>
      <c r="U8">
        <v>3.1415899999999999</v>
      </c>
      <c r="V8">
        <v>3.1085099999999999</v>
      </c>
      <c r="X8" s="3">
        <v>11980</v>
      </c>
      <c r="Y8">
        <v>3.1415700000000002</v>
      </c>
      <c r="Z8">
        <v>3.1085099999999999</v>
      </c>
      <c r="AA8">
        <v>3.1415899999999999</v>
      </c>
      <c r="AB8">
        <f t="shared" si="0"/>
        <v>3.3060000000000311E-2</v>
      </c>
    </row>
    <row r="9" spans="1:28" x14ac:dyDescent="0.2">
      <c r="A9">
        <v>186</v>
      </c>
      <c r="B9">
        <v>6.2831900000000003</v>
      </c>
      <c r="C9">
        <v>6.2828600000000003</v>
      </c>
      <c r="D9">
        <v>0.99942399999999998</v>
      </c>
      <c r="E9">
        <v>3.3773499999999998E-2</v>
      </c>
      <c r="F9">
        <v>-5.7589000000000002E-4</v>
      </c>
      <c r="G9">
        <v>3.3773499999999998E-2</v>
      </c>
      <c r="H9">
        <v>3.1414300000000002</v>
      </c>
      <c r="I9">
        <v>3.2407399999999999E-4</v>
      </c>
      <c r="J9">
        <v>-1.03522</v>
      </c>
      <c r="K9">
        <v>1.5744800000000001</v>
      </c>
      <c r="L9">
        <v>-1.6784699999999999E-4</v>
      </c>
      <c r="M9" s="4">
        <v>-1.52588E-5</v>
      </c>
      <c r="N9" s="4">
        <f t="shared" si="1"/>
        <v>1.0350521530000001</v>
      </c>
      <c r="O9" s="4">
        <f t="shared" si="2"/>
        <v>-1.5744952588000001</v>
      </c>
      <c r="P9" t="str">
        <f t="shared" si="3"/>
        <v>Sort</v>
      </c>
      <c r="Q9" t="str">
        <f t="shared" si="4"/>
        <v>NieSort</v>
      </c>
      <c r="S9" s="3">
        <v>13976</v>
      </c>
      <c r="T9">
        <v>10961</v>
      </c>
      <c r="U9">
        <v>3.1415899999999999</v>
      </c>
      <c r="V9">
        <v>3.1370900000000002</v>
      </c>
      <c r="X9" s="3">
        <v>13976</v>
      </c>
      <c r="Y9">
        <v>3.1410800000000001</v>
      </c>
      <c r="Z9">
        <v>3.1370900000000002</v>
      </c>
      <c r="AA9">
        <v>3.1415899999999999</v>
      </c>
      <c r="AB9">
        <f t="shared" si="0"/>
        <v>3.989999999999938E-3</v>
      </c>
    </row>
    <row r="10" spans="1:28" x14ac:dyDescent="0.2">
      <c r="A10">
        <v>212</v>
      </c>
      <c r="B10">
        <v>6.2831900000000003</v>
      </c>
      <c r="C10">
        <v>6.28294</v>
      </c>
      <c r="D10">
        <v>0.99955899999999998</v>
      </c>
      <c r="E10">
        <v>2.96329E-2</v>
      </c>
      <c r="F10">
        <v>-4.4078599999999998E-4</v>
      </c>
      <c r="G10">
        <v>2.96329E-2</v>
      </c>
      <c r="H10">
        <v>3.14147</v>
      </c>
      <c r="I10">
        <v>2.4158200000000001E-4</v>
      </c>
      <c r="J10">
        <v>-1.03566</v>
      </c>
      <c r="K10">
        <v>1.6041099999999999</v>
      </c>
      <c r="L10">
        <v>-2.4795500000000001E-4</v>
      </c>
      <c r="M10" s="4">
        <v>-1.1444099999999999E-5</v>
      </c>
      <c r="N10" s="4">
        <f t="shared" si="1"/>
        <v>1.0354120449999999</v>
      </c>
      <c r="O10" s="4">
        <f t="shared" si="2"/>
        <v>-1.6041214441</v>
      </c>
      <c r="P10" t="str">
        <f t="shared" si="3"/>
        <v>Sort</v>
      </c>
      <c r="Q10" t="str">
        <f t="shared" si="4"/>
        <v>NieSort</v>
      </c>
      <c r="S10" s="3">
        <v>15972</v>
      </c>
      <c r="T10">
        <v>12477</v>
      </c>
      <c r="U10">
        <v>3.1415899999999999</v>
      </c>
      <c r="V10">
        <v>3.1247199999999999</v>
      </c>
      <c r="X10" s="3">
        <v>15972</v>
      </c>
      <c r="Y10">
        <v>3.1414200000000001</v>
      </c>
      <c r="Z10">
        <v>3.1247199999999999</v>
      </c>
      <c r="AA10">
        <v>3.1415899999999999</v>
      </c>
      <c r="AB10">
        <f t="shared" si="0"/>
        <v>1.6700000000000159E-2</v>
      </c>
    </row>
    <row r="11" spans="1:28" x14ac:dyDescent="0.2">
      <c r="A11">
        <v>238</v>
      </c>
      <c r="B11">
        <v>6.2831900000000003</v>
      </c>
      <c r="C11">
        <v>6.2830000000000004</v>
      </c>
      <c r="D11">
        <v>0.99965400000000004</v>
      </c>
      <c r="E11">
        <v>2.6396900000000001E-2</v>
      </c>
      <c r="F11">
        <v>-3.4647999999999998E-4</v>
      </c>
      <c r="G11">
        <v>2.6396900000000001E-2</v>
      </c>
      <c r="H11">
        <v>3.1415000000000002</v>
      </c>
      <c r="I11">
        <v>1.8913E-4</v>
      </c>
      <c r="J11">
        <v>-1.036</v>
      </c>
      <c r="K11">
        <v>1.6305099999999999</v>
      </c>
      <c r="L11">
        <v>-6.9999700000000005E-4</v>
      </c>
      <c r="M11" s="4">
        <v>-2.47955E-5</v>
      </c>
      <c r="N11" s="4">
        <f t="shared" si="1"/>
        <v>1.0353000030000001</v>
      </c>
      <c r="O11" s="4">
        <f t="shared" si="2"/>
        <v>-1.6305347954999998</v>
      </c>
      <c r="P11" t="str">
        <f t="shared" si="3"/>
        <v>Sort</v>
      </c>
      <c r="Q11" t="str">
        <f t="shared" si="4"/>
        <v>NieSort</v>
      </c>
      <c r="S11" s="3">
        <v>17968</v>
      </c>
      <c r="T11">
        <v>14089</v>
      </c>
      <c r="U11">
        <v>3.1415899999999999</v>
      </c>
      <c r="V11">
        <v>3.13646</v>
      </c>
      <c r="X11" s="3">
        <v>17968</v>
      </c>
      <c r="Y11">
        <v>3.1403050000000001</v>
      </c>
      <c r="Z11">
        <v>3.13646</v>
      </c>
      <c r="AA11">
        <v>3.1415899999999999</v>
      </c>
      <c r="AB11">
        <f t="shared" si="0"/>
        <v>3.8450000000000983E-3</v>
      </c>
    </row>
    <row r="12" spans="1:28" x14ac:dyDescent="0.2">
      <c r="A12">
        <v>264</v>
      </c>
      <c r="B12">
        <v>6.2831900000000003</v>
      </c>
      <c r="C12">
        <v>6.2830500000000002</v>
      </c>
      <c r="D12">
        <v>0.999722</v>
      </c>
      <c r="E12">
        <v>2.3798099999999999E-2</v>
      </c>
      <c r="F12">
        <v>-2.7821999999999998E-4</v>
      </c>
      <c r="G12">
        <v>2.3798099999999999E-2</v>
      </c>
      <c r="H12">
        <v>3.1415199999999999</v>
      </c>
      <c r="I12">
        <v>1.3906199999999999E-4</v>
      </c>
      <c r="J12">
        <v>-1.03627</v>
      </c>
      <c r="K12">
        <v>1.6543000000000001</v>
      </c>
      <c r="L12">
        <v>-1.52206E-3</v>
      </c>
      <c r="M12" s="4">
        <v>-3.8146999999999999E-5</v>
      </c>
      <c r="N12" s="4">
        <f t="shared" si="1"/>
        <v>1.0347479399999999</v>
      </c>
      <c r="O12" s="4">
        <f t="shared" si="2"/>
        <v>-1.654338147</v>
      </c>
      <c r="P12" t="str">
        <f t="shared" si="3"/>
        <v>Sort</v>
      </c>
      <c r="Q12" t="str">
        <f t="shared" si="4"/>
        <v>NieSort</v>
      </c>
      <c r="S12" s="3">
        <v>19964</v>
      </c>
      <c r="T12">
        <v>15683</v>
      </c>
      <c r="U12">
        <v>3.1415899999999999</v>
      </c>
      <c r="V12">
        <v>3.1422599999999998</v>
      </c>
      <c r="X12" s="3">
        <v>19964</v>
      </c>
      <c r="Y12">
        <v>3.140485</v>
      </c>
      <c r="Z12">
        <v>3.1422599999999998</v>
      </c>
      <c r="AA12">
        <v>3.1415899999999999</v>
      </c>
      <c r="AB12">
        <f t="shared" si="0"/>
        <v>-1.77499999999986E-3</v>
      </c>
    </row>
    <row r="13" spans="1:28" x14ac:dyDescent="0.2">
      <c r="A13">
        <v>290</v>
      </c>
      <c r="B13">
        <v>6.2831900000000003</v>
      </c>
      <c r="C13">
        <v>6.2830399999999997</v>
      </c>
      <c r="D13">
        <v>0.99976100000000001</v>
      </c>
      <c r="E13">
        <v>2.1664300000000001E-2</v>
      </c>
      <c r="F13">
        <v>-2.3862699999999999E-4</v>
      </c>
      <c r="G13">
        <v>2.1664300000000001E-2</v>
      </c>
      <c r="H13">
        <v>3.1415199999999999</v>
      </c>
      <c r="I13">
        <v>1.4907500000000001E-4</v>
      </c>
      <c r="J13">
        <v>-1.03651</v>
      </c>
      <c r="K13">
        <v>1.67597</v>
      </c>
      <c r="L13">
        <v>-2.6779199999999999E-3</v>
      </c>
      <c r="M13" s="4">
        <v>-7.6293900000000005E-5</v>
      </c>
      <c r="N13" s="4">
        <f t="shared" si="1"/>
        <v>1.03383208</v>
      </c>
      <c r="O13" s="4">
        <f t="shared" si="2"/>
        <v>-1.6760462939</v>
      </c>
      <c r="P13" t="str">
        <f t="shared" si="3"/>
        <v>Sort</v>
      </c>
      <c r="Q13" t="str">
        <f t="shared" si="4"/>
        <v>NieSort</v>
      </c>
      <c r="S13" s="3">
        <v>21960</v>
      </c>
      <c r="T13">
        <v>17332</v>
      </c>
      <c r="U13">
        <v>3.1415899999999999</v>
      </c>
      <c r="V13">
        <v>3.1570100000000001</v>
      </c>
      <c r="X13" s="3">
        <v>21960</v>
      </c>
      <c r="Y13">
        <v>3.139275</v>
      </c>
      <c r="Z13">
        <v>3.1570100000000001</v>
      </c>
      <c r="AA13">
        <v>3.1415899999999999</v>
      </c>
      <c r="AB13">
        <f t="shared" si="0"/>
        <v>-1.7735000000000056E-2</v>
      </c>
    </row>
    <row r="14" spans="1:28" x14ac:dyDescent="0.2">
      <c r="A14">
        <v>316</v>
      </c>
      <c r="B14">
        <v>6.2831900000000003</v>
      </c>
      <c r="C14">
        <v>6.2830899999999996</v>
      </c>
      <c r="D14">
        <v>0.99980999999999998</v>
      </c>
      <c r="E14">
        <v>1.9881300000000001E-2</v>
      </c>
      <c r="F14">
        <v>-1.8947199999999999E-4</v>
      </c>
      <c r="G14">
        <v>1.9881300000000001E-2</v>
      </c>
      <c r="H14">
        <v>3.14154</v>
      </c>
      <c r="I14" s="4">
        <v>9.7576800000000004E-5</v>
      </c>
      <c r="J14">
        <v>-1.0367</v>
      </c>
      <c r="K14">
        <v>1.6958500000000001</v>
      </c>
      <c r="L14">
        <v>-3.96919E-3</v>
      </c>
      <c r="M14" s="4">
        <v>-5.7220499999999997E-6</v>
      </c>
      <c r="N14" s="4">
        <f t="shared" si="1"/>
        <v>1.0327308099999999</v>
      </c>
      <c r="O14" s="4">
        <f t="shared" si="2"/>
        <v>-1.6958557220500001</v>
      </c>
      <c r="P14" t="str">
        <f t="shared" si="3"/>
        <v>Sort</v>
      </c>
      <c r="Q14" t="str">
        <f t="shared" si="4"/>
        <v>NieSort</v>
      </c>
      <c r="S14" s="3">
        <v>23956</v>
      </c>
      <c r="T14">
        <v>18774</v>
      </c>
      <c r="U14">
        <v>3.1415899999999999</v>
      </c>
      <c r="V14">
        <v>3.1347499999999999</v>
      </c>
      <c r="X14" s="3">
        <v>23956</v>
      </c>
      <c r="Y14">
        <v>3.13883</v>
      </c>
      <c r="Z14">
        <v>3.1347499999999999</v>
      </c>
      <c r="AA14">
        <v>3.1415899999999999</v>
      </c>
      <c r="AB14">
        <f t="shared" si="0"/>
        <v>4.0800000000000836E-3</v>
      </c>
    </row>
    <row r="15" spans="1:28" x14ac:dyDescent="0.2">
      <c r="A15">
        <v>342</v>
      </c>
      <c r="B15">
        <v>6.2831900000000003</v>
      </c>
      <c r="C15">
        <v>6.2830899999999996</v>
      </c>
      <c r="D15">
        <v>0.99983699999999998</v>
      </c>
      <c r="E15">
        <v>1.8369699999999999E-2</v>
      </c>
      <c r="F15">
        <v>-1.63587E-4</v>
      </c>
      <c r="G15">
        <v>1.8369699999999999E-2</v>
      </c>
      <c r="H15">
        <v>3.1415500000000001</v>
      </c>
      <c r="I15" s="4">
        <v>9.3285199999999999E-5</v>
      </c>
      <c r="J15">
        <v>-1.0368599999999999</v>
      </c>
      <c r="K15">
        <v>1.71421</v>
      </c>
      <c r="L15">
        <v>-3.2310500000000001E-3</v>
      </c>
      <c r="M15" s="4">
        <v>-1.52588E-5</v>
      </c>
      <c r="N15" s="4">
        <f t="shared" si="1"/>
        <v>1.03362895</v>
      </c>
      <c r="O15" s="4">
        <f t="shared" si="2"/>
        <v>-1.7142252588</v>
      </c>
      <c r="P15" t="str">
        <f t="shared" si="3"/>
        <v>Sort</v>
      </c>
      <c r="Q15" t="str">
        <f t="shared" si="4"/>
        <v>NieSort</v>
      </c>
      <c r="S15" s="3">
        <v>25952</v>
      </c>
      <c r="T15">
        <v>20288</v>
      </c>
      <c r="U15">
        <v>3.1415899999999999</v>
      </c>
      <c r="V15">
        <v>3.1269999999999998</v>
      </c>
      <c r="X15" s="3">
        <v>25952</v>
      </c>
      <c r="Y15">
        <v>3.1426050000000001</v>
      </c>
      <c r="Z15">
        <v>3.1269999999999998</v>
      </c>
      <c r="AA15">
        <v>3.1415899999999999</v>
      </c>
      <c r="AB15">
        <f t="shared" si="0"/>
        <v>1.5605000000000313E-2</v>
      </c>
    </row>
    <row r="16" spans="1:28" x14ac:dyDescent="0.2">
      <c r="A16">
        <v>368</v>
      </c>
      <c r="B16">
        <v>6.2831900000000003</v>
      </c>
      <c r="C16">
        <v>6.2831099999999998</v>
      </c>
      <c r="D16">
        <v>0.99986200000000003</v>
      </c>
      <c r="E16">
        <v>1.7073999999999999E-2</v>
      </c>
      <c r="F16">
        <v>-1.38085E-4</v>
      </c>
      <c r="G16">
        <v>1.7073999999999999E-2</v>
      </c>
      <c r="H16">
        <v>3.1415500000000001</v>
      </c>
      <c r="I16" s="4">
        <v>7.7072799999999998E-5</v>
      </c>
      <c r="J16">
        <v>-1.0369999999999999</v>
      </c>
      <c r="K16">
        <v>1.73129</v>
      </c>
      <c r="L16">
        <v>-2.54631E-3</v>
      </c>
      <c r="M16" s="4">
        <v>-3.0517600000000001E-5</v>
      </c>
      <c r="N16" s="4">
        <f t="shared" si="1"/>
        <v>1.0344536899999999</v>
      </c>
      <c r="O16" s="4">
        <f t="shared" si="2"/>
        <v>-1.7313205175999999</v>
      </c>
      <c r="P16" t="str">
        <f t="shared" si="3"/>
        <v>Sort</v>
      </c>
      <c r="Q16" t="str">
        <f t="shared" si="4"/>
        <v>NieSort</v>
      </c>
      <c r="S16" s="3">
        <v>27948</v>
      </c>
      <c r="T16">
        <v>21817</v>
      </c>
      <c r="U16">
        <v>3.1415899999999999</v>
      </c>
      <c r="V16">
        <v>3.1225100000000001</v>
      </c>
      <c r="X16" s="3">
        <v>27948</v>
      </c>
      <c r="Y16">
        <v>3.1428500000000001</v>
      </c>
      <c r="Z16">
        <v>3.1225100000000001</v>
      </c>
      <c r="AA16">
        <v>3.1415899999999999</v>
      </c>
      <c r="AB16">
        <f t="shared" si="0"/>
        <v>2.0340000000000025E-2</v>
      </c>
    </row>
    <row r="17" spans="1:31" x14ac:dyDescent="0.2">
      <c r="A17">
        <v>394</v>
      </c>
      <c r="B17">
        <v>6.2831900000000003</v>
      </c>
      <c r="C17">
        <v>6.2831400000000004</v>
      </c>
      <c r="D17">
        <v>0.99987999999999999</v>
      </c>
      <c r="E17">
        <v>1.59445E-2</v>
      </c>
      <c r="F17">
        <v>-1.19788E-4</v>
      </c>
      <c r="G17">
        <v>1.59445E-2</v>
      </c>
      <c r="H17">
        <v>3.1415700000000002</v>
      </c>
      <c r="I17" s="4">
        <v>4.1310000000000003E-5</v>
      </c>
      <c r="J17">
        <v>-1.03712</v>
      </c>
      <c r="K17">
        <v>1.74722</v>
      </c>
      <c r="L17">
        <v>-1.9035300000000001E-3</v>
      </c>
      <c r="M17" s="4">
        <v>-3.2424900000000002E-5</v>
      </c>
      <c r="N17" s="4">
        <f t="shared" si="1"/>
        <v>1.0352164699999999</v>
      </c>
      <c r="O17" s="4">
        <f t="shared" si="2"/>
        <v>-1.7472524249000001</v>
      </c>
      <c r="P17" t="str">
        <f t="shared" si="3"/>
        <v>Sort</v>
      </c>
      <c r="Q17" t="str">
        <f t="shared" si="4"/>
        <v>NieSort</v>
      </c>
      <c r="S17" s="3">
        <v>29944</v>
      </c>
      <c r="T17">
        <v>23434</v>
      </c>
      <c r="U17">
        <v>3.1415899999999999</v>
      </c>
      <c r="V17">
        <v>3.1303800000000002</v>
      </c>
      <c r="X17" s="3">
        <v>29944</v>
      </c>
      <c r="Y17">
        <v>3.1413449999999998</v>
      </c>
      <c r="Z17">
        <v>3.1303800000000002</v>
      </c>
      <c r="AA17">
        <v>3.1415899999999999</v>
      </c>
      <c r="AB17">
        <f t="shared" si="0"/>
        <v>1.0964999999999669E-2</v>
      </c>
      <c r="AC17" t="s">
        <v>20</v>
      </c>
    </row>
    <row r="18" spans="1:31" x14ac:dyDescent="0.2">
      <c r="A18">
        <v>420</v>
      </c>
      <c r="B18">
        <v>6.2831900000000003</v>
      </c>
      <c r="C18">
        <v>6.2831200000000003</v>
      </c>
      <c r="D18">
        <v>0.99989600000000001</v>
      </c>
      <c r="E18">
        <v>1.4960299999999999E-2</v>
      </c>
      <c r="F18">
        <v>-1.04108E-4</v>
      </c>
      <c r="G18">
        <v>1.4960299999999999E-2</v>
      </c>
      <c r="H18">
        <v>3.1415600000000001</v>
      </c>
      <c r="I18" s="4">
        <v>6.3244500000000001E-5</v>
      </c>
      <c r="J18">
        <v>-1.03722</v>
      </c>
      <c r="K18">
        <v>1.7621800000000001</v>
      </c>
      <c r="L18">
        <v>-1.15204E-3</v>
      </c>
      <c r="M18" s="4">
        <v>-6.8664600000000007E-5</v>
      </c>
      <c r="N18" s="4">
        <f t="shared" si="1"/>
        <v>1.03606796</v>
      </c>
      <c r="O18" s="4">
        <f t="shared" si="2"/>
        <v>-1.7622486646000002</v>
      </c>
      <c r="P18" t="str">
        <f t="shared" si="3"/>
        <v>Sort</v>
      </c>
      <c r="Q18" t="str">
        <f t="shared" si="4"/>
        <v>NieSort</v>
      </c>
      <c r="S18" s="3">
        <v>31940</v>
      </c>
      <c r="T18">
        <v>25144</v>
      </c>
      <c r="U18">
        <v>3.1415899999999999</v>
      </c>
      <c r="V18">
        <v>3.1488999999999998</v>
      </c>
      <c r="X18" s="3">
        <v>31940</v>
      </c>
      <c r="Y18">
        <v>3.142655</v>
      </c>
      <c r="Z18">
        <v>3.1488999999999998</v>
      </c>
      <c r="AA18">
        <v>3.1415899999999999</v>
      </c>
      <c r="AB18">
        <f t="shared" si="0"/>
        <v>-6.244999999999834E-3</v>
      </c>
      <c r="AC18" t="s">
        <v>21</v>
      </c>
    </row>
    <row r="19" spans="1:31" x14ac:dyDescent="0.2">
      <c r="A19">
        <v>446</v>
      </c>
      <c r="B19">
        <v>6.2831900000000003</v>
      </c>
      <c r="C19">
        <v>6.2831099999999998</v>
      </c>
      <c r="D19">
        <v>0.99989600000000001</v>
      </c>
      <c r="E19">
        <v>1.4087799999999999E-2</v>
      </c>
      <c r="F19">
        <v>-1.0293099999999999E-4</v>
      </c>
      <c r="G19">
        <v>1.4087799999999999E-2</v>
      </c>
      <c r="H19">
        <v>3.1415500000000001</v>
      </c>
      <c r="I19" s="4">
        <v>7.7072799999999998E-5</v>
      </c>
      <c r="J19">
        <v>-1.0373399999999999</v>
      </c>
      <c r="K19">
        <v>1.77626</v>
      </c>
      <c r="L19">
        <v>-4.00543E-4</v>
      </c>
      <c r="M19">
        <v>-1.02997E-4</v>
      </c>
      <c r="N19" s="4">
        <f t="shared" si="1"/>
        <v>1.0369394569999999</v>
      </c>
      <c r="O19" s="4">
        <f t="shared" si="2"/>
        <v>-1.7763629969999999</v>
      </c>
      <c r="P19" t="str">
        <f t="shared" si="3"/>
        <v>Sort</v>
      </c>
      <c r="Q19" t="str">
        <f t="shared" si="4"/>
        <v>NieSort</v>
      </c>
      <c r="S19" s="3">
        <v>33936</v>
      </c>
      <c r="T19">
        <v>26725</v>
      </c>
      <c r="U19">
        <v>3.1415899999999999</v>
      </c>
      <c r="V19">
        <v>3.1500499999999998</v>
      </c>
      <c r="X19" s="3">
        <v>33936</v>
      </c>
      <c r="Y19">
        <v>3.1415549999999999</v>
      </c>
      <c r="Z19">
        <v>3.1500499999999998</v>
      </c>
      <c r="AA19">
        <v>3.1415899999999999</v>
      </c>
      <c r="AB19">
        <f t="shared" si="0"/>
        <v>-8.4949999999999193E-3</v>
      </c>
      <c r="AE19" s="1"/>
    </row>
    <row r="20" spans="1:31" x14ac:dyDescent="0.2">
      <c r="A20">
        <v>472</v>
      </c>
      <c r="B20">
        <v>6.2831900000000003</v>
      </c>
      <c r="C20">
        <v>6.2831799999999998</v>
      </c>
      <c r="D20">
        <v>0.99992400000000004</v>
      </c>
      <c r="E20">
        <v>1.3311E-2</v>
      </c>
      <c r="F20" s="4">
        <v>-7.6940299999999999E-5</v>
      </c>
      <c r="G20">
        <v>1.3311E-2</v>
      </c>
      <c r="H20">
        <v>3.1415899999999999</v>
      </c>
      <c r="I20" s="4">
        <v>4.1166900000000001E-6</v>
      </c>
      <c r="J20">
        <v>-1.03742</v>
      </c>
      <c r="K20">
        <v>1.78959</v>
      </c>
      <c r="L20">
        <v>1.52588E-4</v>
      </c>
      <c r="M20">
        <v>-1.14441E-4</v>
      </c>
      <c r="N20" s="4">
        <f t="shared" si="1"/>
        <v>1.037572588</v>
      </c>
      <c r="O20" s="4">
        <f t="shared" si="2"/>
        <v>-1.789704441</v>
      </c>
      <c r="P20" t="str">
        <f t="shared" si="3"/>
        <v>Sort</v>
      </c>
      <c r="Q20" t="str">
        <f t="shared" si="4"/>
        <v>NieSort</v>
      </c>
      <c r="S20" s="3">
        <v>35932</v>
      </c>
      <c r="T20">
        <v>28183</v>
      </c>
      <c r="U20">
        <v>3.1415899999999999</v>
      </c>
      <c r="V20">
        <v>3.1373700000000002</v>
      </c>
      <c r="X20" s="3">
        <v>35932</v>
      </c>
      <c r="Y20">
        <v>3.1432549999999999</v>
      </c>
      <c r="Z20">
        <v>3.1373700000000002</v>
      </c>
      <c r="AA20">
        <v>3.1415899999999999</v>
      </c>
      <c r="AB20">
        <f t="shared" si="0"/>
        <v>5.884999999999696E-3</v>
      </c>
    </row>
    <row r="21" spans="1:31" x14ac:dyDescent="0.2">
      <c r="A21">
        <v>498</v>
      </c>
      <c r="B21">
        <v>6.2831900000000003</v>
      </c>
      <c r="C21">
        <v>6.28315</v>
      </c>
      <c r="D21">
        <v>0.99992999999999999</v>
      </c>
      <c r="E21">
        <v>1.26169E-2</v>
      </c>
      <c r="F21" s="4">
        <v>-7.0308799999999993E-5</v>
      </c>
      <c r="G21">
        <v>1.26169E-2</v>
      </c>
      <c r="H21">
        <v>3.1415700000000002</v>
      </c>
      <c r="I21" s="4">
        <v>3.6541600000000003E-5</v>
      </c>
      <c r="J21">
        <v>-1.0374699999999999</v>
      </c>
      <c r="K21">
        <v>1.8022</v>
      </c>
      <c r="L21">
        <v>6.0272199999999998E-4</v>
      </c>
      <c r="M21">
        <v>-1.18256E-4</v>
      </c>
      <c r="N21" s="4">
        <f t="shared" si="1"/>
        <v>1.0380727219999999</v>
      </c>
      <c r="O21" s="4">
        <f t="shared" si="2"/>
        <v>-1.802318256</v>
      </c>
      <c r="P21" t="str">
        <f t="shared" si="3"/>
        <v>Sort</v>
      </c>
      <c r="Q21" t="str">
        <f t="shared" si="4"/>
        <v>NieSort</v>
      </c>
      <c r="S21" s="3">
        <v>37928</v>
      </c>
      <c r="T21">
        <v>29724</v>
      </c>
      <c r="U21">
        <v>3.1415899999999999</v>
      </c>
      <c r="V21">
        <v>3.1347800000000001</v>
      </c>
      <c r="X21" s="3">
        <v>37928</v>
      </c>
      <c r="Y21">
        <v>3.1438199999999998</v>
      </c>
      <c r="Z21">
        <v>3.1347800000000001</v>
      </c>
      <c r="AA21">
        <v>3.1415899999999999</v>
      </c>
      <c r="AB21">
        <f t="shared" si="0"/>
        <v>9.0399999999997149E-3</v>
      </c>
    </row>
    <row r="22" spans="1:31" x14ac:dyDescent="0.2">
      <c r="A22">
        <v>524</v>
      </c>
      <c r="B22">
        <v>6.2831900000000003</v>
      </c>
      <c r="C22">
        <v>6.2831799999999998</v>
      </c>
      <c r="D22">
        <v>0.99993299999999996</v>
      </c>
      <c r="E22">
        <v>1.1990900000000001E-2</v>
      </c>
      <c r="F22" s="4">
        <v>-6.6411300000000006E-5</v>
      </c>
      <c r="G22">
        <v>1.1990900000000001E-2</v>
      </c>
      <c r="H22">
        <v>3.1415899999999999</v>
      </c>
      <c r="I22" s="4">
        <v>7.4545499999999996E-6</v>
      </c>
      <c r="J22">
        <v>-1.0375399999999999</v>
      </c>
      <c r="K22">
        <v>1.81419</v>
      </c>
      <c r="L22">
        <v>1.0299700000000001E-3</v>
      </c>
      <c r="M22">
        <v>-1.14441E-4</v>
      </c>
      <c r="N22" s="4">
        <f t="shared" si="1"/>
        <v>1.03856997</v>
      </c>
      <c r="O22" s="4">
        <f t="shared" si="2"/>
        <v>-1.814304441</v>
      </c>
      <c r="P22" t="str">
        <f t="shared" si="3"/>
        <v>Sort</v>
      </c>
      <c r="Q22" t="str">
        <f t="shared" si="4"/>
        <v>NieSort</v>
      </c>
      <c r="S22" s="3">
        <v>39924</v>
      </c>
      <c r="T22">
        <v>31384</v>
      </c>
      <c r="U22">
        <v>3.1415899999999999</v>
      </c>
      <c r="V22">
        <v>3.1443699999999999</v>
      </c>
      <c r="X22" s="3">
        <v>39924</v>
      </c>
      <c r="Y22">
        <v>3.1411899999999999</v>
      </c>
      <c r="Z22">
        <v>3.1443699999999999</v>
      </c>
      <c r="AA22">
        <v>3.1415899999999999</v>
      </c>
      <c r="AB22">
        <f t="shared" si="0"/>
        <v>-3.1799999999999606E-3</v>
      </c>
    </row>
    <row r="23" spans="1:31" x14ac:dyDescent="0.2">
      <c r="A23">
        <v>550</v>
      </c>
      <c r="B23">
        <v>6.2831900000000003</v>
      </c>
      <c r="C23">
        <v>6.28315</v>
      </c>
      <c r="D23">
        <v>0.99992599999999998</v>
      </c>
      <c r="E23">
        <v>1.1424200000000001E-2</v>
      </c>
      <c r="F23" s="4">
        <v>-7.3285499999999995E-5</v>
      </c>
      <c r="G23">
        <v>1.1424200000000001E-2</v>
      </c>
      <c r="H23">
        <v>3.1415799999999998</v>
      </c>
      <c r="I23" s="4">
        <v>3.4634300000000001E-5</v>
      </c>
      <c r="J23">
        <v>-1.0376300000000001</v>
      </c>
      <c r="K23">
        <v>1.82561</v>
      </c>
      <c r="L23">
        <v>1.4228800000000001E-3</v>
      </c>
      <c r="M23">
        <v>-1.1062599999999999E-4</v>
      </c>
      <c r="N23" s="4">
        <f t="shared" si="1"/>
        <v>1.0390528800000001</v>
      </c>
      <c r="O23" s="4">
        <f t="shared" si="2"/>
        <v>-1.8257206259999998</v>
      </c>
      <c r="P23" t="str">
        <f t="shared" si="3"/>
        <v>Sort</v>
      </c>
      <c r="Q23" t="str">
        <f t="shared" si="4"/>
        <v>NieSort</v>
      </c>
      <c r="S23" s="3">
        <v>41920</v>
      </c>
      <c r="T23">
        <v>32841</v>
      </c>
      <c r="U23">
        <v>3.1415899999999999</v>
      </c>
      <c r="V23">
        <v>3.13368</v>
      </c>
      <c r="X23" s="3">
        <v>41920</v>
      </c>
      <c r="Y23">
        <v>3.1408100000000001</v>
      </c>
      <c r="Z23">
        <v>3.13368</v>
      </c>
      <c r="AA23">
        <v>3.1415899999999999</v>
      </c>
      <c r="AB23">
        <f t="shared" si="0"/>
        <v>7.1300000000000807E-3</v>
      </c>
    </row>
    <row r="24" spans="1:31" x14ac:dyDescent="0.2">
      <c r="A24">
        <v>576</v>
      </c>
      <c r="B24">
        <v>6.2831900000000003</v>
      </c>
      <c r="C24">
        <v>6.28315</v>
      </c>
      <c r="D24">
        <v>0.99994499999999997</v>
      </c>
      <c r="E24">
        <v>1.0907699999999999E-2</v>
      </c>
      <c r="F24" s="4">
        <v>-5.4391700000000003E-5</v>
      </c>
      <c r="G24">
        <v>1.0907699999999999E-2</v>
      </c>
      <c r="H24">
        <v>3.1415700000000002</v>
      </c>
      <c r="I24" s="4">
        <v>3.8448999999999997E-5</v>
      </c>
      <c r="J24">
        <v>-1.0376700000000001</v>
      </c>
      <c r="K24">
        <v>1.83653</v>
      </c>
      <c r="L24">
        <v>2.24304E-3</v>
      </c>
      <c r="M24">
        <v>-1.98364E-4</v>
      </c>
      <c r="N24" s="4">
        <f t="shared" si="1"/>
        <v>1.0399130400000001</v>
      </c>
      <c r="O24" s="4">
        <f t="shared" si="2"/>
        <v>-1.8367283640000001</v>
      </c>
      <c r="P24" t="str">
        <f t="shared" si="3"/>
        <v>Sort</v>
      </c>
      <c r="Q24" t="str">
        <f t="shared" si="4"/>
        <v>NieSort</v>
      </c>
      <c r="S24" s="3">
        <v>43916</v>
      </c>
      <c r="T24">
        <v>34543</v>
      </c>
      <c r="U24">
        <v>3.1415899999999999</v>
      </c>
      <c r="V24">
        <v>3.14628</v>
      </c>
      <c r="X24" s="3">
        <v>43916</v>
      </c>
      <c r="Y24">
        <v>3.14114</v>
      </c>
      <c r="Z24">
        <v>3.14628</v>
      </c>
      <c r="AA24">
        <v>3.1415899999999999</v>
      </c>
      <c r="AB24">
        <f t="shared" si="0"/>
        <v>-5.1399999999999224E-3</v>
      </c>
    </row>
    <row r="25" spans="1:31" x14ac:dyDescent="0.2">
      <c r="A25">
        <v>602</v>
      </c>
      <c r="B25">
        <v>6.2831900000000003</v>
      </c>
      <c r="C25">
        <v>6.2831000000000001</v>
      </c>
      <c r="D25">
        <v>0.99993799999999999</v>
      </c>
      <c r="E25">
        <v>1.04373E-2</v>
      </c>
      <c r="F25" s="4">
        <v>-6.2152399999999998E-5</v>
      </c>
      <c r="G25">
        <v>1.04373E-2</v>
      </c>
      <c r="H25">
        <v>3.1415500000000001</v>
      </c>
      <c r="I25" s="4">
        <v>8.1364299999999996E-5</v>
      </c>
      <c r="J25">
        <v>-1.03772</v>
      </c>
      <c r="K25">
        <v>1.84697</v>
      </c>
      <c r="L25">
        <v>2.6550300000000001E-3</v>
      </c>
      <c r="M25">
        <v>-1.7929099999999999E-4</v>
      </c>
      <c r="N25" s="4">
        <f t="shared" si="1"/>
        <v>1.0403750299999999</v>
      </c>
      <c r="O25" s="4">
        <f t="shared" si="2"/>
        <v>-1.847149291</v>
      </c>
      <c r="P25" t="str">
        <f t="shared" si="3"/>
        <v>Sort</v>
      </c>
      <c r="Q25" t="str">
        <f t="shared" si="4"/>
        <v>NieSort</v>
      </c>
      <c r="S25" s="3">
        <v>45912</v>
      </c>
      <c r="T25">
        <v>36061</v>
      </c>
      <c r="U25">
        <v>3.1415899999999999</v>
      </c>
      <c r="V25">
        <v>3.14175</v>
      </c>
      <c r="X25" s="3">
        <v>45912</v>
      </c>
      <c r="Y25">
        <v>3.1415099999999998</v>
      </c>
      <c r="Z25">
        <v>3.14175</v>
      </c>
      <c r="AA25">
        <v>3.1415899999999999</v>
      </c>
      <c r="AB25">
        <f t="shared" si="0"/>
        <v>-2.4000000000024002E-4</v>
      </c>
    </row>
    <row r="26" spans="1:31" x14ac:dyDescent="0.2">
      <c r="A26">
        <v>628</v>
      </c>
      <c r="B26">
        <v>6.2831900000000003</v>
      </c>
      <c r="C26">
        <v>6.2831400000000004</v>
      </c>
      <c r="D26">
        <v>0.99994000000000005</v>
      </c>
      <c r="E26">
        <v>1.00044E-2</v>
      </c>
      <c r="F26" s="4">
        <v>-5.94216E-5</v>
      </c>
      <c r="G26">
        <v>1.00044E-2</v>
      </c>
      <c r="H26">
        <v>3.1415700000000002</v>
      </c>
      <c r="I26" s="4">
        <v>4.56015E-5</v>
      </c>
      <c r="J26">
        <v>-1.0377799999999999</v>
      </c>
      <c r="K26">
        <v>1.8569800000000001</v>
      </c>
      <c r="L26">
        <v>2.9869100000000002E-3</v>
      </c>
      <c r="M26">
        <v>-1.7166100000000001E-4</v>
      </c>
      <c r="N26" s="4">
        <f t="shared" si="1"/>
        <v>1.0407669099999999</v>
      </c>
      <c r="O26" s="4">
        <f t="shared" si="2"/>
        <v>-1.8571516610000001</v>
      </c>
      <c r="P26" t="str">
        <f t="shared" si="3"/>
        <v>Sort</v>
      </c>
      <c r="Q26" t="str">
        <f t="shared" si="4"/>
        <v>NieSort</v>
      </c>
      <c r="S26" s="3">
        <v>47908</v>
      </c>
      <c r="T26">
        <v>37621</v>
      </c>
      <c r="U26">
        <v>3.1415899999999999</v>
      </c>
      <c r="V26">
        <v>3.1410999999999998</v>
      </c>
      <c r="X26" s="3">
        <v>47908</v>
      </c>
      <c r="Y26">
        <v>3.1410800000000001</v>
      </c>
      <c r="Z26">
        <v>3.1410999999999998</v>
      </c>
      <c r="AA26">
        <v>3.1415899999999999</v>
      </c>
      <c r="AB26">
        <f t="shared" si="0"/>
        <v>-1.9999999999686935E-5</v>
      </c>
    </row>
    <row r="27" spans="1:31" x14ac:dyDescent="0.2">
      <c r="A27">
        <v>654</v>
      </c>
      <c r="B27">
        <v>6.2831900000000003</v>
      </c>
      <c r="C27">
        <v>6.2831799999999998</v>
      </c>
      <c r="D27">
        <v>0.99996499999999999</v>
      </c>
      <c r="E27">
        <v>9.6069399999999996E-3</v>
      </c>
      <c r="F27" s="4">
        <v>-3.4501300000000001E-5</v>
      </c>
      <c r="G27">
        <v>9.6069399999999996E-3</v>
      </c>
      <c r="H27">
        <v>3.1415899999999999</v>
      </c>
      <c r="I27" s="4">
        <v>2.6861800000000001E-6</v>
      </c>
      <c r="J27">
        <v>-1.03782</v>
      </c>
      <c r="K27">
        <v>1.8665799999999999</v>
      </c>
      <c r="L27">
        <v>3.3569300000000002E-3</v>
      </c>
      <c r="M27">
        <v>-1.6021699999999999E-4</v>
      </c>
      <c r="N27" s="4">
        <f t="shared" si="1"/>
        <v>1.04117693</v>
      </c>
      <c r="O27" s="4">
        <f t="shared" si="2"/>
        <v>-1.8667402169999998</v>
      </c>
      <c r="P27" t="str">
        <f t="shared" si="3"/>
        <v>Sort</v>
      </c>
      <c r="Q27" t="str">
        <f t="shared" si="4"/>
        <v>NieSort</v>
      </c>
      <c r="S27" s="3">
        <v>49904</v>
      </c>
      <c r="T27">
        <v>39122</v>
      </c>
      <c r="U27">
        <v>3.1415899999999999</v>
      </c>
      <c r="V27">
        <v>3.13578</v>
      </c>
      <c r="X27" s="3">
        <v>49904</v>
      </c>
      <c r="Y27">
        <v>3.14107</v>
      </c>
      <c r="Z27">
        <v>3.13578</v>
      </c>
      <c r="AA27">
        <v>3.1415899999999999</v>
      </c>
      <c r="AB27">
        <f t="shared" si="0"/>
        <v>5.2900000000000169E-3</v>
      </c>
    </row>
    <row r="28" spans="1:31" x14ac:dyDescent="0.2">
      <c r="A28">
        <v>680</v>
      </c>
      <c r="B28">
        <v>6.2831900000000003</v>
      </c>
      <c r="C28">
        <v>6.2831999999999999</v>
      </c>
      <c r="D28">
        <v>0.99996499999999999</v>
      </c>
      <c r="E28">
        <v>9.2400699999999995E-3</v>
      </c>
      <c r="F28" s="4">
        <v>-3.6304599999999998E-5</v>
      </c>
      <c r="G28">
        <v>9.2400699999999995E-3</v>
      </c>
      <c r="H28">
        <v>3.1415999999999999</v>
      </c>
      <c r="I28" s="4">
        <v>-1.92483E-5</v>
      </c>
      <c r="J28">
        <v>-1.0378499999999999</v>
      </c>
      <c r="K28">
        <v>1.87582</v>
      </c>
      <c r="L28">
        <v>3.7269600000000001E-3</v>
      </c>
      <c r="M28">
        <v>-1.56403E-4</v>
      </c>
      <c r="N28" s="4">
        <f t="shared" si="1"/>
        <v>1.04157696</v>
      </c>
      <c r="O28" s="4">
        <f t="shared" si="2"/>
        <v>-1.8759764030000001</v>
      </c>
      <c r="P28" t="str">
        <f t="shared" si="3"/>
        <v>Sort</v>
      </c>
      <c r="Q28" t="str">
        <f t="shared" si="4"/>
        <v>NieSort</v>
      </c>
      <c r="S28" s="3">
        <v>51900</v>
      </c>
      <c r="T28">
        <v>40841</v>
      </c>
      <c r="U28">
        <v>3.1415899999999999</v>
      </c>
      <c r="V28">
        <v>3.1476700000000002</v>
      </c>
      <c r="X28" s="3">
        <v>51900</v>
      </c>
      <c r="Y28">
        <v>3.1426799999999999</v>
      </c>
      <c r="Z28">
        <v>3.1476700000000002</v>
      </c>
      <c r="AA28">
        <v>3.1415899999999999</v>
      </c>
      <c r="AB28">
        <f t="shared" si="0"/>
        <v>-4.990000000000272E-3</v>
      </c>
    </row>
    <row r="29" spans="1:31" x14ac:dyDescent="0.2">
      <c r="A29">
        <v>706</v>
      </c>
      <c r="B29">
        <v>6.2831900000000003</v>
      </c>
      <c r="C29">
        <v>6.2831799999999998</v>
      </c>
      <c r="D29">
        <v>0.999977</v>
      </c>
      <c r="E29">
        <v>8.8989900000000007E-3</v>
      </c>
      <c r="F29" s="4">
        <v>-2.3084499999999999E-5</v>
      </c>
      <c r="G29">
        <v>8.8989900000000007E-3</v>
      </c>
      <c r="H29">
        <v>3.1415899999999999</v>
      </c>
      <c r="I29" s="4">
        <v>5.5472E-6</v>
      </c>
      <c r="J29">
        <v>-1.0378799999999999</v>
      </c>
      <c r="K29">
        <v>1.8847400000000001</v>
      </c>
      <c r="L29">
        <v>4.2114300000000004E-3</v>
      </c>
      <c r="M29">
        <v>-1.6403199999999999E-4</v>
      </c>
      <c r="N29" s="4">
        <f t="shared" si="1"/>
        <v>1.0420914299999999</v>
      </c>
      <c r="O29" s="4">
        <f t="shared" si="2"/>
        <v>-1.8849040320000001</v>
      </c>
      <c r="P29" t="str">
        <f t="shared" si="3"/>
        <v>Sort</v>
      </c>
      <c r="Q29" t="str">
        <f t="shared" si="4"/>
        <v>NieSort</v>
      </c>
      <c r="S29" s="3">
        <v>53896</v>
      </c>
      <c r="T29">
        <v>42483</v>
      </c>
      <c r="U29">
        <v>3.1415899999999999</v>
      </c>
      <c r="V29">
        <v>3.1529600000000002</v>
      </c>
      <c r="X29" s="3">
        <v>53896</v>
      </c>
      <c r="Y29">
        <v>3.14405</v>
      </c>
      <c r="Z29">
        <v>3.1529600000000002</v>
      </c>
      <c r="AA29">
        <v>3.1415899999999999</v>
      </c>
      <c r="AB29">
        <f t="shared" si="0"/>
        <v>-8.9100000000001955E-3</v>
      </c>
    </row>
    <row r="30" spans="1:31" x14ac:dyDescent="0.2">
      <c r="A30">
        <v>732</v>
      </c>
      <c r="B30">
        <v>6.2831900000000003</v>
      </c>
      <c r="C30">
        <v>6.2831599999999996</v>
      </c>
      <c r="D30">
        <v>0.999969</v>
      </c>
      <c r="E30">
        <v>8.5838400000000006E-3</v>
      </c>
      <c r="F30" s="4">
        <v>-3.2683399999999999E-5</v>
      </c>
      <c r="G30">
        <v>8.5838400000000006E-3</v>
      </c>
      <c r="H30">
        <v>3.1415799999999998</v>
      </c>
      <c r="I30" s="4">
        <v>2.8435399999999999E-5</v>
      </c>
      <c r="J30">
        <v>-1.0379100000000001</v>
      </c>
      <c r="K30">
        <v>1.89331</v>
      </c>
      <c r="L30">
        <v>4.5013400000000004E-3</v>
      </c>
      <c r="M30">
        <v>-1.52588E-4</v>
      </c>
      <c r="N30" s="4">
        <f t="shared" si="1"/>
        <v>1.0424113400000001</v>
      </c>
      <c r="O30" s="4">
        <f t="shared" si="2"/>
        <v>-1.893462588</v>
      </c>
      <c r="P30" t="str">
        <f t="shared" si="3"/>
        <v>Sort</v>
      </c>
      <c r="Q30" t="str">
        <f t="shared" si="4"/>
        <v>NieSort</v>
      </c>
      <c r="S30" s="3">
        <v>55892</v>
      </c>
      <c r="T30">
        <v>43856</v>
      </c>
      <c r="U30">
        <v>3.1415899999999999</v>
      </c>
      <c r="V30">
        <v>3.13862</v>
      </c>
      <c r="X30" s="3">
        <v>55892</v>
      </c>
      <c r="Y30">
        <v>3.143745</v>
      </c>
      <c r="Z30">
        <v>3.13862</v>
      </c>
      <c r="AA30">
        <v>3.1415899999999999</v>
      </c>
      <c r="AB30">
        <f t="shared" si="0"/>
        <v>5.1250000000000462E-3</v>
      </c>
    </row>
    <row r="31" spans="1:31" x14ac:dyDescent="0.2">
      <c r="A31">
        <v>758</v>
      </c>
      <c r="B31">
        <v>6.2831900000000003</v>
      </c>
      <c r="C31">
        <v>6.2832400000000002</v>
      </c>
      <c r="D31">
        <v>0.99998299999999996</v>
      </c>
      <c r="E31">
        <v>8.2881299999999995E-3</v>
      </c>
      <c r="F31" s="4">
        <v>-1.75719E-5</v>
      </c>
      <c r="G31">
        <v>8.2881299999999995E-3</v>
      </c>
      <c r="H31">
        <v>3.1416200000000001</v>
      </c>
      <c r="I31" s="4">
        <v>-5.7395300000000003E-5</v>
      </c>
      <c r="J31">
        <v>-1.03793</v>
      </c>
      <c r="K31">
        <v>1.9015899999999999</v>
      </c>
      <c r="L31">
        <v>4.7988900000000001E-3</v>
      </c>
      <c r="M31">
        <v>-1.6403199999999999E-4</v>
      </c>
      <c r="N31" s="4">
        <f t="shared" si="1"/>
        <v>1.04272889</v>
      </c>
      <c r="O31" s="4">
        <f t="shared" si="2"/>
        <v>-1.9017540319999999</v>
      </c>
      <c r="P31" t="str">
        <f t="shared" si="3"/>
        <v>Sort</v>
      </c>
      <c r="Q31" t="str">
        <f t="shared" si="4"/>
        <v>NieSort</v>
      </c>
      <c r="S31" s="3">
        <v>57888</v>
      </c>
      <c r="T31">
        <v>45680</v>
      </c>
      <c r="U31">
        <v>3.1415899999999999</v>
      </c>
      <c r="V31">
        <v>3.1564399999999999</v>
      </c>
      <c r="X31" s="3">
        <v>57888</v>
      </c>
      <c r="Y31">
        <v>3.143135</v>
      </c>
      <c r="Z31">
        <v>3.1564399999999999</v>
      </c>
      <c r="AA31">
        <v>3.1415899999999999</v>
      </c>
      <c r="AB31">
        <f t="shared" si="0"/>
        <v>-1.33049999999999E-2</v>
      </c>
    </row>
    <row r="32" spans="1:31" x14ac:dyDescent="0.2">
      <c r="A32">
        <v>784</v>
      </c>
      <c r="B32">
        <v>6.2831900000000003</v>
      </c>
      <c r="C32">
        <v>6.2831400000000004</v>
      </c>
      <c r="D32">
        <v>0.99996099999999999</v>
      </c>
      <c r="E32">
        <v>8.0142400000000006E-3</v>
      </c>
      <c r="F32" s="4">
        <v>-3.8660700000000001E-5</v>
      </c>
      <c r="G32">
        <v>8.0142400000000006E-3</v>
      </c>
      <c r="H32">
        <v>3.1415700000000002</v>
      </c>
      <c r="I32" s="4">
        <v>4.4647800000000003E-5</v>
      </c>
      <c r="J32">
        <v>-1.0379700000000001</v>
      </c>
      <c r="K32">
        <v>1.90961</v>
      </c>
      <c r="L32">
        <v>5.5351300000000001E-3</v>
      </c>
      <c r="M32">
        <v>-2.32697E-4</v>
      </c>
      <c r="N32" s="4">
        <f t="shared" si="1"/>
        <v>1.04350513</v>
      </c>
      <c r="O32" s="4">
        <f t="shared" si="2"/>
        <v>-1.909842697</v>
      </c>
      <c r="P32" t="str">
        <f t="shared" si="3"/>
        <v>Sort</v>
      </c>
      <c r="Q32" t="str">
        <f t="shared" si="4"/>
        <v>NieSort</v>
      </c>
      <c r="S32" s="3">
        <v>59884</v>
      </c>
      <c r="T32">
        <v>47013</v>
      </c>
      <c r="U32">
        <v>3.1415899999999999</v>
      </c>
      <c r="V32">
        <v>3.1402700000000001</v>
      </c>
      <c r="X32" s="3">
        <v>59884</v>
      </c>
      <c r="Y32">
        <v>3.1410450000000001</v>
      </c>
      <c r="Z32">
        <v>3.1402700000000001</v>
      </c>
      <c r="AA32">
        <v>3.1415899999999999</v>
      </c>
      <c r="AB32">
        <f t="shared" si="0"/>
        <v>7.7499999999997016E-4</v>
      </c>
    </row>
    <row r="33" spans="1:28" x14ac:dyDescent="0.2">
      <c r="A33">
        <v>810</v>
      </c>
      <c r="B33">
        <v>6.2831900000000003</v>
      </c>
      <c r="C33">
        <v>6.2830700000000004</v>
      </c>
      <c r="D33">
        <v>0.99995900000000004</v>
      </c>
      <c r="E33">
        <v>7.7577200000000001E-3</v>
      </c>
      <c r="F33" s="4">
        <v>-4.16364E-5</v>
      </c>
      <c r="G33">
        <v>7.7577200000000001E-3</v>
      </c>
      <c r="H33">
        <v>3.1415299999999999</v>
      </c>
      <c r="I33">
        <v>1.19988E-4</v>
      </c>
      <c r="J33">
        <v>-1.03806</v>
      </c>
      <c r="K33">
        <v>1.9173</v>
      </c>
      <c r="L33">
        <v>5.9051499999999996E-3</v>
      </c>
      <c r="M33">
        <v>-2.5177000000000001E-4</v>
      </c>
      <c r="N33" s="4">
        <f>L33-J33</f>
        <v>1.04396515</v>
      </c>
      <c r="O33" s="4">
        <f t="shared" si="2"/>
        <v>-1.91755177</v>
      </c>
      <c r="P33" t="str">
        <f t="shared" si="3"/>
        <v>Sort</v>
      </c>
      <c r="Q33" t="str">
        <f t="shared" si="4"/>
        <v>NieSort</v>
      </c>
      <c r="S33" s="3">
        <v>61880</v>
      </c>
      <c r="T33">
        <v>48649</v>
      </c>
      <c r="U33">
        <v>3.1415899999999999</v>
      </c>
      <c r="V33">
        <v>3.14473</v>
      </c>
      <c r="X33" s="3">
        <v>61880</v>
      </c>
      <c r="Y33">
        <v>3.1423399999999999</v>
      </c>
      <c r="Z33">
        <v>3.14473</v>
      </c>
      <c r="AA33">
        <v>3.1415899999999999</v>
      </c>
      <c r="AB33">
        <f t="shared" si="0"/>
        <v>-2.3900000000001143E-3</v>
      </c>
    </row>
    <row r="34" spans="1:28" x14ac:dyDescent="0.2">
      <c r="A34">
        <v>836</v>
      </c>
      <c r="B34">
        <v>6.2831900000000003</v>
      </c>
      <c r="C34">
        <v>6.2831999999999999</v>
      </c>
      <c r="D34">
        <v>0.99996200000000002</v>
      </c>
      <c r="E34">
        <v>7.5158300000000003E-3</v>
      </c>
      <c r="F34" s="4">
        <v>-3.7325099999999999E-5</v>
      </c>
      <c r="G34">
        <v>7.5158300000000003E-3</v>
      </c>
      <c r="H34">
        <v>3.1415999999999999</v>
      </c>
      <c r="I34" s="4">
        <v>-1.20958E-5</v>
      </c>
      <c r="J34">
        <v>-1.0381100000000001</v>
      </c>
      <c r="K34">
        <v>1.9248000000000001</v>
      </c>
      <c r="L34">
        <v>6.1340300000000004E-3</v>
      </c>
      <c r="M34">
        <v>-6.9427499999999995E-4</v>
      </c>
      <c r="N34" s="4">
        <f t="shared" si="1"/>
        <v>1.04424403</v>
      </c>
      <c r="O34" s="4">
        <f t="shared" si="2"/>
        <v>-1.9254942750000001</v>
      </c>
      <c r="P34" t="str">
        <f t="shared" si="3"/>
        <v>Sort</v>
      </c>
      <c r="Q34" t="str">
        <f t="shared" si="4"/>
        <v>NieSort</v>
      </c>
      <c r="S34" s="3">
        <v>63876</v>
      </c>
      <c r="T34">
        <v>50228</v>
      </c>
      <c r="U34">
        <v>3.1415899999999999</v>
      </c>
      <c r="V34">
        <v>3.14534</v>
      </c>
      <c r="X34" s="3">
        <v>63876</v>
      </c>
      <c r="Y34">
        <v>3.1408649999999998</v>
      </c>
      <c r="Z34">
        <v>3.14534</v>
      </c>
      <c r="AA34">
        <v>3.1415899999999999</v>
      </c>
      <c r="AB34">
        <f t="shared" ref="AB34:AB52" si="5">Y34-Z34</f>
        <v>-4.4750000000002288E-3</v>
      </c>
    </row>
    <row r="35" spans="1:28" x14ac:dyDescent="0.2">
      <c r="A35">
        <v>862</v>
      </c>
      <c r="B35">
        <v>6.2831900000000003</v>
      </c>
      <c r="C35">
        <v>6.2830899999999996</v>
      </c>
      <c r="D35">
        <v>0.99995999999999996</v>
      </c>
      <c r="E35">
        <v>7.2899999999999996E-3</v>
      </c>
      <c r="F35" s="4">
        <v>-3.8838399999999997E-5</v>
      </c>
      <c r="G35">
        <v>7.2899999999999996E-3</v>
      </c>
      <c r="H35">
        <v>3.1415500000000001</v>
      </c>
      <c r="I35" s="4">
        <v>9.2331599999999995E-5</v>
      </c>
      <c r="J35">
        <v>-1.03816</v>
      </c>
      <c r="K35">
        <v>1.93208</v>
      </c>
      <c r="L35">
        <v>7.2860700000000004E-3</v>
      </c>
      <c r="M35">
        <v>-8.0871600000000001E-4</v>
      </c>
      <c r="N35" s="4">
        <f t="shared" si="1"/>
        <v>1.0454460699999999</v>
      </c>
      <c r="O35" s="4">
        <f t="shared" si="2"/>
        <v>-1.9328887160000001</v>
      </c>
      <c r="P35" t="str">
        <f t="shared" si="3"/>
        <v>Sort</v>
      </c>
      <c r="Q35" t="str">
        <f t="shared" si="4"/>
        <v>NieSort</v>
      </c>
      <c r="S35" s="3">
        <v>65872</v>
      </c>
      <c r="T35">
        <v>51650</v>
      </c>
      <c r="U35">
        <v>3.1415899999999999</v>
      </c>
      <c r="V35">
        <v>3.13639</v>
      </c>
      <c r="X35" s="3">
        <v>65872</v>
      </c>
      <c r="Y35">
        <v>3.141035</v>
      </c>
      <c r="Z35">
        <v>3.13639</v>
      </c>
      <c r="AA35">
        <v>3.1415899999999999</v>
      </c>
      <c r="AB35">
        <f t="shared" si="5"/>
        <v>4.6450000000000102E-3</v>
      </c>
    </row>
    <row r="36" spans="1:28" x14ac:dyDescent="0.2">
      <c r="A36">
        <v>888</v>
      </c>
      <c r="B36">
        <v>6.2831900000000003</v>
      </c>
      <c r="C36">
        <v>6.2831999999999999</v>
      </c>
      <c r="D36">
        <v>0.999977</v>
      </c>
      <c r="E36">
        <v>7.0747500000000003E-3</v>
      </c>
      <c r="F36" s="4">
        <v>-2.2711700000000001E-5</v>
      </c>
      <c r="G36">
        <v>7.0747500000000003E-3</v>
      </c>
      <c r="H36">
        <v>3.1415999999999999</v>
      </c>
      <c r="I36" s="4">
        <v>-1.0188400000000001E-5</v>
      </c>
      <c r="J36">
        <v>-1.0381800000000001</v>
      </c>
      <c r="K36">
        <v>1.9391499999999999</v>
      </c>
      <c r="L36">
        <v>7.5378399999999996E-3</v>
      </c>
      <c r="M36">
        <v>-7.9345700000000002E-4</v>
      </c>
      <c r="N36" s="4">
        <f t="shared" si="1"/>
        <v>1.04571784</v>
      </c>
      <c r="O36" s="4">
        <f t="shared" si="2"/>
        <v>-1.939943457</v>
      </c>
      <c r="P36" t="str">
        <f t="shared" si="3"/>
        <v>Sort</v>
      </c>
      <c r="Q36" t="str">
        <f t="shared" si="4"/>
        <v>NieSort</v>
      </c>
      <c r="S36" s="3">
        <v>67868</v>
      </c>
      <c r="T36">
        <v>53380</v>
      </c>
      <c r="U36">
        <v>3.1415899999999999</v>
      </c>
      <c r="V36">
        <v>3.1461100000000002</v>
      </c>
      <c r="X36" s="3">
        <v>67868</v>
      </c>
      <c r="Y36">
        <v>3.1400800000000002</v>
      </c>
      <c r="Z36">
        <v>3.1461100000000002</v>
      </c>
      <c r="AA36">
        <v>3.1415899999999999</v>
      </c>
      <c r="AB36">
        <f t="shared" si="5"/>
        <v>-6.0299999999999798E-3</v>
      </c>
    </row>
    <row r="37" spans="1:28" x14ac:dyDescent="0.2">
      <c r="A37">
        <v>914</v>
      </c>
      <c r="B37">
        <v>6.2831900000000003</v>
      </c>
      <c r="C37">
        <v>6.2832800000000004</v>
      </c>
      <c r="D37">
        <v>1</v>
      </c>
      <c r="E37">
        <v>6.8735999999999997E-3</v>
      </c>
      <c r="F37" s="4">
        <v>4.3679599999999999E-7</v>
      </c>
      <c r="G37">
        <v>6.8735999999999997E-3</v>
      </c>
      <c r="H37">
        <v>3.1416400000000002</v>
      </c>
      <c r="I37" s="4">
        <v>-9.7926500000000005E-5</v>
      </c>
      <c r="J37">
        <v>-1.0381800000000001</v>
      </c>
      <c r="K37">
        <v>1.94601</v>
      </c>
      <c r="L37">
        <v>7.8201299999999998E-3</v>
      </c>
      <c r="M37">
        <v>-8.0108600000000001E-4</v>
      </c>
      <c r="N37" s="4">
        <f t="shared" si="1"/>
        <v>1.0460001300000001</v>
      </c>
      <c r="O37" s="4">
        <f t="shared" si="2"/>
        <v>-1.9468110860000001</v>
      </c>
      <c r="P37" t="str">
        <f t="shared" si="3"/>
        <v>Sort</v>
      </c>
      <c r="Q37" t="str">
        <f t="shared" si="4"/>
        <v>NieSort</v>
      </c>
      <c r="S37" s="3">
        <v>69864</v>
      </c>
      <c r="T37">
        <v>54733</v>
      </c>
      <c r="U37">
        <v>3.1415899999999999</v>
      </c>
      <c r="V37">
        <v>3.1336900000000001</v>
      </c>
      <c r="X37" s="3">
        <v>69864</v>
      </c>
      <c r="Y37">
        <v>3.1431149999999999</v>
      </c>
      <c r="Z37">
        <v>3.1336900000000001</v>
      </c>
      <c r="AA37">
        <v>3.1415899999999999</v>
      </c>
      <c r="AB37">
        <f t="shared" si="5"/>
        <v>9.4249999999997947E-3</v>
      </c>
    </row>
    <row r="38" spans="1:28" x14ac:dyDescent="0.2">
      <c r="A38">
        <v>940</v>
      </c>
      <c r="B38">
        <v>6.2831900000000003</v>
      </c>
      <c r="C38">
        <v>6.2831799999999998</v>
      </c>
      <c r="D38">
        <v>0.99996399999999996</v>
      </c>
      <c r="E38">
        <v>6.68485E-3</v>
      </c>
      <c r="F38" s="4">
        <v>-3.6390599999999997E-5</v>
      </c>
      <c r="G38">
        <v>6.68485E-3</v>
      </c>
      <c r="H38">
        <v>3.1415899999999999</v>
      </c>
      <c r="I38" s="4">
        <v>6.97771E-6</v>
      </c>
      <c r="J38">
        <v>-1.03823</v>
      </c>
      <c r="K38">
        <v>1.95269</v>
      </c>
      <c r="L38">
        <v>8.0261199999999994E-3</v>
      </c>
      <c r="M38">
        <v>-7.7056900000000003E-4</v>
      </c>
      <c r="N38" s="4">
        <f t="shared" si="1"/>
        <v>1.04625612</v>
      </c>
      <c r="O38" s="4">
        <f t="shared" si="2"/>
        <v>-1.953460569</v>
      </c>
      <c r="P38" t="str">
        <f t="shared" si="3"/>
        <v>Sort</v>
      </c>
      <c r="Q38" t="str">
        <f t="shared" si="4"/>
        <v>NieSort</v>
      </c>
      <c r="S38" s="3">
        <v>71860</v>
      </c>
      <c r="T38">
        <v>56194</v>
      </c>
      <c r="U38">
        <v>3.1415899999999999</v>
      </c>
      <c r="V38">
        <v>3.1279699999999999</v>
      </c>
      <c r="X38" s="3">
        <v>71860</v>
      </c>
      <c r="Y38">
        <v>3.1403599999999998</v>
      </c>
      <c r="Z38">
        <v>3.1279699999999999</v>
      </c>
      <c r="AA38">
        <v>3.1415899999999999</v>
      </c>
      <c r="AB38">
        <f t="shared" si="5"/>
        <v>1.2389999999999901E-2</v>
      </c>
    </row>
    <row r="39" spans="1:28" x14ac:dyDescent="0.2">
      <c r="A39">
        <v>966</v>
      </c>
      <c r="B39">
        <v>6.2831900000000003</v>
      </c>
      <c r="C39">
        <v>6.2830700000000004</v>
      </c>
      <c r="D39">
        <v>0.999973</v>
      </c>
      <c r="E39">
        <v>6.5043699999999998E-3</v>
      </c>
      <c r="F39" s="4">
        <v>-2.7350499999999998E-5</v>
      </c>
      <c r="G39">
        <v>6.5043699999999998E-3</v>
      </c>
      <c r="H39">
        <v>3.1415299999999999</v>
      </c>
      <c r="I39">
        <v>1.15697E-4</v>
      </c>
      <c r="J39">
        <v>-1.0382499999999999</v>
      </c>
      <c r="K39">
        <v>1.9592000000000001</v>
      </c>
      <c r="L39">
        <v>8.2168599999999994E-3</v>
      </c>
      <c r="M39">
        <v>-7.7056900000000003E-4</v>
      </c>
      <c r="N39" s="4">
        <f t="shared" si="1"/>
        <v>1.04646686</v>
      </c>
      <c r="O39" s="4">
        <f t="shared" si="2"/>
        <v>-1.959970569</v>
      </c>
      <c r="P39" t="str">
        <f t="shared" si="3"/>
        <v>Sort</v>
      </c>
      <c r="Q39" t="str">
        <f t="shared" si="4"/>
        <v>NieSort</v>
      </c>
      <c r="S39" s="3">
        <v>73856</v>
      </c>
      <c r="T39">
        <v>58072</v>
      </c>
      <c r="U39">
        <v>3.1415899999999999</v>
      </c>
      <c r="V39">
        <v>3.1451500000000001</v>
      </c>
      <c r="X39" s="3">
        <v>73856</v>
      </c>
      <c r="Y39">
        <v>3.139615</v>
      </c>
      <c r="Z39">
        <v>3.1451500000000001</v>
      </c>
      <c r="AA39">
        <v>3.1415899999999999</v>
      </c>
      <c r="AB39">
        <f t="shared" si="5"/>
        <v>-5.5350000000000676E-3</v>
      </c>
    </row>
    <row r="40" spans="1:28" x14ac:dyDescent="0.2">
      <c r="A40">
        <v>992</v>
      </c>
      <c r="B40">
        <v>6.2831900000000003</v>
      </c>
      <c r="C40">
        <v>6.2831599999999996</v>
      </c>
      <c r="D40">
        <v>0.99995199999999995</v>
      </c>
      <c r="E40">
        <v>6.3344500000000001E-3</v>
      </c>
      <c r="F40" s="4">
        <v>-4.8716900000000001E-5</v>
      </c>
      <c r="G40">
        <v>6.3344500000000001E-3</v>
      </c>
      <c r="H40">
        <v>3.1415799999999998</v>
      </c>
      <c r="I40" s="4">
        <v>2.7481700000000002E-5</v>
      </c>
      <c r="J40">
        <v>-1.0382899999999999</v>
      </c>
      <c r="K40">
        <v>1.9655400000000001</v>
      </c>
      <c r="L40">
        <v>8.4609999999999998E-3</v>
      </c>
      <c r="M40">
        <v>-7.7819800000000002E-4</v>
      </c>
      <c r="N40" s="4">
        <f t="shared" si="1"/>
        <v>1.046751</v>
      </c>
      <c r="O40" s="4">
        <f t="shared" si="2"/>
        <v>-1.966318198</v>
      </c>
      <c r="P40" t="str">
        <f t="shared" si="3"/>
        <v>Sort</v>
      </c>
      <c r="Q40" t="str">
        <f t="shared" si="4"/>
        <v>NieSort</v>
      </c>
      <c r="S40" s="3">
        <v>75852</v>
      </c>
      <c r="T40">
        <v>59375</v>
      </c>
      <c r="U40">
        <v>3.1415899999999999</v>
      </c>
      <c r="V40">
        <v>3.1311</v>
      </c>
      <c r="X40" s="3">
        <v>75852</v>
      </c>
      <c r="Y40">
        <v>3.142325</v>
      </c>
      <c r="Z40">
        <v>3.1311</v>
      </c>
      <c r="AA40">
        <v>3.1415899999999999</v>
      </c>
      <c r="AB40">
        <f t="shared" si="5"/>
        <v>1.1225000000000041E-2</v>
      </c>
    </row>
    <row r="41" spans="1:28" x14ac:dyDescent="0.2">
      <c r="N41" s="4"/>
      <c r="O41" s="4"/>
      <c r="S41" s="3">
        <v>77848</v>
      </c>
      <c r="T41">
        <v>61222</v>
      </c>
      <c r="U41">
        <v>3.1415899999999999</v>
      </c>
      <c r="V41">
        <v>3.1457199999999998</v>
      </c>
      <c r="X41" s="3">
        <v>77848</v>
      </c>
      <c r="Y41">
        <v>3.1410999999999998</v>
      </c>
      <c r="Z41">
        <v>3.1457199999999998</v>
      </c>
      <c r="AA41">
        <v>3.1415899999999999</v>
      </c>
      <c r="AB41">
        <f t="shared" si="5"/>
        <v>-4.6200000000000685E-3</v>
      </c>
    </row>
    <row r="42" spans="1:28" x14ac:dyDescent="0.2">
      <c r="N42" s="4"/>
      <c r="O42" s="4"/>
      <c r="S42" s="3">
        <v>79844</v>
      </c>
      <c r="T42">
        <v>62600</v>
      </c>
      <c r="U42">
        <v>3.1415899999999999</v>
      </c>
      <c r="V42">
        <v>3.13612</v>
      </c>
      <c r="X42" s="3">
        <v>79844</v>
      </c>
      <c r="Y42">
        <v>3.1410200000000001</v>
      </c>
      <c r="Z42">
        <v>3.13612</v>
      </c>
      <c r="AA42">
        <v>3.1415899999999999</v>
      </c>
      <c r="AB42">
        <f t="shared" si="5"/>
        <v>4.9000000000001265E-3</v>
      </c>
    </row>
    <row r="43" spans="1:28" x14ac:dyDescent="0.2">
      <c r="N43" s="4"/>
      <c r="O43" s="4"/>
      <c r="S43" s="3">
        <v>81840</v>
      </c>
      <c r="T43">
        <v>64401</v>
      </c>
      <c r="U43">
        <v>3.1415899999999999</v>
      </c>
      <c r="V43">
        <v>3.1476500000000001</v>
      </c>
      <c r="X43" s="3">
        <v>81840</v>
      </c>
      <c r="Y43">
        <v>3.1414249999999999</v>
      </c>
      <c r="Z43">
        <v>3.1476500000000001</v>
      </c>
      <c r="AA43">
        <v>3.1415899999999999</v>
      </c>
      <c r="AB43">
        <f t="shared" si="5"/>
        <v>-6.2250000000001471E-3</v>
      </c>
    </row>
    <row r="44" spans="1:28" x14ac:dyDescent="0.2">
      <c r="N44" s="4"/>
      <c r="O44" s="4"/>
      <c r="S44" s="3">
        <v>83836</v>
      </c>
      <c r="T44">
        <v>65653</v>
      </c>
      <c r="U44">
        <v>3.1415899999999999</v>
      </c>
      <c r="V44">
        <v>3.13245</v>
      </c>
      <c r="X44" s="3">
        <v>83836</v>
      </c>
      <c r="Y44">
        <v>3.1393749999999998</v>
      </c>
      <c r="Z44">
        <v>3.13245</v>
      </c>
      <c r="AA44">
        <v>3.1415899999999999</v>
      </c>
      <c r="AB44">
        <f t="shared" si="5"/>
        <v>6.9249999999998479E-3</v>
      </c>
    </row>
    <row r="45" spans="1:28" x14ac:dyDescent="0.2">
      <c r="N45" s="4"/>
      <c r="O45" s="4"/>
      <c r="S45" s="3">
        <v>85832</v>
      </c>
      <c r="T45">
        <v>67522</v>
      </c>
      <c r="U45">
        <v>3.1415899999999999</v>
      </c>
      <c r="V45">
        <v>3.1467100000000001</v>
      </c>
      <c r="X45" s="3">
        <v>85832</v>
      </c>
      <c r="Y45">
        <v>3.1449150000000001</v>
      </c>
      <c r="Z45">
        <v>3.1467100000000001</v>
      </c>
      <c r="AA45">
        <v>3.1415899999999999</v>
      </c>
      <c r="AB45">
        <f t="shared" si="5"/>
        <v>-1.794999999999991E-3</v>
      </c>
    </row>
    <row r="46" spans="1:28" x14ac:dyDescent="0.2">
      <c r="N46" s="4"/>
      <c r="O46" s="4"/>
      <c r="S46" s="3">
        <v>87828</v>
      </c>
      <c r="T46">
        <v>69271</v>
      </c>
      <c r="U46">
        <v>3.1415899999999999</v>
      </c>
      <c r="V46">
        <v>3.1548500000000002</v>
      </c>
      <c r="X46" s="3">
        <v>87828</v>
      </c>
      <c r="Y46">
        <v>3.1410049999999998</v>
      </c>
      <c r="Z46">
        <v>3.1548500000000002</v>
      </c>
      <c r="AA46">
        <v>3.1415899999999999</v>
      </c>
      <c r="AB46">
        <f t="shared" si="5"/>
        <v>-1.3845000000000329E-2</v>
      </c>
    </row>
    <row r="47" spans="1:28" x14ac:dyDescent="0.2">
      <c r="N47" s="4"/>
      <c r="O47" s="4"/>
      <c r="S47" s="3">
        <v>89824</v>
      </c>
      <c r="T47">
        <v>70638</v>
      </c>
      <c r="U47">
        <v>3.1415899999999999</v>
      </c>
      <c r="V47">
        <v>3.1456200000000001</v>
      </c>
      <c r="X47" s="3">
        <v>89824</v>
      </c>
      <c r="Y47">
        <v>3.142855</v>
      </c>
      <c r="Z47">
        <v>3.1456200000000001</v>
      </c>
      <c r="AA47">
        <v>3.1415899999999999</v>
      </c>
      <c r="AB47">
        <f t="shared" si="5"/>
        <v>-2.7650000000001285E-3</v>
      </c>
    </row>
    <row r="48" spans="1:28" x14ac:dyDescent="0.2">
      <c r="N48" s="4"/>
      <c r="O48" s="4"/>
      <c r="S48" s="3">
        <v>91820</v>
      </c>
      <c r="T48">
        <v>72122</v>
      </c>
      <c r="U48">
        <v>3.1415899999999999</v>
      </c>
      <c r="V48">
        <v>3.1418900000000001</v>
      </c>
      <c r="X48" s="3">
        <v>91820</v>
      </c>
      <c r="Y48">
        <v>3.1453899999999999</v>
      </c>
      <c r="Z48">
        <v>3.1418900000000001</v>
      </c>
      <c r="AA48">
        <v>3.1415899999999999</v>
      </c>
      <c r="AB48">
        <f t="shared" si="5"/>
        <v>3.4999999999998366E-3</v>
      </c>
    </row>
    <row r="49" spans="14:28" x14ac:dyDescent="0.2">
      <c r="N49" s="4"/>
      <c r="O49" s="4"/>
      <c r="S49" s="3">
        <v>93816</v>
      </c>
      <c r="T49">
        <v>73577</v>
      </c>
      <c r="U49">
        <v>3.1415899999999999</v>
      </c>
      <c r="V49">
        <v>3.1370800000000001</v>
      </c>
      <c r="X49" s="3">
        <v>93816</v>
      </c>
      <c r="Y49">
        <v>3.1384400000000001</v>
      </c>
      <c r="Z49">
        <v>3.1370800000000001</v>
      </c>
      <c r="AA49">
        <v>3.1415899999999999</v>
      </c>
      <c r="AB49">
        <f t="shared" si="5"/>
        <v>1.3600000000000279E-3</v>
      </c>
    </row>
    <row r="50" spans="14:28" x14ac:dyDescent="0.2">
      <c r="N50" s="4"/>
      <c r="O50" s="4"/>
      <c r="S50" s="3">
        <v>95812</v>
      </c>
      <c r="T50">
        <v>75234</v>
      </c>
      <c r="U50">
        <v>3.1415899999999999</v>
      </c>
      <c r="V50">
        <v>3.1408999999999998</v>
      </c>
      <c r="X50" s="3">
        <v>95812</v>
      </c>
      <c r="Y50">
        <v>3.145105</v>
      </c>
      <c r="Z50">
        <v>3.1408999999999998</v>
      </c>
      <c r="AA50">
        <v>3.1415899999999999</v>
      </c>
      <c r="AB50">
        <f t="shared" si="5"/>
        <v>4.2050000000002363E-3</v>
      </c>
    </row>
    <row r="51" spans="14:28" x14ac:dyDescent="0.2">
      <c r="N51" s="4"/>
      <c r="O51" s="4"/>
      <c r="S51" s="3">
        <v>97808</v>
      </c>
      <c r="T51">
        <v>76952</v>
      </c>
      <c r="U51">
        <v>3.1415899999999999</v>
      </c>
      <c r="V51">
        <v>3.1470600000000002</v>
      </c>
      <c r="X51" s="3">
        <v>97808</v>
      </c>
      <c r="Y51">
        <v>3.1424650000000001</v>
      </c>
      <c r="Z51">
        <v>3.1470600000000002</v>
      </c>
      <c r="AA51">
        <v>3.1415899999999999</v>
      </c>
      <c r="AB51">
        <f t="shared" si="5"/>
        <v>-4.5950000000001268E-3</v>
      </c>
    </row>
    <row r="52" spans="14:28" x14ac:dyDescent="0.2">
      <c r="N52" s="4"/>
      <c r="O52" s="4"/>
      <c r="S52" s="3">
        <v>99804</v>
      </c>
      <c r="T52">
        <v>78287</v>
      </c>
      <c r="U52">
        <v>3.1415899999999999</v>
      </c>
      <c r="V52">
        <v>3.1376300000000001</v>
      </c>
      <c r="X52" s="3">
        <v>99804</v>
      </c>
      <c r="Y52">
        <v>3.1409549999999999</v>
      </c>
      <c r="Z52">
        <v>3.1376300000000001</v>
      </c>
      <c r="AA52">
        <v>3.1415899999999999</v>
      </c>
      <c r="AB52">
        <f t="shared" si="5"/>
        <v>3.3249999999998003E-3</v>
      </c>
    </row>
    <row r="69" spans="3:10" x14ac:dyDescent="0.2">
      <c r="C69" t="s">
        <v>14</v>
      </c>
      <c r="H69" s="1"/>
      <c r="J69" t="s">
        <v>15</v>
      </c>
    </row>
    <row r="70" spans="3:10" x14ac:dyDescent="0.2">
      <c r="C70" t="s">
        <v>16</v>
      </c>
      <c r="H70" s="1"/>
      <c r="J70" t="s">
        <v>17</v>
      </c>
    </row>
    <row r="71" spans="3:10" x14ac:dyDescent="0.2">
      <c r="H71" s="1"/>
    </row>
    <row r="72" spans="3:10" x14ac:dyDescent="0.2">
      <c r="H72" s="1"/>
    </row>
    <row r="73" spans="3:10" x14ac:dyDescent="0.2">
      <c r="H73" s="1"/>
    </row>
    <row r="74" spans="3:10" x14ac:dyDescent="0.2">
      <c r="H74" s="1"/>
    </row>
    <row r="75" spans="3:10" x14ac:dyDescent="0.2">
      <c r="H75" s="1"/>
    </row>
    <row r="76" spans="3:10" x14ac:dyDescent="0.2">
      <c r="H76" s="1"/>
    </row>
    <row r="77" spans="3:10" x14ac:dyDescent="0.2">
      <c r="H77" s="1"/>
    </row>
    <row r="78" spans="3:10" x14ac:dyDescent="0.2">
      <c r="H78" s="1"/>
    </row>
    <row r="79" spans="3:10" x14ac:dyDescent="0.2">
      <c r="H79" s="1"/>
    </row>
    <row r="80" spans="3:10" x14ac:dyDescent="0.2">
      <c r="H80" s="1"/>
    </row>
    <row r="81" spans="8:9" x14ac:dyDescent="0.2">
      <c r="H81" s="1"/>
    </row>
    <row r="82" spans="8:9" x14ac:dyDescent="0.2">
      <c r="H82" s="1"/>
    </row>
    <row r="83" spans="8:9" x14ac:dyDescent="0.2">
      <c r="H83" s="1"/>
    </row>
    <row r="84" spans="8:9" x14ac:dyDescent="0.2">
      <c r="H84" s="1"/>
    </row>
    <row r="85" spans="8:9" x14ac:dyDescent="0.2">
      <c r="H85" s="1"/>
    </row>
    <row r="90" spans="8:9" x14ac:dyDescent="0.2">
      <c r="I90" s="5"/>
    </row>
    <row r="100" spans="3:4" x14ac:dyDescent="0.2">
      <c r="C100" t="s">
        <v>18</v>
      </c>
      <c r="D100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4</vt:i4>
      </vt:variant>
    </vt:vector>
  </HeadingPairs>
  <TitlesOfParts>
    <vt:vector size="5" baseType="lpstr">
      <vt:lpstr>Arkusz1</vt:lpstr>
      <vt:lpstr>Arkusz1!monte_carlo</vt:lpstr>
      <vt:lpstr>Arkusz1!test_4</vt:lpstr>
      <vt:lpstr>Arkusz1!test_5</vt:lpstr>
      <vt:lpstr>Arkusz1!test_6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Safuryn</dc:creator>
  <cp:lastModifiedBy>Michał Safuryn</cp:lastModifiedBy>
  <dcterms:created xsi:type="dcterms:W3CDTF">2024-03-05T21:08:32Z</dcterms:created>
  <dcterms:modified xsi:type="dcterms:W3CDTF">2024-03-13T17:15:06Z</dcterms:modified>
</cp:coreProperties>
</file>