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L\实验11 双液系\"/>
    </mc:Choice>
  </mc:AlternateContent>
  <xr:revisionPtr revIDLastSave="0" documentId="13_ncr:1_{7664A201-9B03-46F7-A63F-D6DB8E3979E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15" i="1" l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14" i="1"/>
  <c r="F14" i="1"/>
  <c r="K22" i="1"/>
</calcChain>
</file>

<file path=xl/sharedStrings.xml><?xml version="1.0" encoding="utf-8"?>
<sst xmlns="http://schemas.openxmlformats.org/spreadsheetml/2006/main" count="32" uniqueCount="32">
  <si>
    <t>V(乙醇)/mL</t>
    <phoneticPr fontId="1" type="noConversion"/>
  </si>
  <si>
    <t>V(环己烷)/mL</t>
    <phoneticPr fontId="1" type="noConversion"/>
  </si>
  <si>
    <t>m(空瓶)/g</t>
    <phoneticPr fontId="1" type="noConversion"/>
  </si>
  <si>
    <t>m(瓶+乙醇)/g</t>
    <phoneticPr fontId="1" type="noConversion"/>
  </si>
  <si>
    <t>m(瓶+乙醇+环己烷)/g</t>
    <phoneticPr fontId="1" type="noConversion"/>
  </si>
  <si>
    <t>Ethanol</t>
    <phoneticPr fontId="1" type="noConversion"/>
  </si>
  <si>
    <t>Cyclohexane</t>
    <phoneticPr fontId="1" type="noConversion"/>
  </si>
  <si>
    <t>Ethanol(g)</t>
    <phoneticPr fontId="1" type="noConversion"/>
  </si>
  <si>
    <t>Ethanol(l)</t>
    <phoneticPr fontId="1" type="noConversion"/>
  </si>
  <si>
    <t>工作曲线</t>
    <phoneticPr fontId="1" type="noConversion"/>
  </si>
  <si>
    <t>练习使用折光率仪</t>
    <phoneticPr fontId="1" type="noConversion"/>
  </si>
  <si>
    <t>备注</t>
    <phoneticPr fontId="1" type="noConversion"/>
  </si>
  <si>
    <t>n0/t0</t>
    <phoneticPr fontId="1" type="noConversion"/>
  </si>
  <si>
    <t>nt/tt</t>
    <phoneticPr fontId="1" type="noConversion"/>
  </si>
  <si>
    <t>1.4130/13:26</t>
    <phoneticPr fontId="1" type="noConversion"/>
  </si>
  <si>
    <t>1.3885/13:38</t>
    <phoneticPr fontId="1" type="noConversion"/>
  </si>
  <si>
    <t>1.3997/13:40</t>
    <phoneticPr fontId="1" type="noConversion"/>
  </si>
  <si>
    <t>1.3676/13:51</t>
    <phoneticPr fontId="1" type="noConversion"/>
  </si>
  <si>
    <t>1.3970/14:03</t>
    <phoneticPr fontId="1" type="noConversion"/>
  </si>
  <si>
    <t>1.3605/14:00</t>
    <phoneticPr fontId="1" type="noConversion"/>
  </si>
  <si>
    <t>1.3731/14:37</t>
    <phoneticPr fontId="1" type="noConversion"/>
  </si>
  <si>
    <t>1.3676/13:45</t>
    <phoneticPr fontId="1" type="noConversion"/>
  </si>
  <si>
    <t>1.3607/15:19</t>
    <phoneticPr fontId="1" type="noConversion"/>
  </si>
  <si>
    <t>1.4129/15:27</t>
    <phoneticPr fontId="1" type="noConversion"/>
  </si>
  <si>
    <t>1.3676/13:28</t>
    <phoneticPr fontId="1" type="noConversion"/>
  </si>
  <si>
    <t>1.3888/15:28</t>
    <phoneticPr fontId="1" type="noConversion"/>
  </si>
  <si>
    <t>1.3677/15:38</t>
    <phoneticPr fontId="1" type="noConversion"/>
  </si>
  <si>
    <t>1.3994/15:38</t>
    <phoneticPr fontId="1" type="noConversion"/>
  </si>
  <si>
    <t>1.3731/15:53:45</t>
    <phoneticPr fontId="1" type="noConversion"/>
  </si>
  <si>
    <t>1.3972/16:04</t>
    <phoneticPr fontId="1" type="noConversion"/>
  </si>
  <si>
    <t>m环己烷</t>
    <phoneticPr fontId="1" type="noConversion"/>
  </si>
  <si>
    <t>m乙醇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</si>
</sst>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F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79" zoomScaleNormal="179" workbookViewId="0">
      <pane ySplit="2" topLeftCell="A3" activePane="bottomLeft" state="frozen"/>
      <selection pane="bottomLeft" activeCell="G14" sqref="G14:K21"/>
    </sheetView>
  </sheetViews>
  <sheetFormatPr defaultColWidth="9" defaultRowHeight="13" x14ac:dyDescent="0.25"/>
  <cols>
    <col min="1" max="1" width="1.453125" style="1" customWidth="1"/>
    <col min="2" max="2" width="10.453125" style="1" bestFit="1" customWidth="1"/>
    <col min="3" max="3" width="12.453125" style="1" bestFit="1" customWidth="1"/>
    <col min="4" max="4" width="14.26953125" style="1" customWidth="1"/>
    <col min="5" max="5" width="13.08984375" style="1" bestFit="1" customWidth="1"/>
    <col min="6" max="6" width="19.26953125" style="1" bestFit="1" customWidth="1"/>
    <col min="7" max="7" width="12.26953125" style="1" bestFit="1" customWidth="1"/>
    <col min="8" max="8" width="11.26953125" style="1" customWidth="1"/>
    <col min="9" max="9" width="10.26953125" style="1" bestFit="1" customWidth="1"/>
    <col min="10" max="11" width="9" style="1"/>
    <col min="12" max="12" width="11.26953125" style="1" bestFit="1" customWidth="1"/>
    <col min="13" max="14" width="10.26953125" style="10" bestFit="1" customWidth="1"/>
    <col min="15" max="16384" width="9" style="1"/>
  </cols>
  <sheetData>
    <row r="1" spans="1:14" ht="13.5" customHeight="1" x14ac:dyDescent="0.25">
      <c r="B1" s="12" t="s">
        <v>9</v>
      </c>
      <c r="C1" s="12"/>
      <c r="D1" s="12"/>
      <c r="E1" s="12"/>
      <c r="F1" s="12"/>
      <c r="G1" s="12"/>
      <c r="H1" s="12"/>
      <c r="I1" s="12" t="s">
        <v>10</v>
      </c>
      <c r="J1" s="12"/>
      <c r="K1" s="12"/>
      <c r="L1" s="12"/>
      <c r="M1" s="12" t="s">
        <v>11</v>
      </c>
      <c r="N1" s="12"/>
    </row>
    <row r="2" spans="1:14" x14ac:dyDescent="0.25">
      <c r="B2" s="1" t="s">
        <v>0</v>
      </c>
      <c r="C2" s="1" t="s">
        <v>1</v>
      </c>
      <c r="G2" s="1" t="s">
        <v>12</v>
      </c>
      <c r="H2" s="1" t="s">
        <v>13</v>
      </c>
      <c r="I2" s="1" t="s">
        <v>5</v>
      </c>
      <c r="J2" s="1" t="s">
        <v>7</v>
      </c>
      <c r="K2" s="1" t="s">
        <v>8</v>
      </c>
      <c r="L2" s="1" t="s">
        <v>6</v>
      </c>
      <c r="M2" s="12"/>
      <c r="N2" s="12"/>
    </row>
    <row r="3" spans="1:14" s="2" customFormat="1" x14ac:dyDescent="0.25">
      <c r="A3" s="7">
        <v>1</v>
      </c>
      <c r="B3" s="5">
        <v>1</v>
      </c>
      <c r="C3" s="5">
        <v>8</v>
      </c>
      <c r="D3" s="3">
        <v>28.479099999999999</v>
      </c>
      <c r="E3" s="3">
        <v>29.2517</v>
      </c>
      <c r="F3" s="3">
        <v>35.426200000000001</v>
      </c>
      <c r="G3" s="3" t="s">
        <v>14</v>
      </c>
      <c r="H3" s="3" t="s">
        <v>23</v>
      </c>
      <c r="I3" s="9">
        <v>1.3577999999999999</v>
      </c>
      <c r="J3" s="9">
        <v>1.3574999999999999</v>
      </c>
      <c r="K3" s="9">
        <v>1.3576999999999999</v>
      </c>
      <c r="L3" s="9">
        <v>1.4214</v>
      </c>
      <c r="M3" s="9">
        <v>29.4</v>
      </c>
      <c r="N3" s="9"/>
    </row>
    <row r="4" spans="1:14" x14ac:dyDescent="0.25">
      <c r="A4" s="8">
        <v>2</v>
      </c>
      <c r="B4" s="6">
        <v>2</v>
      </c>
      <c r="C4" s="6">
        <v>5</v>
      </c>
      <c r="D4" s="4">
        <v>25.188099999999999</v>
      </c>
      <c r="E4" s="4">
        <v>26.7333</v>
      </c>
      <c r="F4" s="4">
        <v>30.5627</v>
      </c>
      <c r="G4" s="4" t="s">
        <v>16</v>
      </c>
      <c r="H4" s="4" t="s">
        <v>27</v>
      </c>
      <c r="I4" s="1">
        <v>1.3567</v>
      </c>
      <c r="J4" s="1">
        <v>1.3569</v>
      </c>
      <c r="K4" s="1">
        <v>1.3571</v>
      </c>
      <c r="L4" s="1">
        <v>1.4205000000000001</v>
      </c>
      <c r="M4" s="10">
        <v>29.3</v>
      </c>
    </row>
    <row r="5" spans="1:14" s="2" customFormat="1" x14ac:dyDescent="0.25">
      <c r="A5" s="7">
        <v>3</v>
      </c>
      <c r="B5" s="5">
        <v>3</v>
      </c>
      <c r="C5" s="5">
        <v>6</v>
      </c>
      <c r="D5" s="3">
        <v>29.539300000000001</v>
      </c>
      <c r="E5" s="3">
        <v>31.915800000000001</v>
      </c>
      <c r="F5" s="3">
        <v>36.532499999999999</v>
      </c>
      <c r="G5" s="3" t="s">
        <v>18</v>
      </c>
      <c r="H5" s="3" t="s">
        <v>29</v>
      </c>
      <c r="I5" s="9">
        <v>1.3580000000000001</v>
      </c>
      <c r="J5" s="9">
        <v>1.3575999999999999</v>
      </c>
      <c r="K5" s="9">
        <v>1.3576999999999999</v>
      </c>
      <c r="L5" s="9">
        <v>1.4218999999999999</v>
      </c>
      <c r="M5" s="9">
        <v>29.3</v>
      </c>
      <c r="N5" s="9"/>
    </row>
    <row r="6" spans="1:14" x14ac:dyDescent="0.25">
      <c r="A6" s="8">
        <v>4</v>
      </c>
      <c r="B6" s="6">
        <v>4</v>
      </c>
      <c r="C6" s="6">
        <v>5</v>
      </c>
      <c r="D6" s="4">
        <v>35.501800000000003</v>
      </c>
      <c r="E6" s="4">
        <v>38.645299999999999</v>
      </c>
      <c r="F6" s="4">
        <v>42.5002</v>
      </c>
      <c r="G6" s="4" t="s">
        <v>15</v>
      </c>
      <c r="H6" s="4" t="s">
        <v>25</v>
      </c>
      <c r="I6" s="10">
        <v>1.357</v>
      </c>
      <c r="J6" s="10">
        <v>1.3568</v>
      </c>
      <c r="K6" s="10">
        <v>1.357</v>
      </c>
      <c r="L6" s="10">
        <v>1.4209000000000001</v>
      </c>
      <c r="M6" s="10">
        <v>29.1</v>
      </c>
    </row>
    <row r="7" spans="1:14" s="2" customFormat="1" x14ac:dyDescent="0.25">
      <c r="A7" s="7">
        <v>5</v>
      </c>
      <c r="B7" s="5">
        <v>5</v>
      </c>
      <c r="C7" s="5">
        <v>4</v>
      </c>
      <c r="D7" s="3">
        <v>28.223800000000001</v>
      </c>
      <c r="E7" s="3">
        <v>32.127200000000002</v>
      </c>
      <c r="F7" s="3">
        <v>35.2286</v>
      </c>
      <c r="G7" s="3" t="s">
        <v>20</v>
      </c>
      <c r="H7" s="3" t="s">
        <v>28</v>
      </c>
      <c r="I7" s="9">
        <v>1.3484</v>
      </c>
      <c r="J7" s="9">
        <v>1.3484</v>
      </c>
      <c r="K7" s="9">
        <v>1.3485</v>
      </c>
      <c r="L7" s="9">
        <v>1.4124000000000001</v>
      </c>
      <c r="M7" s="11">
        <v>30.1</v>
      </c>
      <c r="N7" s="9"/>
    </row>
    <row r="8" spans="1:14" x14ac:dyDescent="0.25">
      <c r="A8" s="8">
        <v>6</v>
      </c>
      <c r="B8" s="6">
        <v>6</v>
      </c>
      <c r="C8" s="6">
        <v>3</v>
      </c>
      <c r="D8" s="4">
        <v>29.5579</v>
      </c>
      <c r="E8" s="4">
        <v>34.204799999999999</v>
      </c>
      <c r="F8" s="4">
        <v>36.531999999999996</v>
      </c>
      <c r="G8" s="4" t="s">
        <v>17</v>
      </c>
      <c r="H8" s="4" t="s">
        <v>26</v>
      </c>
      <c r="I8" s="10">
        <v>1.351</v>
      </c>
      <c r="J8" s="10">
        <v>1.3509</v>
      </c>
      <c r="K8" s="10">
        <v>1.3508</v>
      </c>
      <c r="L8" s="10">
        <v>1.4156</v>
      </c>
      <c r="M8" s="10">
        <v>30.2</v>
      </c>
    </row>
    <row r="9" spans="1:14" s="2" customFormat="1" x14ac:dyDescent="0.25">
      <c r="A9" s="7">
        <v>7</v>
      </c>
      <c r="B9" s="5">
        <v>7</v>
      </c>
      <c r="C9" s="5">
        <v>2</v>
      </c>
      <c r="D9" s="3">
        <v>32.960099999999997</v>
      </c>
      <c r="E9" s="3">
        <v>38.319499999999998</v>
      </c>
      <c r="F9" s="3">
        <v>39.869500000000002</v>
      </c>
      <c r="G9" s="3" t="s">
        <v>21</v>
      </c>
      <c r="H9" s="3" t="s">
        <v>24</v>
      </c>
      <c r="I9" s="9">
        <v>1.3566</v>
      </c>
      <c r="J9" s="9">
        <v>1.3565</v>
      </c>
      <c r="K9" s="9">
        <v>1.3560000000000001</v>
      </c>
      <c r="L9" s="9">
        <v>1.4201999999999999</v>
      </c>
      <c r="M9" s="9">
        <v>30.1</v>
      </c>
      <c r="N9" s="9"/>
    </row>
    <row r="10" spans="1:14" x14ac:dyDescent="0.25">
      <c r="A10" s="8">
        <v>8</v>
      </c>
      <c r="B10" s="6">
        <v>8</v>
      </c>
      <c r="C10" s="6">
        <v>1</v>
      </c>
      <c r="D10" s="4">
        <v>32.360799999999998</v>
      </c>
      <c r="E10" s="4">
        <v>38.648299999999999</v>
      </c>
      <c r="F10" s="4">
        <v>39.4</v>
      </c>
      <c r="G10" s="4" t="s">
        <v>19</v>
      </c>
      <c r="H10" s="4" t="s">
        <v>22</v>
      </c>
      <c r="I10" s="10">
        <v>1.3565</v>
      </c>
      <c r="J10" s="10">
        <v>1.3565</v>
      </c>
      <c r="K10" s="10">
        <v>1.3565</v>
      </c>
      <c r="L10" s="10">
        <v>1.4200999999999999</v>
      </c>
      <c r="M10" s="10">
        <v>30.1</v>
      </c>
    </row>
    <row r="13" spans="1:14" x14ac:dyDescent="0.25">
      <c r="B13" s="1" t="s">
        <v>2</v>
      </c>
      <c r="C13" s="1" t="s">
        <v>3</v>
      </c>
      <c r="D13" s="1" t="s">
        <v>4</v>
      </c>
      <c r="E13" s="1" t="s">
        <v>30</v>
      </c>
      <c r="F13" s="1" t="s">
        <v>31</v>
      </c>
    </row>
    <row r="14" spans="1:14" x14ac:dyDescent="0.25">
      <c r="B14" s="3">
        <v>28.479099999999999</v>
      </c>
      <c r="C14" s="3">
        <v>29.2517</v>
      </c>
      <c r="D14" s="3">
        <v>35.426200000000001</v>
      </c>
      <c r="E14" s="4">
        <f>C14-B14</f>
        <v>0.77260000000000062</v>
      </c>
      <c r="F14" s="4">
        <f>D14-B14</f>
        <v>6.9471000000000025</v>
      </c>
    </row>
    <row r="15" spans="1:14" x14ac:dyDescent="0.25">
      <c r="B15" s="4">
        <v>25.188099999999999</v>
      </c>
      <c r="C15" s="4">
        <v>26.7333</v>
      </c>
      <c r="D15" s="4">
        <v>30.5627</v>
      </c>
      <c r="E15" s="4">
        <f t="shared" ref="E15:E21" si="0">C15-B15</f>
        <v>1.5452000000000012</v>
      </c>
      <c r="F15" s="4">
        <f t="shared" ref="F15:F21" si="1">D15-B15</f>
        <v>5.3746000000000009</v>
      </c>
    </row>
    <row r="16" spans="1:14" x14ac:dyDescent="0.25">
      <c r="B16" s="3">
        <v>29.539300000000001</v>
      </c>
      <c r="C16" s="3">
        <v>31.915800000000001</v>
      </c>
      <c r="D16" s="3">
        <v>36.532499999999999</v>
      </c>
      <c r="E16" s="4">
        <f t="shared" si="0"/>
        <v>2.3765000000000001</v>
      </c>
      <c r="F16" s="4">
        <f t="shared" si="1"/>
        <v>6.9931999999999981</v>
      </c>
    </row>
    <row r="17" spans="2:11" x14ac:dyDescent="0.25">
      <c r="B17" s="4">
        <v>35.501800000000003</v>
      </c>
      <c r="C17" s="4">
        <v>38.645299999999999</v>
      </c>
      <c r="D17" s="4">
        <v>42.5002</v>
      </c>
      <c r="E17" s="4">
        <f t="shared" si="0"/>
        <v>3.143499999999996</v>
      </c>
      <c r="F17" s="4">
        <f t="shared" si="1"/>
        <v>6.9983999999999966</v>
      </c>
    </row>
    <row r="18" spans="2:11" x14ac:dyDescent="0.25">
      <c r="B18" s="3">
        <v>28.223800000000001</v>
      </c>
      <c r="C18" s="3">
        <v>32.127200000000002</v>
      </c>
      <c r="D18" s="3">
        <v>35.2286</v>
      </c>
      <c r="E18" s="4">
        <f t="shared" si="0"/>
        <v>3.9034000000000013</v>
      </c>
      <c r="F18" s="4">
        <f t="shared" si="1"/>
        <v>7.0047999999999995</v>
      </c>
    </row>
    <row r="19" spans="2:11" x14ac:dyDescent="0.25">
      <c r="B19" s="4">
        <v>29.5579</v>
      </c>
      <c r="C19" s="4">
        <v>34.204799999999999</v>
      </c>
      <c r="D19" s="4">
        <v>36.531999999999996</v>
      </c>
      <c r="E19" s="4">
        <f t="shared" si="0"/>
        <v>4.6468999999999987</v>
      </c>
      <c r="F19" s="4">
        <f t="shared" si="1"/>
        <v>6.9740999999999964</v>
      </c>
    </row>
    <row r="20" spans="2:11" x14ac:dyDescent="0.25">
      <c r="B20" s="3">
        <v>32.960099999999997</v>
      </c>
      <c r="C20" s="3">
        <v>38.319499999999998</v>
      </c>
      <c r="D20" s="3">
        <v>39.869500000000002</v>
      </c>
      <c r="E20" s="4">
        <f t="shared" si="0"/>
        <v>5.3594000000000008</v>
      </c>
      <c r="F20" s="4">
        <f t="shared" si="1"/>
        <v>6.9094000000000051</v>
      </c>
    </row>
    <row r="21" spans="2:11" x14ac:dyDescent="0.25">
      <c r="B21" s="4">
        <v>32.360799999999998</v>
      </c>
      <c r="C21" s="4">
        <v>38.648299999999999</v>
      </c>
      <c r="D21" s="4">
        <v>39.4</v>
      </c>
      <c r="E21" s="4">
        <f t="shared" si="0"/>
        <v>6.2875000000000014</v>
      </c>
      <c r="F21" s="4">
        <f t="shared" si="1"/>
        <v>7.039200000000001</v>
      </c>
    </row>
    <row r="22" spans="2:11" ht="14" x14ac:dyDescent="0.25">
      <c r="H22" s="13">
        <v>1.3604000000000001</v>
      </c>
      <c r="I22" s="13">
        <v>1.3608</v>
      </c>
      <c r="J22" s="13">
        <v>1.361</v>
      </c>
      <c r="K22" s="4">
        <f>AVERAGE(H22:J22)</f>
        <v>1.3607333333333334</v>
      </c>
    </row>
  </sheetData>
  <mergeCells count="3">
    <mergeCell ref="I1:L1"/>
    <mergeCell ref="M1:N2"/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ZCW</cp:lastModifiedBy>
  <dcterms:created xsi:type="dcterms:W3CDTF">2019-09-19T01:43:06Z</dcterms:created>
  <dcterms:modified xsi:type="dcterms:W3CDTF">2023-12-19T18:40:19Z</dcterms:modified>
</cp:coreProperties>
</file>