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" i="1" s="1"/>
  <c r="J2" i="1"/>
  <c r="H1" i="1" l="1"/>
  <c r="F8" i="1" s="1"/>
  <c r="F7" i="1" l="1"/>
  <c r="F6" i="1"/>
  <c r="F5" i="1"/>
  <c r="F3" i="1"/>
  <c r="F4" i="1"/>
</calcChain>
</file>

<file path=xl/sharedStrings.xml><?xml version="1.0" encoding="utf-8"?>
<sst xmlns="http://schemas.openxmlformats.org/spreadsheetml/2006/main" count="18" uniqueCount="18">
  <si>
    <t>v2ray 用户信息</t>
    <phoneticPr fontId="1" type="noConversion"/>
  </si>
  <si>
    <t>编号</t>
    <phoneticPr fontId="1" type="noConversion"/>
  </si>
  <si>
    <t>名称</t>
    <phoneticPr fontId="1" type="noConversion"/>
  </si>
  <si>
    <t>激活时间</t>
    <phoneticPr fontId="1" type="noConversion"/>
  </si>
  <si>
    <t>汪文博</t>
    <phoneticPr fontId="1" type="noConversion"/>
  </si>
  <si>
    <t>支付金额（rmb）</t>
    <phoneticPr fontId="1" type="noConversion"/>
  </si>
  <si>
    <t>到期时间</t>
    <phoneticPr fontId="1" type="noConversion"/>
  </si>
  <si>
    <t>是否到期</t>
    <phoneticPr fontId="1" type="noConversion"/>
  </si>
  <si>
    <t>孟子全</t>
    <phoneticPr fontId="1" type="noConversion"/>
  </si>
  <si>
    <t>激活时间（天）</t>
    <phoneticPr fontId="1" type="noConversion"/>
  </si>
  <si>
    <t>安宏义</t>
    <phoneticPr fontId="1" type="noConversion"/>
  </si>
  <si>
    <t>薛晓阳</t>
    <phoneticPr fontId="1" type="noConversion"/>
  </si>
  <si>
    <t>总人数：</t>
    <phoneticPr fontId="1" type="noConversion"/>
  </si>
  <si>
    <t>总收费：</t>
    <phoneticPr fontId="1" type="noConversion"/>
  </si>
  <si>
    <t>总支出：</t>
    <phoneticPr fontId="1" type="noConversion"/>
  </si>
  <si>
    <t>净收入</t>
    <phoneticPr fontId="1" type="noConversion"/>
  </si>
  <si>
    <t>毕英伦</t>
    <phoneticPr fontId="1" type="noConversion"/>
  </si>
  <si>
    <t>汪文博的同学p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</si>
</sst>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K18" sqref="K18"/>
    </sheetView>
  </sheetViews>
  <sheetFormatPr defaultRowHeight="14.25" x14ac:dyDescent="0.2"/>
  <cols>
    <col min="1" max="1" width="8.75" customWidth="1"/>
    <col min="2" max="2" width="13.5" customWidth="1"/>
    <col min="3" max="3" width="15" customWidth="1"/>
    <col min="4" max="4" width="15.375" customWidth="1"/>
    <col min="5" max="5" width="15.625" customWidth="1"/>
    <col min="6" max="6" width="15.125" customWidth="1"/>
    <col min="7" max="7" width="14.75" customWidth="1"/>
    <col min="8" max="8" width="17.75" customWidth="1"/>
    <col min="9" max="9" width="9.75" customWidth="1"/>
    <col min="10" max="10" width="13.875" customWidth="1"/>
  </cols>
  <sheetData>
    <row r="1" spans="1:10" ht="33.75" customHeight="1" x14ac:dyDescent="0.2">
      <c r="A1" s="5" t="s">
        <v>0</v>
      </c>
      <c r="B1" s="5"/>
      <c r="C1" s="5"/>
      <c r="D1" s="5"/>
      <c r="E1" s="5"/>
      <c r="F1" s="5"/>
      <c r="G1" s="5"/>
      <c r="H1" s="2">
        <f ca="1">NOW()</f>
        <v>43513.571028240738</v>
      </c>
    </row>
    <row r="2" spans="1:10" x14ac:dyDescent="0.2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  <c r="G2" t="s">
        <v>9</v>
      </c>
      <c r="I2" t="s">
        <v>12</v>
      </c>
      <c r="J2" s="3">
        <f>COUNTA(B3:B12)</f>
        <v>6</v>
      </c>
    </row>
    <row r="3" spans="1:10" ht="17.25" x14ac:dyDescent="0.3">
      <c r="A3">
        <v>1</v>
      </c>
      <c r="B3" t="s">
        <v>4</v>
      </c>
      <c r="C3" s="1">
        <v>43511</v>
      </c>
      <c r="D3" s="1">
        <v>43600</v>
      </c>
      <c r="E3">
        <v>90</v>
      </c>
      <c r="F3" t="b">
        <f ca="1">IF(D3&lt;H1,TRUE,FALSE)</f>
        <v>0</v>
      </c>
      <c r="G3">
        <v>90</v>
      </c>
      <c r="I3" t="s">
        <v>13</v>
      </c>
      <c r="J3" s="4">
        <f>SUM(E3:E12)</f>
        <v>240</v>
      </c>
    </row>
    <row r="4" spans="1:10" x14ac:dyDescent="0.2">
      <c r="A4">
        <v>2</v>
      </c>
      <c r="B4" t="s">
        <v>10</v>
      </c>
      <c r="C4" s="1">
        <v>43510</v>
      </c>
      <c r="D4" s="1">
        <v>43548</v>
      </c>
      <c r="E4">
        <v>40</v>
      </c>
      <c r="F4" t="b">
        <f ca="1">IF(D4&lt;H1,TRUE,FALSE)</f>
        <v>0</v>
      </c>
      <c r="G4">
        <v>40</v>
      </c>
      <c r="I4" t="s">
        <v>14</v>
      </c>
      <c r="J4" s="3">
        <v>300</v>
      </c>
    </row>
    <row r="5" spans="1:10" x14ac:dyDescent="0.2">
      <c r="A5">
        <v>3</v>
      </c>
      <c r="B5" t="s">
        <v>8</v>
      </c>
      <c r="C5" s="1">
        <v>43511</v>
      </c>
      <c r="D5" s="1">
        <v>43539</v>
      </c>
      <c r="E5">
        <v>30</v>
      </c>
      <c r="F5" t="b">
        <f ca="1">IF(D5&lt;H1,TRUE,FALSE)</f>
        <v>0</v>
      </c>
      <c r="G5">
        <v>30</v>
      </c>
      <c r="I5" t="s">
        <v>15</v>
      </c>
      <c r="J5" s="3">
        <f>J3-J4</f>
        <v>-60</v>
      </c>
    </row>
    <row r="6" spans="1:10" x14ac:dyDescent="0.2">
      <c r="A6">
        <v>4</v>
      </c>
      <c r="B6" t="s">
        <v>11</v>
      </c>
      <c r="C6" s="1">
        <v>43511</v>
      </c>
      <c r="D6" s="1">
        <v>43539</v>
      </c>
      <c r="E6">
        <v>30</v>
      </c>
      <c r="F6" t="b">
        <f ca="1">IF(D6&lt;H1,TRUE,FALSE)</f>
        <v>0</v>
      </c>
      <c r="G6">
        <v>30</v>
      </c>
    </row>
    <row r="7" spans="1:10" x14ac:dyDescent="0.2">
      <c r="A7">
        <v>5</v>
      </c>
      <c r="B7" t="s">
        <v>16</v>
      </c>
      <c r="C7" s="1">
        <v>43512</v>
      </c>
      <c r="D7" s="1">
        <v>43532</v>
      </c>
      <c r="E7">
        <v>20</v>
      </c>
      <c r="F7" t="b">
        <f ca="1">IF(D7&lt;H1,TRUE,FALSE)</f>
        <v>0</v>
      </c>
      <c r="G7">
        <v>20</v>
      </c>
    </row>
    <row r="8" spans="1:10" x14ac:dyDescent="0.2">
      <c r="A8">
        <v>6</v>
      </c>
      <c r="B8" t="s">
        <v>17</v>
      </c>
      <c r="C8" s="1">
        <v>43513</v>
      </c>
      <c r="D8" s="1">
        <v>43541</v>
      </c>
      <c r="E8">
        <v>30</v>
      </c>
      <c r="F8" t="b">
        <f ca="1">IF(D8&lt;H1,TRUE,FALSE)</f>
        <v>0</v>
      </c>
      <c r="G8">
        <v>30</v>
      </c>
    </row>
    <row r="9" spans="1:10" x14ac:dyDescent="0.2">
      <c r="A9">
        <v>7</v>
      </c>
    </row>
    <row r="10" spans="1:10" x14ac:dyDescent="0.2">
      <c r="A10">
        <v>8</v>
      </c>
    </row>
    <row r="14" spans="1:10" x14ac:dyDescent="0.2">
      <c r="B14" s="3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2019-02-17T05:42:29Z</dcterms:modified>
</cp:coreProperties>
</file>