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200"/>
  </bookViews>
  <sheets>
    <sheet name="Master" sheetId="1" r:id="rId1"/>
    <sheet name="Team1" sheetId="2" r:id="rId2"/>
    <sheet name="Team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7" i="3" l="1"/>
  <c r="AD17" i="3"/>
  <c r="Z17" i="3"/>
  <c r="U17" i="3"/>
  <c r="T17" i="3"/>
  <c r="P17" i="3"/>
  <c r="I17" i="3"/>
  <c r="H17" i="3"/>
  <c r="D17" i="3"/>
  <c r="AE16" i="3"/>
  <c r="AD16" i="3"/>
  <c r="Z16" i="3"/>
  <c r="U16" i="3"/>
  <c r="T16" i="3"/>
  <c r="P16" i="3"/>
  <c r="I16" i="3"/>
  <c r="H16" i="3"/>
  <c r="D16" i="3"/>
  <c r="AF15" i="3"/>
  <c r="AC15" i="3"/>
  <c r="AA15" i="3"/>
  <c r="AB15" i="3"/>
  <c r="AE15" i="3"/>
  <c r="AD15" i="3"/>
  <c r="Z15" i="3"/>
  <c r="V15" i="3"/>
  <c r="S15" i="3"/>
  <c r="Q15" i="3"/>
  <c r="R15" i="3"/>
  <c r="U15" i="3"/>
  <c r="T15" i="3"/>
  <c r="P15" i="3"/>
  <c r="L15" i="3"/>
  <c r="K15" i="3"/>
  <c r="J15" i="3"/>
  <c r="G15" i="3"/>
  <c r="E15" i="3"/>
  <c r="F15" i="3"/>
  <c r="I15" i="3"/>
  <c r="H15" i="3"/>
  <c r="D15" i="3"/>
  <c r="AE14" i="3"/>
  <c r="AD14" i="3"/>
  <c r="Z14" i="3"/>
  <c r="U14" i="3"/>
  <c r="T14" i="3"/>
  <c r="P14" i="3"/>
  <c r="I14" i="3"/>
  <c r="H14" i="3"/>
  <c r="D14" i="3"/>
  <c r="AE13" i="3"/>
  <c r="AD13" i="3"/>
  <c r="Z13" i="3"/>
  <c r="U13" i="3"/>
  <c r="T13" i="3"/>
  <c r="P13" i="3"/>
  <c r="I13" i="3"/>
  <c r="H13" i="3"/>
  <c r="D13" i="3"/>
  <c r="AE12" i="3"/>
  <c r="AD12" i="3"/>
  <c r="Z12" i="3"/>
  <c r="U12" i="3"/>
  <c r="T12" i="3"/>
  <c r="P12" i="3"/>
  <c r="I12" i="3"/>
  <c r="H12" i="3"/>
  <c r="D12" i="3"/>
  <c r="AF11" i="3"/>
  <c r="AC11" i="3"/>
  <c r="AA11" i="3"/>
  <c r="AB11" i="3"/>
  <c r="AE11" i="3"/>
  <c r="AD11" i="3"/>
  <c r="Z11" i="3"/>
  <c r="V11" i="3"/>
  <c r="S11" i="3"/>
  <c r="Q11" i="3"/>
  <c r="R11" i="3"/>
  <c r="U11" i="3"/>
  <c r="T11" i="3"/>
  <c r="P11" i="3"/>
  <c r="L11" i="3"/>
  <c r="K11" i="3"/>
  <c r="J11" i="3"/>
  <c r="G11" i="3"/>
  <c r="E11" i="3"/>
  <c r="F11" i="3"/>
  <c r="I11" i="3"/>
  <c r="H11" i="3"/>
  <c r="D11" i="3"/>
  <c r="AE10" i="3"/>
  <c r="AD10" i="3"/>
  <c r="Z10" i="3"/>
  <c r="U10" i="3"/>
  <c r="T10" i="3"/>
  <c r="P10" i="3"/>
  <c r="I10" i="3"/>
  <c r="H10" i="3"/>
  <c r="D10" i="3"/>
  <c r="AE9" i="3"/>
  <c r="AD9" i="3"/>
  <c r="Z9" i="3"/>
  <c r="U9" i="3"/>
  <c r="T9" i="3"/>
  <c r="P9" i="3"/>
  <c r="I9" i="3"/>
  <c r="H9" i="3"/>
  <c r="D9" i="3"/>
  <c r="AE8" i="3"/>
  <c r="AD8" i="3"/>
  <c r="Z8" i="3"/>
  <c r="U8" i="3"/>
  <c r="T8" i="3"/>
  <c r="P8" i="3"/>
  <c r="I8" i="3"/>
  <c r="H8" i="3"/>
  <c r="D8" i="3"/>
  <c r="AF7" i="3"/>
  <c r="AC7" i="3"/>
  <c r="AA7" i="3"/>
  <c r="AB7" i="3"/>
  <c r="AE7" i="3"/>
  <c r="AD7" i="3"/>
  <c r="Z7" i="3"/>
  <c r="V7" i="3"/>
  <c r="S7" i="3"/>
  <c r="Q7" i="3"/>
  <c r="R7" i="3"/>
  <c r="U7" i="3"/>
  <c r="T7" i="3"/>
  <c r="P7" i="3"/>
  <c r="L7" i="3"/>
  <c r="K7" i="3"/>
  <c r="J7" i="3"/>
  <c r="G7" i="3"/>
  <c r="E7" i="3"/>
  <c r="F7" i="3"/>
  <c r="I7" i="3"/>
  <c r="H7" i="3"/>
  <c r="D7" i="3"/>
  <c r="AF6" i="3"/>
  <c r="AC6" i="3"/>
  <c r="AA6" i="3"/>
  <c r="AB6" i="3"/>
  <c r="AE6" i="3"/>
  <c r="AD6" i="3"/>
  <c r="Z6" i="3"/>
  <c r="V6" i="3"/>
  <c r="S6" i="3"/>
  <c r="Q6" i="3"/>
  <c r="R6" i="3"/>
  <c r="U6" i="3"/>
  <c r="T6" i="3"/>
  <c r="P6" i="3"/>
  <c r="L6" i="3"/>
  <c r="K6" i="3"/>
  <c r="J6" i="3"/>
  <c r="G6" i="3"/>
  <c r="E6" i="3"/>
  <c r="F6" i="3"/>
  <c r="I6" i="3"/>
  <c r="H6" i="3"/>
  <c r="D6" i="3"/>
  <c r="AE17" i="2"/>
  <c r="AD17" i="2"/>
  <c r="Z17" i="2"/>
  <c r="U17" i="2"/>
  <c r="T17" i="2"/>
  <c r="P17" i="2"/>
  <c r="I17" i="2"/>
  <c r="H17" i="2"/>
  <c r="D17" i="2"/>
  <c r="AE16" i="2"/>
  <c r="AD16" i="2"/>
  <c r="Z16" i="2"/>
  <c r="U16" i="2"/>
  <c r="T16" i="2"/>
  <c r="P16" i="2"/>
  <c r="I16" i="2"/>
  <c r="H16" i="2"/>
  <c r="D16" i="2"/>
  <c r="AF15" i="2"/>
  <c r="AC15" i="2"/>
  <c r="AA15" i="2"/>
  <c r="AB15" i="2"/>
  <c r="AE15" i="2"/>
  <c r="AD15" i="2"/>
  <c r="Z15" i="2"/>
  <c r="V15" i="2"/>
  <c r="S15" i="2"/>
  <c r="Q15" i="2"/>
  <c r="R15" i="2"/>
  <c r="U15" i="2"/>
  <c r="T15" i="2"/>
  <c r="P15" i="2"/>
  <c r="L15" i="2"/>
  <c r="K15" i="2"/>
  <c r="J15" i="2"/>
  <c r="G15" i="2"/>
  <c r="E15" i="2"/>
  <c r="F15" i="2"/>
  <c r="I15" i="2"/>
  <c r="H15" i="2"/>
  <c r="D15" i="2"/>
  <c r="AE14" i="2"/>
  <c r="AD14" i="2"/>
  <c r="Z14" i="2"/>
  <c r="U14" i="2"/>
  <c r="T14" i="2"/>
  <c r="P14" i="2"/>
  <c r="I14" i="2"/>
  <c r="H14" i="2"/>
  <c r="D14" i="2"/>
  <c r="AE13" i="2"/>
  <c r="AD13" i="2"/>
  <c r="Z13" i="2"/>
  <c r="U13" i="2"/>
  <c r="T13" i="2"/>
  <c r="P13" i="2"/>
  <c r="I13" i="2"/>
  <c r="H13" i="2"/>
  <c r="D13" i="2"/>
  <c r="AE12" i="2"/>
  <c r="AD12" i="2"/>
  <c r="Z12" i="2"/>
  <c r="U12" i="2"/>
  <c r="T12" i="2"/>
  <c r="P12" i="2"/>
  <c r="I12" i="2"/>
  <c r="H12" i="2"/>
  <c r="D12" i="2"/>
  <c r="AF11" i="2"/>
  <c r="AC11" i="2"/>
  <c r="AA11" i="2"/>
  <c r="AB11" i="2"/>
  <c r="AE11" i="2"/>
  <c r="AD11" i="2"/>
  <c r="Z11" i="2"/>
  <c r="V11" i="2"/>
  <c r="S11" i="2"/>
  <c r="Q11" i="2"/>
  <c r="R11" i="2"/>
  <c r="U11" i="2"/>
  <c r="T11" i="2"/>
  <c r="P11" i="2"/>
  <c r="L11" i="2"/>
  <c r="K11" i="2"/>
  <c r="J11" i="2"/>
  <c r="G11" i="2"/>
  <c r="E11" i="2"/>
  <c r="F11" i="2"/>
  <c r="I11" i="2"/>
  <c r="H11" i="2"/>
  <c r="D11" i="2"/>
  <c r="AE10" i="2"/>
  <c r="AD10" i="2"/>
  <c r="Z10" i="2"/>
  <c r="U10" i="2"/>
  <c r="T10" i="2"/>
  <c r="P10" i="2"/>
  <c r="I10" i="2"/>
  <c r="H10" i="2"/>
  <c r="D10" i="2"/>
  <c r="AE9" i="2"/>
  <c r="AD9" i="2"/>
  <c r="Z9" i="2"/>
  <c r="U9" i="2"/>
  <c r="T9" i="2"/>
  <c r="P9" i="2"/>
  <c r="I9" i="2"/>
  <c r="H9" i="2"/>
  <c r="D9" i="2"/>
  <c r="AE8" i="2"/>
  <c r="AD8" i="2"/>
  <c r="Z8" i="2"/>
  <c r="U8" i="2"/>
  <c r="T8" i="2"/>
  <c r="P8" i="2"/>
  <c r="I8" i="2"/>
  <c r="H8" i="2"/>
  <c r="D8" i="2"/>
  <c r="AF7" i="2"/>
  <c r="AC7" i="2"/>
  <c r="AA7" i="2"/>
  <c r="AB7" i="2"/>
  <c r="AE7" i="2"/>
  <c r="AD7" i="2"/>
  <c r="Z7" i="2"/>
  <c r="V7" i="2"/>
  <c r="S7" i="2"/>
  <c r="Q7" i="2"/>
  <c r="R7" i="2"/>
  <c r="U7" i="2"/>
  <c r="T7" i="2"/>
  <c r="P7" i="2"/>
  <c r="L7" i="2"/>
  <c r="K7" i="2"/>
  <c r="J7" i="2"/>
  <c r="G7" i="2"/>
  <c r="E7" i="2"/>
  <c r="F7" i="2"/>
  <c r="I7" i="2"/>
  <c r="H7" i="2"/>
  <c r="D7" i="2"/>
  <c r="AF6" i="2"/>
  <c r="AC6" i="2"/>
  <c r="AA6" i="2"/>
  <c r="AB6" i="2"/>
  <c r="AE6" i="2"/>
  <c r="AD6" i="2"/>
  <c r="Z6" i="2"/>
  <c r="V6" i="2"/>
  <c r="S6" i="2"/>
  <c r="Q6" i="2"/>
  <c r="R6" i="2"/>
  <c r="U6" i="2"/>
  <c r="T6" i="2"/>
  <c r="P6" i="2"/>
  <c r="L6" i="2"/>
  <c r="K6" i="2"/>
  <c r="J6" i="2"/>
  <c r="G6" i="2"/>
  <c r="E6" i="2"/>
  <c r="F6" i="2"/>
  <c r="I6" i="2"/>
  <c r="H6" i="2"/>
  <c r="D6" i="2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J7" i="1"/>
  <c r="I7" i="1"/>
  <c r="H7" i="1"/>
  <c r="G7" i="1"/>
  <c r="F7" i="1"/>
  <c r="E7" i="1"/>
  <c r="D7" i="1"/>
  <c r="C7" i="1"/>
  <c r="Q6" i="1"/>
  <c r="P6" i="1"/>
  <c r="O6" i="1"/>
  <c r="N6" i="1"/>
  <c r="J6" i="1"/>
  <c r="I6" i="1"/>
  <c r="H6" i="1"/>
  <c r="G6" i="1"/>
  <c r="F6" i="1"/>
  <c r="E6" i="1"/>
  <c r="D6" i="1"/>
  <c r="C6" i="1"/>
  <c r="Q5" i="1"/>
  <c r="P5" i="1"/>
  <c r="O5" i="1"/>
  <c r="N5" i="1"/>
  <c r="J5" i="1"/>
  <c r="I5" i="1"/>
  <c r="H5" i="1"/>
  <c r="G5" i="1"/>
  <c r="F5" i="1"/>
  <c r="E5" i="1"/>
  <c r="D5" i="1"/>
  <c r="C5" i="1"/>
  <c r="Q4" i="1"/>
  <c r="P4" i="1"/>
  <c r="O4" i="1"/>
  <c r="N4" i="1"/>
  <c r="J4" i="1"/>
  <c r="I4" i="1"/>
  <c r="H4" i="1"/>
  <c r="G4" i="1"/>
  <c r="F4" i="1"/>
  <c r="E4" i="1"/>
  <c r="D4" i="1"/>
  <c r="C4" i="1"/>
  <c r="Q3" i="1"/>
  <c r="P3" i="1"/>
  <c r="O3" i="1"/>
  <c r="N3" i="1"/>
</calcChain>
</file>

<file path=xl/sharedStrings.xml><?xml version="1.0" encoding="utf-8"?>
<sst xmlns="http://schemas.openxmlformats.org/spreadsheetml/2006/main" count="155" uniqueCount="33">
  <si>
    <t>$B$4</t>
  </si>
  <si>
    <t>PP20TH</t>
  </si>
  <si>
    <t>15's</t>
  </si>
  <si>
    <t>10's</t>
  </si>
  <si>
    <t>-5's</t>
  </si>
  <si>
    <t>P/N</t>
  </si>
  <si>
    <t>G/N</t>
  </si>
  <si>
    <t>TUH</t>
  </si>
  <si>
    <t>$K$4</t>
  </si>
  <si>
    <t>ALL</t>
  </si>
  <si>
    <t>HISTORY</t>
  </si>
  <si>
    <t>American</t>
  </si>
  <si>
    <t>European</t>
  </si>
  <si>
    <t>World</t>
  </si>
  <si>
    <t>SCIENCE</t>
  </si>
  <si>
    <t>Astronomy</t>
  </si>
  <si>
    <t>Biology</t>
  </si>
  <si>
    <t>Chemistry</t>
  </si>
  <si>
    <t>GEOGRAPHY</t>
  </si>
  <si>
    <t>BHrd</t>
  </si>
  <si>
    <t>BPts</t>
  </si>
  <si>
    <t>Team1</t>
  </si>
  <si>
    <t>Bob</t>
  </si>
  <si>
    <t>Team1!$N$5</t>
  </si>
  <si>
    <t>Bill</t>
  </si>
  <si>
    <t>Team1!$X$5</t>
  </si>
  <si>
    <t>Team2</t>
  </si>
  <si>
    <t>Larry</t>
  </si>
  <si>
    <t>Team2!$N$5</t>
  </si>
  <si>
    <t>Jill</t>
  </si>
  <si>
    <t>$B$7</t>
  </si>
  <si>
    <t>Team2!$X$5</t>
  </si>
  <si>
    <t>$Q$3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</si>
</sst>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workbookViewId="0"/>
  </sheetViews>
  <sheetFormatPr baseColWidth="10" defaultColWidth="8.83203125" defaultRowHeight="15" x14ac:dyDescent="0.2"/>
  <sheetData>
    <row r="1" spans="2:17" x14ac:dyDescent="0.2">
      <c r="B1" s="2" t="s">
        <v>0</v>
      </c>
      <c r="C1" s="50" t="s">
        <v>30</v>
      </c>
      <c r="E1" s="3" t="s">
        <v>8</v>
      </c>
      <c r="F1" s="52" t="s">
        <v>32</v>
      </c>
    </row>
    <row r="2" spans="2:17" x14ac:dyDescent="0.2">
      <c r="N2" s="17" t="s">
        <v>23</v>
      </c>
      <c r="O2" s="27" t="s">
        <v>25</v>
      </c>
      <c r="P2" s="42" t="s">
        <v>28</v>
      </c>
      <c r="Q2" s="52" t="s">
        <v>31</v>
      </c>
    </row>
    <row r="3" spans="2:17" x14ac:dyDescent="0.2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N3" t="str">
        <f>Team1!$O$5</f>
        <v>Bob</v>
      </c>
      <c r="O3" t="str">
        <f>Team1!$Y$5</f>
        <v>Bill</v>
      </c>
      <c r="P3" t="str">
        <f>Team2!$O$5</f>
        <v>Larry</v>
      </c>
      <c r="Q3" t="str">
        <f>Team2!$Y$5</f>
        <v>Jill</v>
      </c>
    </row>
    <row r="4" spans="2:17" x14ac:dyDescent="0.2">
      <c r="B4" s="15" t="s">
        <v>23</v>
      </c>
      <c r="C4" t="str">
        <f>Team1!$O$5</f>
        <v>Bob</v>
      </c>
      <c r="D4" s="16" t="str">
        <f>Team1!$P$6</f>
        <v/>
      </c>
      <c r="E4" s="14">
        <f>Team1!$Q$6</f>
        <v>0</v>
      </c>
      <c r="F4" s="14">
        <f>Team1!$R$6</f>
        <v>0</v>
      </c>
      <c r="G4" s="14">
        <f>Team1!$S$6</f>
        <v>0</v>
      </c>
      <c r="H4" s="16" t="str">
        <f>Team1!$T$6</f>
        <v/>
      </c>
      <c r="I4" s="16" t="str">
        <f>Team1!$U$6</f>
        <v/>
      </c>
      <c r="J4" s="14">
        <f>Team1!$V$6</f>
        <v>0</v>
      </c>
      <c r="M4" t="s">
        <v>9</v>
      </c>
      <c r="N4" s="18" t="str">
        <f>Team1!$P$6</f>
        <v/>
      </c>
      <c r="O4" s="28" t="str">
        <f>Team1!$Z$6</f>
        <v/>
      </c>
      <c r="P4" s="43" t="str">
        <f>Team2!$P$6</f>
        <v/>
      </c>
      <c r="Q4" s="53" t="str">
        <f>Team2!$Z$6</f>
        <v/>
      </c>
    </row>
    <row r="5" spans="2:17" x14ac:dyDescent="0.2">
      <c r="B5" s="25" t="s">
        <v>25</v>
      </c>
      <c r="C5" t="str">
        <f>Team1!$Y$5</f>
        <v>Bill</v>
      </c>
      <c r="D5" s="26" t="str">
        <f>Team1!$Z$6</f>
        <v/>
      </c>
      <c r="E5" s="24">
        <f>Team1!$AA$6</f>
        <v>0</v>
      </c>
      <c r="F5" s="24">
        <f>Team1!$AB$6</f>
        <v>0</v>
      </c>
      <c r="G5" s="24">
        <f>Team1!$AC$6</f>
        <v>0</v>
      </c>
      <c r="H5" s="26" t="str">
        <f>Team1!$AD$6</f>
        <v/>
      </c>
      <c r="I5" s="26" t="str">
        <f>Team1!$AE$6</f>
        <v/>
      </c>
      <c r="J5" s="24">
        <f>Team1!$AF$6</f>
        <v>0</v>
      </c>
      <c r="L5" t="s">
        <v>10</v>
      </c>
      <c r="N5" s="18" t="str">
        <f>Team1!$P$7</f>
        <v/>
      </c>
      <c r="O5" s="28" t="str">
        <f>Team1!$Z$7</f>
        <v/>
      </c>
      <c r="P5" s="43" t="str">
        <f>Team2!$P$7</f>
        <v/>
      </c>
      <c r="Q5" s="53" t="str">
        <f>Team2!$Z$7</f>
        <v/>
      </c>
    </row>
    <row r="6" spans="2:17" x14ac:dyDescent="0.2">
      <c r="B6" s="40" t="s">
        <v>28</v>
      </c>
      <c r="C6" t="str">
        <f>Team2!$O$5</f>
        <v>Larry</v>
      </c>
      <c r="D6" s="41" t="str">
        <f>Team2!$P$6</f>
        <v/>
      </c>
      <c r="E6" s="39">
        <f>Team2!$Q$6</f>
        <v>0</v>
      </c>
      <c r="F6" s="39">
        <f>Team2!$R$6</f>
        <v>0</v>
      </c>
      <c r="G6" s="39">
        <f>Team2!$S$6</f>
        <v>0</v>
      </c>
      <c r="H6" s="41" t="str">
        <f>Team2!$T$6</f>
        <v/>
      </c>
      <c r="I6" s="41" t="str">
        <f>Team2!$U$6</f>
        <v/>
      </c>
      <c r="J6" s="39">
        <f>Team2!$V$6</f>
        <v>0</v>
      </c>
      <c r="M6" t="s">
        <v>11</v>
      </c>
      <c r="N6" s="18" t="str">
        <f>Team1!$P$8</f>
        <v/>
      </c>
      <c r="O6" s="28" t="str">
        <f>Team1!$Z$8</f>
        <v/>
      </c>
      <c r="P6" s="43" t="str">
        <f>Team2!$P$8</f>
        <v/>
      </c>
      <c r="Q6" s="53" t="str">
        <f>Team2!$Z$8</f>
        <v/>
      </c>
    </row>
    <row r="7" spans="2:17" x14ac:dyDescent="0.2">
      <c r="B7" s="50" t="s">
        <v>31</v>
      </c>
      <c r="C7" t="str">
        <f>Team2!$Y$5</f>
        <v>Jill</v>
      </c>
      <c r="D7" s="51" t="str">
        <f>Team2!$Z$6</f>
        <v/>
      </c>
      <c r="E7" s="49">
        <f>Team2!$AA$6</f>
        <v>0</v>
      </c>
      <c r="F7" s="49">
        <f>Team2!$AB$6</f>
        <v>0</v>
      </c>
      <c r="G7" s="49">
        <f>Team2!$AC$6</f>
        <v>0</v>
      </c>
      <c r="H7" s="51" t="str">
        <f>Team2!$AD$6</f>
        <v/>
      </c>
      <c r="I7" s="51" t="str">
        <f>Team2!$AE$6</f>
        <v/>
      </c>
      <c r="J7" s="49">
        <f>Team2!$AF$6</f>
        <v>0</v>
      </c>
      <c r="M7" t="s">
        <v>12</v>
      </c>
      <c r="N7" s="18" t="str">
        <f>Team1!$P$9</f>
        <v/>
      </c>
      <c r="O7" s="28" t="str">
        <f>Team1!$Z$9</f>
        <v/>
      </c>
      <c r="P7" s="43" t="str">
        <f>Team2!$P$9</f>
        <v/>
      </c>
      <c r="Q7" s="53" t="str">
        <f>Team2!$Z$9</f>
        <v/>
      </c>
    </row>
    <row r="8" spans="2:17" x14ac:dyDescent="0.2">
      <c r="M8" t="s">
        <v>13</v>
      </c>
      <c r="N8" s="18" t="str">
        <f>Team1!$P$10</f>
        <v/>
      </c>
      <c r="O8" s="28" t="str">
        <f>Team1!$Z$10</f>
        <v/>
      </c>
      <c r="P8" s="43" t="str">
        <f>Team2!$P$10</f>
        <v/>
      </c>
      <c r="Q8" s="53" t="str">
        <f>Team2!$Z$10</f>
        <v/>
      </c>
    </row>
    <row r="9" spans="2:17" x14ac:dyDescent="0.2">
      <c r="L9" t="s">
        <v>14</v>
      </c>
      <c r="N9" s="18" t="str">
        <f>Team1!$P$11</f>
        <v/>
      </c>
      <c r="O9" s="28" t="str">
        <f>Team1!$Z$11</f>
        <v/>
      </c>
      <c r="P9" s="43" t="str">
        <f>Team2!$P$11</f>
        <v/>
      </c>
      <c r="Q9" s="53" t="str">
        <f>Team2!$Z$11</f>
        <v/>
      </c>
    </row>
    <row r="10" spans="2:17" x14ac:dyDescent="0.2">
      <c r="M10" t="s">
        <v>15</v>
      </c>
      <c r="N10" s="18" t="str">
        <f>Team1!$P$12</f>
        <v/>
      </c>
      <c r="O10" s="28" t="str">
        <f>Team1!$Z$12</f>
        <v/>
      </c>
      <c r="P10" s="43" t="str">
        <f>Team2!$P$12</f>
        <v/>
      </c>
      <c r="Q10" s="53" t="str">
        <f>Team2!$Z$12</f>
        <v/>
      </c>
    </row>
    <row r="11" spans="2:17" x14ac:dyDescent="0.2">
      <c r="M11" t="s">
        <v>16</v>
      </c>
      <c r="N11" s="18" t="str">
        <f>Team1!$P$13</f>
        <v/>
      </c>
      <c r="O11" s="28" t="str">
        <f>Team1!$Z$13</f>
        <v/>
      </c>
      <c r="P11" s="43" t="str">
        <f>Team2!$P$13</f>
        <v/>
      </c>
      <c r="Q11" s="53" t="str">
        <f>Team2!$Z$13</f>
        <v/>
      </c>
    </row>
    <row r="12" spans="2:17" x14ac:dyDescent="0.2">
      <c r="M12" t="s">
        <v>17</v>
      </c>
      <c r="N12" s="18" t="str">
        <f>Team1!$P$14</f>
        <v/>
      </c>
      <c r="O12" s="28" t="str">
        <f>Team1!$Z$14</f>
        <v/>
      </c>
      <c r="P12" s="43" t="str">
        <f>Team2!$P$14</f>
        <v/>
      </c>
      <c r="Q12" s="53" t="str">
        <f>Team2!$Z$14</f>
        <v/>
      </c>
    </row>
    <row r="13" spans="2:17" x14ac:dyDescent="0.2">
      <c r="L13" t="s">
        <v>18</v>
      </c>
      <c r="N13" s="18" t="str">
        <f>Team1!$P$15</f>
        <v/>
      </c>
      <c r="O13" s="28" t="str">
        <f>Team1!$Z$15</f>
        <v/>
      </c>
      <c r="P13" s="43" t="str">
        <f>Team2!$P$15</f>
        <v/>
      </c>
      <c r="Q13" s="53" t="str">
        <f>Team2!$Z$15</f>
        <v/>
      </c>
    </row>
    <row r="14" spans="2:17" x14ac:dyDescent="0.2">
      <c r="M14" t="s">
        <v>11</v>
      </c>
      <c r="N14" s="18" t="str">
        <f>Team1!$P$16</f>
        <v/>
      </c>
      <c r="O14" s="28" t="str">
        <f>Team1!$Z$16</f>
        <v/>
      </c>
      <c r="P14" s="43" t="str">
        <f>Team2!$P$16</f>
        <v/>
      </c>
      <c r="Q14" s="53" t="str">
        <f>Team2!$Z$16</f>
        <v/>
      </c>
    </row>
    <row r="15" spans="2:17" x14ac:dyDescent="0.2">
      <c r="M15" t="s">
        <v>13</v>
      </c>
      <c r="N15" s="18" t="str">
        <f>Team1!$P$17</f>
        <v/>
      </c>
      <c r="O15" s="28" t="str">
        <f>Team1!$Z$17</f>
        <v/>
      </c>
      <c r="P15" s="43" t="str">
        <f>Team2!$P$17</f>
        <v/>
      </c>
      <c r="Q15" s="53" t="str">
        <f>Team2!$Z$17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17"/>
  <sheetViews>
    <sheetView workbookViewId="0"/>
  </sheetViews>
  <sheetFormatPr baseColWidth="10" defaultColWidth="8.83203125" defaultRowHeight="15" x14ac:dyDescent="0.2"/>
  <sheetData>
    <row r="5" spans="2:32" x14ac:dyDescent="0.2">
      <c r="B5" s="4"/>
      <c r="C5" t="s">
        <v>21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19</v>
      </c>
      <c r="L5" t="s">
        <v>20</v>
      </c>
      <c r="N5" s="9"/>
      <c r="O5" t="s">
        <v>22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  <c r="X5" s="19"/>
      <c r="Y5" t="s">
        <v>24</v>
      </c>
      <c r="Z5" t="s">
        <v>1</v>
      </c>
      <c r="AA5" t="s">
        <v>2</v>
      </c>
      <c r="AB5" t="s">
        <v>3</v>
      </c>
      <c r="AC5" t="s">
        <v>4</v>
      </c>
      <c r="AD5" t="s">
        <v>5</v>
      </c>
      <c r="AE5" t="s">
        <v>6</v>
      </c>
      <c r="AF5" t="s">
        <v>7</v>
      </c>
    </row>
    <row r="6" spans="2:32" x14ac:dyDescent="0.2">
      <c r="B6" t="s">
        <v>9</v>
      </c>
      <c r="D6" s="6" t="str">
        <f>IF($J$6=0,"",20*((0*30 +0*20 +$E$6*15 +$F$6*10 +$G$6*-5)/$J$6))</f>
        <v/>
      </c>
      <c r="E6" s="5">
        <f>SUM($E$7+$E$11+$E$15)</f>
        <v>0</v>
      </c>
      <c r="F6" s="5">
        <f>SUM($F$7+$F$11+$F$15)</f>
        <v>0</v>
      </c>
      <c r="G6" s="5">
        <f>SUM($G$7+$G$11+$G$15)</f>
        <v>0</v>
      </c>
      <c r="H6" s="7" t="str">
        <f>IF(AND(0=0,0=0,$G$6=0,$E$6=0),"",IF(AND($G$6=0,OR(0&lt;&gt;0,0&lt;&gt;0,$E$6&lt;&gt;0)),"inf",((0+0+$E$6)/$G$6)))</f>
        <v/>
      </c>
      <c r="I6" s="8" t="str">
        <f>IF(AND(0=0,0=0,$G$6=0,$E$6=0,$F$6=0),"",IF(AND($G$6=0,OR(0&lt;&gt;0,0&lt;&gt;0,$E$6&lt;&gt;0,$F$6&lt;&gt;0)),"inf",((0+0+$E$6+$F$6)/$G$6)))</f>
        <v/>
      </c>
      <c r="J6" s="5">
        <f>SUM($J$7+$J$11+$J$15)</f>
        <v>0</v>
      </c>
      <c r="K6" s="5">
        <f>SUM($K$7+$K$11+$K$15)</f>
        <v>0</v>
      </c>
      <c r="L6" s="5">
        <f>SUM($L$7+$L$11+$L$15)</f>
        <v>0</v>
      </c>
      <c r="N6" t="s">
        <v>9</v>
      </c>
      <c r="P6" s="11" t="str">
        <f>IF($V$6=0,"",20*((0*30 +0*20 +$Q$6*15 +$R$6*10 +$S$6*-5)/$V$6))</f>
        <v/>
      </c>
      <c r="Q6" s="10">
        <f>SUM($Q$7+$Q$11+$Q$15)</f>
        <v>0</v>
      </c>
      <c r="R6" s="10">
        <f>SUM($R$7+$R$11+$R$15)</f>
        <v>0</v>
      </c>
      <c r="S6" s="10">
        <f>SUM($S$7+$S$11+$S$15)</f>
        <v>0</v>
      </c>
      <c r="T6" s="12" t="str">
        <f>IF(AND(0=0,0=0,$S$6=0,$Q$6=0),"",IF(AND($S$6=0,OR(0&lt;&gt;0,0&lt;&gt;0,$Q$6&lt;&gt;0)),"inf",((0+0+$Q$6)/$S$6)))</f>
        <v/>
      </c>
      <c r="U6" s="13" t="str">
        <f>IF(AND(0=0,0=0,$S$6=0,$Q$6=0,$R$6=0),"",IF(AND($S$6=0,OR(0&lt;&gt;0,0&lt;&gt;0,$Q$6&lt;&gt;0,$R$6&lt;&gt;0)),"inf",((0+0+$Q$6+$R$6)/$S$6)))</f>
        <v/>
      </c>
      <c r="V6" s="10">
        <f>SUM($V$7+$V$11+$V$15)</f>
        <v>0</v>
      </c>
      <c r="X6" t="s">
        <v>9</v>
      </c>
      <c r="Z6" s="21" t="str">
        <f>IF($AF$6=0,"",20*((0*30 +0*20 +$AA$6*15 +$AB$6*10 +$AC$6*-5)/$AF$6))</f>
        <v/>
      </c>
      <c r="AA6" s="20">
        <f>SUM($AA$7+$AA$11+$AA$15)</f>
        <v>0</v>
      </c>
      <c r="AB6" s="20">
        <f>SUM($AB$7+$AB$11+$AB$15)</f>
        <v>0</v>
      </c>
      <c r="AC6" s="20">
        <f>SUM($AC$7+$AC$11+$AC$15)</f>
        <v>0</v>
      </c>
      <c r="AD6" s="22" t="str">
        <f>IF(AND(0=0,0=0,$AC$6=0,$AA$6=0),"",IF(AND($AC$6=0,OR(0&lt;&gt;0,0&lt;&gt;0,$AA$6&lt;&gt;0)),"inf",((0+0+$AA$6)/$AC$6)))</f>
        <v/>
      </c>
      <c r="AE6" s="23" t="str">
        <f>IF(AND(0=0,0=0,$AC$6=0,$AA$6=0,$AB$6=0),"",IF(AND($AC$6=0,OR(0&lt;&gt;0,0&lt;&gt;0,$AA$6&lt;&gt;0,$AB$6&lt;&gt;0)),"inf",((0+0+$AA$6+$AB$6)/$AC$6)))</f>
        <v/>
      </c>
      <c r="AF6" s="20">
        <f>SUM($AF$7+$AF$11+$AF$15)</f>
        <v>0</v>
      </c>
    </row>
    <row r="7" spans="2:32" x14ac:dyDescent="0.2">
      <c r="B7" t="s">
        <v>10</v>
      </c>
      <c r="D7" s="6" t="str">
        <f>IF($J$7=0,"",20*((0*30 +0*20 +$E$7*15 +$F$7*10 +$G$7*-5)/$J$7))</f>
        <v/>
      </c>
      <c r="E7" s="5">
        <f>SUM($E$8+$E$9+$E$10)</f>
        <v>0</v>
      </c>
      <c r="F7" s="5">
        <f>SUM($F$8+$F$9+$F$10)</f>
        <v>0</v>
      </c>
      <c r="G7" s="5">
        <f>SUM($G$8+$G$9+$G$10)</f>
        <v>0</v>
      </c>
      <c r="H7" s="7" t="str">
        <f>IF(AND(0=0,0=0,$G$7=0,$E$7=0),"",IF(AND($G$7=0,OR(0&lt;&gt;0,0&lt;&gt;0,$E$7&lt;&gt;0)),"inf",((0+0+$E$7)/$G$7)))</f>
        <v/>
      </c>
      <c r="I7" s="8" t="str">
        <f>IF(AND(0=0,0=0,$G$7=0,$E$7=0,$F$7=0),"",IF(AND($G$7=0,OR(0&lt;&gt;0,0&lt;&gt;0,$E$7&lt;&gt;0,$F$7&lt;&gt;0)),"inf",((0+0+$E$7+$F$7)/$G$7)))</f>
        <v/>
      </c>
      <c r="J7" s="5">
        <f>SUM($J$8+$J$9+$J$10)</f>
        <v>0</v>
      </c>
      <c r="K7" s="5">
        <f>SUM($K$8+$K$9+$K$10)</f>
        <v>0</v>
      </c>
      <c r="L7" s="5">
        <f>SUM($L$8+$L$9+$L$10)</f>
        <v>0</v>
      </c>
      <c r="N7" t="s">
        <v>10</v>
      </c>
      <c r="P7" s="11" t="str">
        <f>IF($V$7=0,"",20*((0*30 +0*20 +$Q$7*15 +$R$7*10 +$S$7*-5)/$V$7))</f>
        <v/>
      </c>
      <c r="Q7" s="10">
        <f>SUM($Q$8+$Q$9+$Q$10)</f>
        <v>0</v>
      </c>
      <c r="R7" s="10">
        <f>SUM($R$8+$R$9+$R$10)</f>
        <v>0</v>
      </c>
      <c r="S7" s="10">
        <f>SUM($S$8+$S$9+$S$10)</f>
        <v>0</v>
      </c>
      <c r="T7" s="12" t="str">
        <f>IF(AND(0=0,0=0,$S$7=0,$Q$7=0),"",IF(AND($S$7=0,OR(0&lt;&gt;0,0&lt;&gt;0,$Q$7&lt;&gt;0)),"inf",((0+0+$Q$7)/$S$7)))</f>
        <v/>
      </c>
      <c r="U7" s="13" t="str">
        <f>IF(AND(0=0,0=0,$S$7=0,$Q$7=0,$R$7=0),"",IF(AND($S$7=0,OR(0&lt;&gt;0,0&lt;&gt;0,$Q$7&lt;&gt;0,$R$7&lt;&gt;0)),"inf",((0+0+$Q$7+$R$7)/$S$7)))</f>
        <v/>
      </c>
      <c r="V7" s="10">
        <f>SUM($V$8+$V$9+$V$10)</f>
        <v>0</v>
      </c>
      <c r="X7" t="s">
        <v>10</v>
      </c>
      <c r="Z7" s="21" t="str">
        <f>IF($AF$7=0,"",20*((0*30 +0*20 +$AA$7*15 +$AB$7*10 +$AC$7*-5)/$AF$7))</f>
        <v/>
      </c>
      <c r="AA7" s="20">
        <f>SUM($AA$8+$AA$9+$AA$10)</f>
        <v>0</v>
      </c>
      <c r="AB7" s="20">
        <f>SUM($AB$8+$AB$9+$AB$10)</f>
        <v>0</v>
      </c>
      <c r="AC7" s="20">
        <f>SUM($AC$8+$AC$9+$AC$10)</f>
        <v>0</v>
      </c>
      <c r="AD7" s="22" t="str">
        <f>IF(AND(0=0,0=0,$AC$7=0,$AA$7=0),"",IF(AND($AC$7=0,OR(0&lt;&gt;0,0&lt;&gt;0,$AA$7&lt;&gt;0)),"inf",((0+0+$AA$7)/$AC$7)))</f>
        <v/>
      </c>
      <c r="AE7" s="23" t="str">
        <f>IF(AND(0=0,0=0,$AC$7=0,$AA$7=0,$AB$7=0),"",IF(AND($AC$7=0,OR(0&lt;&gt;0,0&lt;&gt;0,$AA$7&lt;&gt;0,$AB$7&lt;&gt;0)),"inf",((0+0+$AA$7+$AB$7)/$AC$7)))</f>
        <v/>
      </c>
      <c r="AF7" s="20">
        <f>SUM($AF$8+$AF$9+$AF$10)</f>
        <v>0</v>
      </c>
    </row>
    <row r="8" spans="2:32" x14ac:dyDescent="0.2">
      <c r="C8" t="s">
        <v>11</v>
      </c>
      <c r="D8" s="6" t="str">
        <f>IF($J$8=0,"",20*((0*30 +0*20 +$E$8*15 +$F$8*10 +$G$8*-5)/$J$8))</f>
        <v/>
      </c>
      <c r="E8" s="5"/>
      <c r="F8" s="5"/>
      <c r="G8" s="5"/>
      <c r="H8" s="7" t="str">
        <f>IF(AND(0=0,0=0,$G$8=0,$E$8=0),"",IF(AND($G$8=0,OR(0&lt;&gt;0,0&lt;&gt;0,$E$8&lt;&gt;0)),"inf",((0+0+$E$8)/$G$8)))</f>
        <v/>
      </c>
      <c r="I8" s="8" t="str">
        <f>IF(AND(0=0,0=0,$G$8=0,$E$8=0,$F$8=0),"",IF(AND($G$8=0,OR(0&lt;&gt;0,0&lt;&gt;0,$E$8&lt;&gt;0,$F$8&lt;&gt;0)),"inf",((0+0+$E$8+$F$8)/$G$8)))</f>
        <v/>
      </c>
      <c r="J8" s="5"/>
      <c r="K8" s="5"/>
      <c r="L8" s="5"/>
      <c r="O8" t="s">
        <v>11</v>
      </c>
      <c r="P8" s="11" t="str">
        <f>IF($V$8=0,"",20*((0*30 +0*20 +$Q$8*15 +$R$8*10 +$S$8*-5)/$V$8))</f>
        <v/>
      </c>
      <c r="Q8" s="10"/>
      <c r="R8" s="10"/>
      <c r="S8" s="10"/>
      <c r="T8" s="12" t="str">
        <f>IF(AND(0=0,0=0,$S$8=0,$Q$8=0),"",IF(AND($S$8=0,OR(0&lt;&gt;0,0&lt;&gt;0,$Q$8&lt;&gt;0)),"inf",((0+0+$Q$8)/$S$8)))</f>
        <v/>
      </c>
      <c r="U8" s="13" t="str">
        <f>IF(AND(0=0,0=0,$S$8=0,$Q$8=0,$R$8=0),"",IF(AND($S$8=0,OR(0&lt;&gt;0,0&lt;&gt;0,$Q$8&lt;&gt;0,$R$8&lt;&gt;0)),"inf",((0+0+$Q$8+$R$8)/$S$8)))</f>
        <v/>
      </c>
      <c r="V8" s="10"/>
      <c r="Y8" t="s">
        <v>11</v>
      </c>
      <c r="Z8" s="21" t="str">
        <f>IF($AF$8=0,"",20*((0*30 +0*20 +$AA$8*15 +$AB$8*10 +$AC$8*-5)/$AF$8))</f>
        <v/>
      </c>
      <c r="AA8" s="20"/>
      <c r="AB8" s="20"/>
      <c r="AC8" s="20"/>
      <c r="AD8" s="22" t="str">
        <f>IF(AND(0=0,0=0,$AC$8=0,$AA$8=0),"",IF(AND($AC$8=0,OR(0&lt;&gt;0,0&lt;&gt;0,$AA$8&lt;&gt;0)),"inf",((0+0+$AA$8)/$AC$8)))</f>
        <v/>
      </c>
      <c r="AE8" s="23" t="str">
        <f>IF(AND(0=0,0=0,$AC$8=0,$AA$8=0,$AB$8=0),"",IF(AND($AC$8=0,OR(0&lt;&gt;0,0&lt;&gt;0,$AA$8&lt;&gt;0,$AB$8&lt;&gt;0)),"inf",((0+0+$AA$8+$AB$8)/$AC$8)))</f>
        <v/>
      </c>
      <c r="AF8" s="20"/>
    </row>
    <row r="9" spans="2:32" x14ac:dyDescent="0.2">
      <c r="C9" t="s">
        <v>12</v>
      </c>
      <c r="D9" s="6" t="str">
        <f>IF($J$9=0,"",20*((0*30 +0*20 +$E$9*15 +$F$9*10 +$G$9*-5)/$J$9))</f>
        <v/>
      </c>
      <c r="E9" s="5"/>
      <c r="F9" s="5"/>
      <c r="G9" s="5"/>
      <c r="H9" s="7" t="str">
        <f>IF(AND(0=0,0=0,$G$9=0,$E$9=0),"",IF(AND($G$9=0,OR(0&lt;&gt;0,0&lt;&gt;0,$E$9&lt;&gt;0)),"inf",((0+0+$E$9)/$G$9)))</f>
        <v/>
      </c>
      <c r="I9" s="8" t="str">
        <f>IF(AND(0=0,0=0,$G$9=0,$E$9=0,$F$9=0),"",IF(AND($G$9=0,OR(0&lt;&gt;0,0&lt;&gt;0,$E$9&lt;&gt;0,$F$9&lt;&gt;0)),"inf",((0+0+$E$9+$F$9)/$G$9)))</f>
        <v/>
      </c>
      <c r="J9" s="5"/>
      <c r="K9" s="5"/>
      <c r="L9" s="5"/>
      <c r="O9" t="s">
        <v>12</v>
      </c>
      <c r="P9" s="11" t="str">
        <f>IF($V$9=0,"",20*((0*30 +0*20 +$Q$9*15 +$R$9*10 +$S$9*-5)/$V$9))</f>
        <v/>
      </c>
      <c r="Q9" s="10"/>
      <c r="R9" s="10"/>
      <c r="S9" s="10"/>
      <c r="T9" s="12" t="str">
        <f>IF(AND(0=0,0=0,$S$9=0,$Q$9=0),"",IF(AND($S$9=0,OR(0&lt;&gt;0,0&lt;&gt;0,$Q$9&lt;&gt;0)),"inf",((0+0+$Q$9)/$S$9)))</f>
        <v/>
      </c>
      <c r="U9" s="13" t="str">
        <f>IF(AND(0=0,0=0,$S$9=0,$Q$9=0,$R$9=0),"",IF(AND($S$9=0,OR(0&lt;&gt;0,0&lt;&gt;0,$Q$9&lt;&gt;0,$R$9&lt;&gt;0)),"inf",((0+0+$Q$9+$R$9)/$S$9)))</f>
        <v/>
      </c>
      <c r="V9" s="10"/>
      <c r="Y9" t="s">
        <v>12</v>
      </c>
      <c r="Z9" s="21" t="str">
        <f>IF($AF$9=0,"",20*((0*30 +0*20 +$AA$9*15 +$AB$9*10 +$AC$9*-5)/$AF$9))</f>
        <v/>
      </c>
      <c r="AA9" s="20"/>
      <c r="AB9" s="20"/>
      <c r="AC9" s="20"/>
      <c r="AD9" s="22" t="str">
        <f>IF(AND(0=0,0=0,$AC$9=0,$AA$9=0),"",IF(AND($AC$9=0,OR(0&lt;&gt;0,0&lt;&gt;0,$AA$9&lt;&gt;0)),"inf",((0+0+$AA$9)/$AC$9)))</f>
        <v/>
      </c>
      <c r="AE9" s="23" t="str">
        <f>IF(AND(0=0,0=0,$AC$9=0,$AA$9=0,$AB$9=0),"",IF(AND($AC$9=0,OR(0&lt;&gt;0,0&lt;&gt;0,$AA$9&lt;&gt;0,$AB$9&lt;&gt;0)),"inf",((0+0+$AA$9+$AB$9)/$AC$9)))</f>
        <v/>
      </c>
      <c r="AF9" s="20"/>
    </row>
    <row r="10" spans="2:32" x14ac:dyDescent="0.2">
      <c r="C10" t="s">
        <v>13</v>
      </c>
      <c r="D10" s="6" t="str">
        <f>IF($J$10=0,"",20*((0*30 +0*20 +$E$10*15 +$F$10*10 +$G$10*-5)/$J$10))</f>
        <v/>
      </c>
      <c r="E10" s="5"/>
      <c r="F10" s="5"/>
      <c r="G10" s="5"/>
      <c r="H10" s="7" t="str">
        <f>IF(AND(0=0,0=0,$G$10=0,$E$10=0),"",IF(AND($G$10=0,OR(0&lt;&gt;0,0&lt;&gt;0,$E$10&lt;&gt;0)),"inf",((0+0+$E$10)/$G$10)))</f>
        <v/>
      </c>
      <c r="I10" s="8" t="str">
        <f>IF(AND(0=0,0=0,$G$10=0,$E$10=0,$F$10=0),"",IF(AND($G$10=0,OR(0&lt;&gt;0,0&lt;&gt;0,$E$10&lt;&gt;0,$F$10&lt;&gt;0)),"inf",((0+0+$E$10+$F$10)/$G$10)))</f>
        <v/>
      </c>
      <c r="J10" s="5"/>
      <c r="K10" s="5"/>
      <c r="L10" s="5"/>
      <c r="O10" t="s">
        <v>13</v>
      </c>
      <c r="P10" s="11" t="str">
        <f>IF($V$10=0,"",20*((0*30 +0*20 +$Q$10*15 +$R$10*10 +$S$10*-5)/$V$10))</f>
        <v/>
      </c>
      <c r="Q10" s="10"/>
      <c r="R10" s="10"/>
      <c r="S10" s="10"/>
      <c r="T10" s="12" t="str">
        <f>IF(AND(0=0,0=0,$S$10=0,$Q$10=0),"",IF(AND($S$10=0,OR(0&lt;&gt;0,0&lt;&gt;0,$Q$10&lt;&gt;0)),"inf",((0+0+$Q$10)/$S$10)))</f>
        <v/>
      </c>
      <c r="U10" s="13" t="str">
        <f>IF(AND(0=0,0=0,$S$10=0,$Q$10=0,$R$10=0),"",IF(AND($S$10=0,OR(0&lt;&gt;0,0&lt;&gt;0,$Q$10&lt;&gt;0,$R$10&lt;&gt;0)),"inf",((0+0+$Q$10+$R$10)/$S$10)))</f>
        <v/>
      </c>
      <c r="V10" s="10"/>
      <c r="Y10" t="s">
        <v>13</v>
      </c>
      <c r="Z10" s="21" t="str">
        <f>IF($AF$10=0,"",20*((0*30 +0*20 +$AA$10*15 +$AB$10*10 +$AC$10*-5)/$AF$10))</f>
        <v/>
      </c>
      <c r="AA10" s="20"/>
      <c r="AB10" s="20"/>
      <c r="AC10" s="20"/>
      <c r="AD10" s="22" t="str">
        <f>IF(AND(0=0,0=0,$AC$10=0,$AA$10=0),"",IF(AND($AC$10=0,OR(0&lt;&gt;0,0&lt;&gt;0,$AA$10&lt;&gt;0)),"inf",((0+0+$AA$10)/$AC$10)))</f>
        <v/>
      </c>
      <c r="AE10" s="23" t="str">
        <f>IF(AND(0=0,0=0,$AC$10=0,$AA$10=0,$AB$10=0),"",IF(AND($AC$10=0,OR(0&lt;&gt;0,0&lt;&gt;0,$AA$10&lt;&gt;0,$AB$10&lt;&gt;0)),"inf",((0+0+$AA$10+$AB$10)/$AC$10)))</f>
        <v/>
      </c>
      <c r="AF10" s="20"/>
    </row>
    <row r="11" spans="2:32" x14ac:dyDescent="0.2">
      <c r="B11" t="s">
        <v>14</v>
      </c>
      <c r="D11" s="6" t="str">
        <f>IF($J$11=0,"",20*((0*30 +0*20 +$E$11*15 +$F$11*10 +$G$11*-5)/$J$11))</f>
        <v/>
      </c>
      <c r="E11" s="5">
        <f>SUM($E$12+$E$13+$E$14)</f>
        <v>0</v>
      </c>
      <c r="F11" s="5">
        <f>SUM($F$12+$F$13+$F$14)</f>
        <v>0</v>
      </c>
      <c r="G11" s="5">
        <f>SUM($G$12+$G$13+$G$14)</f>
        <v>0</v>
      </c>
      <c r="H11" s="7" t="str">
        <f>IF(AND(0=0,0=0,$G$11=0,$E$11=0),"",IF(AND($G$11=0,OR(0&lt;&gt;0,0&lt;&gt;0,$E$11&lt;&gt;0)),"inf",((0+0+$E$11)/$G$11)))</f>
        <v/>
      </c>
      <c r="I11" s="8" t="str">
        <f>IF(AND(0=0,0=0,$G$11=0,$E$11=0,$F$11=0),"",IF(AND($G$11=0,OR(0&lt;&gt;0,0&lt;&gt;0,$E$11&lt;&gt;0,$F$11&lt;&gt;0)),"inf",((0+0+$E$11+$F$11)/$G$11)))</f>
        <v/>
      </c>
      <c r="J11" s="5">
        <f>SUM($J$12+$J$13+$J$14)</f>
        <v>0</v>
      </c>
      <c r="K11" s="5">
        <f>SUM($K$12+$K$13+$K$14)</f>
        <v>0</v>
      </c>
      <c r="L11" s="5">
        <f>SUM($L$12+$L$13+$L$14)</f>
        <v>0</v>
      </c>
      <c r="N11" t="s">
        <v>14</v>
      </c>
      <c r="P11" s="11" t="str">
        <f>IF($V$11=0,"",20*((0*30 +0*20 +$Q$11*15 +$R$11*10 +$S$11*-5)/$V$11))</f>
        <v/>
      </c>
      <c r="Q11" s="10">
        <f>SUM($Q$12+$Q$13+$Q$14)</f>
        <v>0</v>
      </c>
      <c r="R11" s="10">
        <f>SUM($R$12+$R$13+$R$14)</f>
        <v>0</v>
      </c>
      <c r="S11" s="10">
        <f>SUM($S$12+$S$13+$S$14)</f>
        <v>0</v>
      </c>
      <c r="T11" s="12" t="str">
        <f>IF(AND(0=0,0=0,$S$11=0,$Q$11=0),"",IF(AND($S$11=0,OR(0&lt;&gt;0,0&lt;&gt;0,$Q$11&lt;&gt;0)),"inf",((0+0+$Q$11)/$S$11)))</f>
        <v/>
      </c>
      <c r="U11" s="13" t="str">
        <f>IF(AND(0=0,0=0,$S$11=0,$Q$11=0,$R$11=0),"",IF(AND($S$11=0,OR(0&lt;&gt;0,0&lt;&gt;0,$Q$11&lt;&gt;0,$R$11&lt;&gt;0)),"inf",((0+0+$Q$11+$R$11)/$S$11)))</f>
        <v/>
      </c>
      <c r="V11" s="10">
        <f>SUM($V$12+$V$13+$V$14)</f>
        <v>0</v>
      </c>
      <c r="X11" t="s">
        <v>14</v>
      </c>
      <c r="Z11" s="21" t="str">
        <f>IF($AF$11=0,"",20*((0*30 +0*20 +$AA$11*15 +$AB$11*10 +$AC$11*-5)/$AF$11))</f>
        <v/>
      </c>
      <c r="AA11" s="20">
        <f>SUM($AA$12+$AA$13+$AA$14)</f>
        <v>0</v>
      </c>
      <c r="AB11" s="20">
        <f>SUM($AB$12+$AB$13+$AB$14)</f>
        <v>0</v>
      </c>
      <c r="AC11" s="20">
        <f>SUM($AC$12+$AC$13+$AC$14)</f>
        <v>0</v>
      </c>
      <c r="AD11" s="22" t="str">
        <f>IF(AND(0=0,0=0,$AC$11=0,$AA$11=0),"",IF(AND($AC$11=0,OR(0&lt;&gt;0,0&lt;&gt;0,$AA$11&lt;&gt;0)),"inf",((0+0+$AA$11)/$AC$11)))</f>
        <v/>
      </c>
      <c r="AE11" s="23" t="str">
        <f>IF(AND(0=0,0=0,$AC$11=0,$AA$11=0,$AB$11=0),"",IF(AND($AC$11=0,OR(0&lt;&gt;0,0&lt;&gt;0,$AA$11&lt;&gt;0,$AB$11&lt;&gt;0)),"inf",((0+0+$AA$11+$AB$11)/$AC$11)))</f>
        <v/>
      </c>
      <c r="AF11" s="20">
        <f>SUM($AF$12+$AF$13+$AF$14)</f>
        <v>0</v>
      </c>
    </row>
    <row r="12" spans="2:32" x14ac:dyDescent="0.2">
      <c r="C12" t="s">
        <v>15</v>
      </c>
      <c r="D12" s="6" t="str">
        <f>IF($J$12=0,"",20*((0*30 +0*20 +$E$12*15 +$F$12*10 +$G$12*-5)/$J$12))</f>
        <v/>
      </c>
      <c r="E12" s="5"/>
      <c r="F12" s="5"/>
      <c r="G12" s="5"/>
      <c r="H12" s="7" t="str">
        <f>IF(AND(0=0,0=0,$G$12=0,$E$12=0),"",IF(AND($G$12=0,OR(0&lt;&gt;0,0&lt;&gt;0,$E$12&lt;&gt;0)),"inf",((0+0+$E$12)/$G$12)))</f>
        <v/>
      </c>
      <c r="I12" s="8" t="str">
        <f>IF(AND(0=0,0=0,$G$12=0,$E$12=0,$F$12=0),"",IF(AND($G$12=0,OR(0&lt;&gt;0,0&lt;&gt;0,$E$12&lt;&gt;0,$F$12&lt;&gt;0)),"inf",((0+0+$E$12+$F$12)/$G$12)))</f>
        <v/>
      </c>
      <c r="J12" s="5"/>
      <c r="K12" s="5"/>
      <c r="L12" s="5"/>
      <c r="O12" t="s">
        <v>15</v>
      </c>
      <c r="P12" s="11" t="str">
        <f>IF($V$12=0,"",20*((0*30 +0*20 +$Q$12*15 +$R$12*10 +$S$12*-5)/$V$12))</f>
        <v/>
      </c>
      <c r="Q12" s="10"/>
      <c r="R12" s="10"/>
      <c r="S12" s="10"/>
      <c r="T12" s="12" t="str">
        <f>IF(AND(0=0,0=0,$S$12=0,$Q$12=0),"",IF(AND($S$12=0,OR(0&lt;&gt;0,0&lt;&gt;0,$Q$12&lt;&gt;0)),"inf",((0+0+$Q$12)/$S$12)))</f>
        <v/>
      </c>
      <c r="U12" s="13" t="str">
        <f>IF(AND(0=0,0=0,$S$12=0,$Q$12=0,$R$12=0),"",IF(AND($S$12=0,OR(0&lt;&gt;0,0&lt;&gt;0,$Q$12&lt;&gt;0,$R$12&lt;&gt;0)),"inf",((0+0+$Q$12+$R$12)/$S$12)))</f>
        <v/>
      </c>
      <c r="V12" s="10"/>
      <c r="Y12" t="s">
        <v>15</v>
      </c>
      <c r="Z12" s="21" t="str">
        <f>IF($AF$12=0,"",20*((0*30 +0*20 +$AA$12*15 +$AB$12*10 +$AC$12*-5)/$AF$12))</f>
        <v/>
      </c>
      <c r="AA12" s="20"/>
      <c r="AB12" s="20"/>
      <c r="AC12" s="20"/>
      <c r="AD12" s="22" t="str">
        <f>IF(AND(0=0,0=0,$AC$12=0,$AA$12=0),"",IF(AND($AC$12=0,OR(0&lt;&gt;0,0&lt;&gt;0,$AA$12&lt;&gt;0)),"inf",((0+0+$AA$12)/$AC$12)))</f>
        <v/>
      </c>
      <c r="AE12" s="23" t="str">
        <f>IF(AND(0=0,0=0,$AC$12=0,$AA$12=0,$AB$12=0),"",IF(AND($AC$12=0,OR(0&lt;&gt;0,0&lt;&gt;0,$AA$12&lt;&gt;0,$AB$12&lt;&gt;0)),"inf",((0+0+$AA$12+$AB$12)/$AC$12)))</f>
        <v/>
      </c>
      <c r="AF12" s="20"/>
    </row>
    <row r="13" spans="2:32" x14ac:dyDescent="0.2">
      <c r="C13" t="s">
        <v>16</v>
      </c>
      <c r="D13" s="6" t="str">
        <f>IF($J$13=0,"",20*((0*30 +0*20 +$E$13*15 +$F$13*10 +$G$13*-5)/$J$13))</f>
        <v/>
      </c>
      <c r="E13" s="5"/>
      <c r="F13" s="5"/>
      <c r="G13" s="5"/>
      <c r="H13" s="7" t="str">
        <f>IF(AND(0=0,0=0,$G$13=0,$E$13=0),"",IF(AND($G$13=0,OR(0&lt;&gt;0,0&lt;&gt;0,$E$13&lt;&gt;0)),"inf",((0+0+$E$13)/$G$13)))</f>
        <v/>
      </c>
      <c r="I13" s="8" t="str">
        <f>IF(AND(0=0,0=0,$G$13=0,$E$13=0,$F$13=0),"",IF(AND($G$13=0,OR(0&lt;&gt;0,0&lt;&gt;0,$E$13&lt;&gt;0,$F$13&lt;&gt;0)),"inf",((0+0+$E$13+$F$13)/$G$13)))</f>
        <v/>
      </c>
      <c r="J13" s="5"/>
      <c r="K13" s="5"/>
      <c r="L13" s="5"/>
      <c r="O13" t="s">
        <v>16</v>
      </c>
      <c r="P13" s="11" t="str">
        <f>IF($V$13=0,"",20*((0*30 +0*20 +$Q$13*15 +$R$13*10 +$S$13*-5)/$V$13))</f>
        <v/>
      </c>
      <c r="Q13" s="10"/>
      <c r="R13" s="10"/>
      <c r="S13" s="10"/>
      <c r="T13" s="12" t="str">
        <f>IF(AND(0=0,0=0,$S$13=0,$Q$13=0),"",IF(AND($S$13=0,OR(0&lt;&gt;0,0&lt;&gt;0,$Q$13&lt;&gt;0)),"inf",((0+0+$Q$13)/$S$13)))</f>
        <v/>
      </c>
      <c r="U13" s="13" t="str">
        <f>IF(AND(0=0,0=0,$S$13=0,$Q$13=0,$R$13=0),"",IF(AND($S$13=0,OR(0&lt;&gt;0,0&lt;&gt;0,$Q$13&lt;&gt;0,$R$13&lt;&gt;0)),"inf",((0+0+$Q$13+$R$13)/$S$13)))</f>
        <v/>
      </c>
      <c r="V13" s="10"/>
      <c r="Y13" t="s">
        <v>16</v>
      </c>
      <c r="Z13" s="21" t="str">
        <f>IF($AF$13=0,"",20*((0*30 +0*20 +$AA$13*15 +$AB$13*10 +$AC$13*-5)/$AF$13))</f>
        <v/>
      </c>
      <c r="AA13" s="20"/>
      <c r="AB13" s="20"/>
      <c r="AC13" s="20"/>
      <c r="AD13" s="22" t="str">
        <f>IF(AND(0=0,0=0,$AC$13=0,$AA$13=0),"",IF(AND($AC$13=0,OR(0&lt;&gt;0,0&lt;&gt;0,$AA$13&lt;&gt;0)),"inf",((0+0+$AA$13)/$AC$13)))</f>
        <v/>
      </c>
      <c r="AE13" s="23" t="str">
        <f>IF(AND(0=0,0=0,$AC$13=0,$AA$13=0,$AB$13=0),"",IF(AND($AC$13=0,OR(0&lt;&gt;0,0&lt;&gt;0,$AA$13&lt;&gt;0,$AB$13&lt;&gt;0)),"inf",((0+0+$AA$13+$AB$13)/$AC$13)))</f>
        <v/>
      </c>
      <c r="AF13" s="20"/>
    </row>
    <row r="14" spans="2:32" x14ac:dyDescent="0.2">
      <c r="C14" t="s">
        <v>17</v>
      </c>
      <c r="D14" s="6" t="str">
        <f>IF($J$14=0,"",20*((0*30 +0*20 +$E$14*15 +$F$14*10 +$G$14*-5)/$J$14))</f>
        <v/>
      </c>
      <c r="E14" s="5"/>
      <c r="F14" s="5"/>
      <c r="G14" s="5"/>
      <c r="H14" s="7" t="str">
        <f>IF(AND(0=0,0=0,$G$14=0,$E$14=0),"",IF(AND($G$14=0,OR(0&lt;&gt;0,0&lt;&gt;0,$E$14&lt;&gt;0)),"inf",((0+0+$E$14)/$G$14)))</f>
        <v/>
      </c>
      <c r="I14" s="8" t="str">
        <f>IF(AND(0=0,0=0,$G$14=0,$E$14=0,$F$14=0),"",IF(AND($G$14=0,OR(0&lt;&gt;0,0&lt;&gt;0,$E$14&lt;&gt;0,$F$14&lt;&gt;0)),"inf",((0+0+$E$14+$F$14)/$G$14)))</f>
        <v/>
      </c>
      <c r="J14" s="5"/>
      <c r="K14" s="5"/>
      <c r="L14" s="5"/>
      <c r="O14" t="s">
        <v>17</v>
      </c>
      <c r="P14" s="11" t="str">
        <f>IF($V$14=0,"",20*((0*30 +0*20 +$Q$14*15 +$R$14*10 +$S$14*-5)/$V$14))</f>
        <v/>
      </c>
      <c r="Q14" s="10"/>
      <c r="R14" s="10"/>
      <c r="S14" s="10"/>
      <c r="T14" s="12" t="str">
        <f>IF(AND(0=0,0=0,$S$14=0,$Q$14=0),"",IF(AND($S$14=0,OR(0&lt;&gt;0,0&lt;&gt;0,$Q$14&lt;&gt;0)),"inf",((0+0+$Q$14)/$S$14)))</f>
        <v/>
      </c>
      <c r="U14" s="13" t="str">
        <f>IF(AND(0=0,0=0,$S$14=0,$Q$14=0,$R$14=0),"",IF(AND($S$14=0,OR(0&lt;&gt;0,0&lt;&gt;0,$Q$14&lt;&gt;0,$R$14&lt;&gt;0)),"inf",((0+0+$Q$14+$R$14)/$S$14)))</f>
        <v/>
      </c>
      <c r="V14" s="10"/>
      <c r="Y14" t="s">
        <v>17</v>
      </c>
      <c r="Z14" s="21" t="str">
        <f>IF($AF$14=0,"",20*((0*30 +0*20 +$AA$14*15 +$AB$14*10 +$AC$14*-5)/$AF$14))</f>
        <v/>
      </c>
      <c r="AA14" s="20"/>
      <c r="AB14" s="20"/>
      <c r="AC14" s="20"/>
      <c r="AD14" s="22" t="str">
        <f>IF(AND(0=0,0=0,$AC$14=0,$AA$14=0),"",IF(AND($AC$14=0,OR(0&lt;&gt;0,0&lt;&gt;0,$AA$14&lt;&gt;0)),"inf",((0+0+$AA$14)/$AC$14)))</f>
        <v/>
      </c>
      <c r="AE14" s="23" t="str">
        <f>IF(AND(0=0,0=0,$AC$14=0,$AA$14=0,$AB$14=0),"",IF(AND($AC$14=0,OR(0&lt;&gt;0,0&lt;&gt;0,$AA$14&lt;&gt;0,$AB$14&lt;&gt;0)),"inf",((0+0+$AA$14+$AB$14)/$AC$14)))</f>
        <v/>
      </c>
      <c r="AF14" s="20"/>
    </row>
    <row r="15" spans="2:32" x14ac:dyDescent="0.2">
      <c r="B15" t="s">
        <v>18</v>
      </c>
      <c r="D15" s="6" t="str">
        <f>IF($J$15=0,"",20*((0*30 +0*20 +$E$15*15 +$F$15*10 +$G$15*-5)/$J$15))</f>
        <v/>
      </c>
      <c r="E15" s="5">
        <f>SUM($E$16+$E$17)</f>
        <v>0</v>
      </c>
      <c r="F15" s="5">
        <f>SUM($F$16+$F$17)</f>
        <v>0</v>
      </c>
      <c r="G15" s="5">
        <f>SUM($G$16+$G$17)</f>
        <v>0</v>
      </c>
      <c r="H15" s="7" t="str">
        <f>IF(AND(0=0,0=0,$G$15=0,$E$15=0),"",IF(AND($G$15=0,OR(0&lt;&gt;0,0&lt;&gt;0,$E$15&lt;&gt;0)),"inf",((0+0+$E$15)/$G$15)))</f>
        <v/>
      </c>
      <c r="I15" s="8" t="str">
        <f>IF(AND(0=0,0=0,$G$15=0,$E$15=0,$F$15=0),"",IF(AND($G$15=0,OR(0&lt;&gt;0,0&lt;&gt;0,$E$15&lt;&gt;0,$F$15&lt;&gt;0)),"inf",((0+0+$E$15+$F$15)/$G$15)))</f>
        <v/>
      </c>
      <c r="J15" s="5">
        <f>SUM($J$16+$J$17)</f>
        <v>0</v>
      </c>
      <c r="K15" s="5">
        <f>SUM($K$16+$K$17)</f>
        <v>0</v>
      </c>
      <c r="L15" s="5">
        <f>SUM($L$16+$L$17)</f>
        <v>0</v>
      </c>
      <c r="N15" t="s">
        <v>18</v>
      </c>
      <c r="P15" s="11" t="str">
        <f>IF($V$15=0,"",20*((0*30 +0*20 +$Q$15*15 +$R$15*10 +$S$15*-5)/$V$15))</f>
        <v/>
      </c>
      <c r="Q15" s="10">
        <f>SUM($Q$16+$Q$17)</f>
        <v>0</v>
      </c>
      <c r="R15" s="10">
        <f>SUM($R$16+$R$17)</f>
        <v>0</v>
      </c>
      <c r="S15" s="10">
        <f>SUM($S$16+$S$17)</f>
        <v>0</v>
      </c>
      <c r="T15" s="12" t="str">
        <f>IF(AND(0=0,0=0,$S$15=0,$Q$15=0),"",IF(AND($S$15=0,OR(0&lt;&gt;0,0&lt;&gt;0,$Q$15&lt;&gt;0)),"inf",((0+0+$Q$15)/$S$15)))</f>
        <v/>
      </c>
      <c r="U15" s="13" t="str">
        <f>IF(AND(0=0,0=0,$S$15=0,$Q$15=0,$R$15=0),"",IF(AND($S$15=0,OR(0&lt;&gt;0,0&lt;&gt;0,$Q$15&lt;&gt;0,$R$15&lt;&gt;0)),"inf",((0+0+$Q$15+$R$15)/$S$15)))</f>
        <v/>
      </c>
      <c r="V15" s="10">
        <f>SUM($V$16+$V$17)</f>
        <v>0</v>
      </c>
      <c r="X15" t="s">
        <v>18</v>
      </c>
      <c r="Z15" s="21" t="str">
        <f>IF($AF$15=0,"",20*((0*30 +0*20 +$AA$15*15 +$AB$15*10 +$AC$15*-5)/$AF$15))</f>
        <v/>
      </c>
      <c r="AA15" s="20">
        <f>SUM($AA$16+$AA$17)</f>
        <v>0</v>
      </c>
      <c r="AB15" s="20">
        <f>SUM($AB$16+$AB$17)</f>
        <v>0</v>
      </c>
      <c r="AC15" s="20">
        <f>SUM($AC$16+$AC$17)</f>
        <v>0</v>
      </c>
      <c r="AD15" s="22" t="str">
        <f>IF(AND(0=0,0=0,$AC$15=0,$AA$15=0),"",IF(AND($AC$15=0,OR(0&lt;&gt;0,0&lt;&gt;0,$AA$15&lt;&gt;0)),"inf",((0+0+$AA$15)/$AC$15)))</f>
        <v/>
      </c>
      <c r="AE15" s="23" t="str">
        <f>IF(AND(0=0,0=0,$AC$15=0,$AA$15=0,$AB$15=0),"",IF(AND($AC$15=0,OR(0&lt;&gt;0,0&lt;&gt;0,$AA$15&lt;&gt;0,$AB$15&lt;&gt;0)),"inf",((0+0+$AA$15+$AB$15)/$AC$15)))</f>
        <v/>
      </c>
      <c r="AF15" s="20">
        <f>SUM($AF$16+$AF$17)</f>
        <v>0</v>
      </c>
    </row>
    <row r="16" spans="2:32" x14ac:dyDescent="0.2">
      <c r="C16" t="s">
        <v>11</v>
      </c>
      <c r="D16" s="6" t="str">
        <f>IF($J$16=0,"",20*((0*30 +0*20 +$E$16*15 +$F$16*10 +$G$16*-5)/$J$16))</f>
        <v/>
      </c>
      <c r="E16" s="5"/>
      <c r="F16" s="5"/>
      <c r="G16" s="5"/>
      <c r="H16" s="7" t="str">
        <f>IF(AND(0=0,0=0,$G$16=0,$E$16=0),"",IF(AND($G$16=0,OR(0&lt;&gt;0,0&lt;&gt;0,$E$16&lt;&gt;0)),"inf",((0+0+$E$16)/$G$16)))</f>
        <v/>
      </c>
      <c r="I16" s="8" t="str">
        <f>IF(AND(0=0,0=0,$G$16=0,$E$16=0,$F$16=0),"",IF(AND($G$16=0,OR(0&lt;&gt;0,0&lt;&gt;0,$E$16&lt;&gt;0,$F$16&lt;&gt;0)),"inf",((0+0+$E$16+$F$16)/$G$16)))</f>
        <v/>
      </c>
      <c r="J16" s="5"/>
      <c r="K16" s="5"/>
      <c r="L16" s="5"/>
      <c r="O16" t="s">
        <v>11</v>
      </c>
      <c r="P16" s="11" t="str">
        <f>IF($V$16=0,"",20*((0*30 +0*20 +$Q$16*15 +$R$16*10 +$S$16*-5)/$V$16))</f>
        <v/>
      </c>
      <c r="Q16" s="10"/>
      <c r="R16" s="10"/>
      <c r="S16" s="10"/>
      <c r="T16" s="12" t="str">
        <f>IF(AND(0=0,0=0,$S$16=0,$Q$16=0),"",IF(AND($S$16=0,OR(0&lt;&gt;0,0&lt;&gt;0,$Q$16&lt;&gt;0)),"inf",((0+0+$Q$16)/$S$16)))</f>
        <v/>
      </c>
      <c r="U16" s="13" t="str">
        <f>IF(AND(0=0,0=0,$S$16=0,$Q$16=0,$R$16=0),"",IF(AND($S$16=0,OR(0&lt;&gt;0,0&lt;&gt;0,$Q$16&lt;&gt;0,$R$16&lt;&gt;0)),"inf",((0+0+$Q$16+$R$16)/$S$16)))</f>
        <v/>
      </c>
      <c r="V16" s="10"/>
      <c r="Y16" t="s">
        <v>11</v>
      </c>
      <c r="Z16" s="21" t="str">
        <f>IF($AF$16=0,"",20*((0*30 +0*20 +$AA$16*15 +$AB$16*10 +$AC$16*-5)/$AF$16))</f>
        <v/>
      </c>
      <c r="AA16" s="20"/>
      <c r="AB16" s="20"/>
      <c r="AC16" s="20"/>
      <c r="AD16" s="22" t="str">
        <f>IF(AND(0=0,0=0,$AC$16=0,$AA$16=0),"",IF(AND($AC$16=0,OR(0&lt;&gt;0,0&lt;&gt;0,$AA$16&lt;&gt;0)),"inf",((0+0+$AA$16)/$AC$16)))</f>
        <v/>
      </c>
      <c r="AE16" s="23" t="str">
        <f>IF(AND(0=0,0=0,$AC$16=0,$AA$16=0,$AB$16=0),"",IF(AND($AC$16=0,OR(0&lt;&gt;0,0&lt;&gt;0,$AA$16&lt;&gt;0,$AB$16&lt;&gt;0)),"inf",((0+0+$AA$16+$AB$16)/$AC$16)))</f>
        <v/>
      </c>
      <c r="AF16" s="20"/>
    </row>
    <row r="17" spans="3:32" x14ac:dyDescent="0.2">
      <c r="C17" t="s">
        <v>13</v>
      </c>
      <c r="D17" s="6" t="str">
        <f>IF($J$17=0,"",20*((0*30 +0*20 +$E$17*15 +$F$17*10 +$G$17*-5)/$J$17))</f>
        <v/>
      </c>
      <c r="E17" s="5"/>
      <c r="F17" s="5"/>
      <c r="G17" s="5"/>
      <c r="H17" s="7" t="str">
        <f>IF(AND(0=0,0=0,$G$17=0,$E$17=0),"",IF(AND($G$17=0,OR(0&lt;&gt;0,0&lt;&gt;0,$E$17&lt;&gt;0)),"inf",((0+0+$E$17)/$G$17)))</f>
        <v/>
      </c>
      <c r="I17" s="8" t="str">
        <f>IF(AND(0=0,0=0,$G$17=0,$E$17=0,$F$17=0),"",IF(AND($G$17=0,OR(0&lt;&gt;0,0&lt;&gt;0,$E$17&lt;&gt;0,$F$17&lt;&gt;0)),"inf",((0+0+$E$17+$F$17)/$G$17)))</f>
        <v/>
      </c>
      <c r="J17" s="5"/>
      <c r="K17" s="5"/>
      <c r="L17" s="5"/>
      <c r="O17" t="s">
        <v>13</v>
      </c>
      <c r="P17" s="11" t="str">
        <f>IF($V$17=0,"",20*((0*30 +0*20 +$Q$17*15 +$R$17*10 +$S$17*-5)/$V$17))</f>
        <v/>
      </c>
      <c r="Q17" s="10"/>
      <c r="R17" s="10"/>
      <c r="S17" s="10"/>
      <c r="T17" s="12" t="str">
        <f>IF(AND(0=0,0=0,$S$17=0,$Q$17=0),"",IF(AND($S$17=0,OR(0&lt;&gt;0,0&lt;&gt;0,$Q$17&lt;&gt;0)),"inf",((0+0+$Q$17)/$S$17)))</f>
        <v/>
      </c>
      <c r="U17" s="13" t="str">
        <f>IF(AND(0=0,0=0,$S$17=0,$Q$17=0,$R$17=0),"",IF(AND($S$17=0,OR(0&lt;&gt;0,0&lt;&gt;0,$Q$17&lt;&gt;0,$R$17&lt;&gt;0)),"inf",((0+0+$Q$17+$R$17)/$S$17)))</f>
        <v/>
      </c>
      <c r="V17" s="10"/>
      <c r="Y17" t="s">
        <v>13</v>
      </c>
      <c r="Z17" s="21" t="str">
        <f>IF($AF$17=0,"",20*((0*30 +0*20 +$AA$17*15 +$AB$17*10 +$AC$17*-5)/$AF$17))</f>
        <v/>
      </c>
      <c r="AA17" s="20"/>
      <c r="AB17" s="20"/>
      <c r="AC17" s="20"/>
      <c r="AD17" s="22" t="str">
        <f>IF(AND(0=0,0=0,$AC$17=0,$AA$17=0),"",IF(AND($AC$17=0,OR(0&lt;&gt;0,0&lt;&gt;0,$AA$17&lt;&gt;0)),"inf",((0+0+$AA$17)/$AC$17)))</f>
        <v/>
      </c>
      <c r="AE17" s="23" t="str">
        <f>IF(AND(0=0,0=0,$AC$17=0,$AA$17=0,$AB$17=0),"",IF(AND($AC$17=0,OR(0&lt;&gt;0,0&lt;&gt;0,$AA$17&lt;&gt;0,$AB$17&lt;&gt;0)),"inf",((0+0+$AA$17+$AB$17)/$AC$17)))</f>
        <v/>
      </c>
      <c r="AF1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17"/>
  <sheetViews>
    <sheetView workbookViewId="0"/>
  </sheetViews>
  <sheetFormatPr baseColWidth="10" defaultColWidth="8.83203125" defaultRowHeight="15" x14ac:dyDescent="0.2"/>
  <sheetData>
    <row r="5" spans="2:32" x14ac:dyDescent="0.2">
      <c r="B5" s="29"/>
      <c r="C5" t="s">
        <v>26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19</v>
      </c>
      <c r="L5" t="s">
        <v>20</v>
      </c>
      <c r="N5" s="34"/>
      <c r="O5" t="s">
        <v>27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 t="s">
        <v>6</v>
      </c>
      <c r="V5" t="s">
        <v>7</v>
      </c>
      <c r="X5" s="44"/>
      <c r="Y5" t="s">
        <v>29</v>
      </c>
      <c r="Z5" t="s">
        <v>1</v>
      </c>
      <c r="AA5" t="s">
        <v>2</v>
      </c>
      <c r="AB5" t="s">
        <v>3</v>
      </c>
      <c r="AC5" t="s">
        <v>4</v>
      </c>
      <c r="AD5" t="s">
        <v>5</v>
      </c>
      <c r="AE5" t="s">
        <v>6</v>
      </c>
      <c r="AF5" t="s">
        <v>7</v>
      </c>
    </row>
    <row r="6" spans="2:32" x14ac:dyDescent="0.2">
      <c r="B6" t="s">
        <v>9</v>
      </c>
      <c r="D6" s="31" t="str">
        <f>IF($J$6=0,"",20*((0*30 +0*20 +$E$6*15 +$F$6*10 +$G$6*-5)/$J$6))</f>
        <v/>
      </c>
      <c r="E6" s="30">
        <f>SUM($E$7+$E$11+$E$15)</f>
        <v>0</v>
      </c>
      <c r="F6" s="30">
        <f>SUM($F$7+$F$11+$F$15)</f>
        <v>0</v>
      </c>
      <c r="G6" s="30">
        <f>SUM($G$7+$G$11+$G$15)</f>
        <v>0</v>
      </c>
      <c r="H6" s="32" t="str">
        <f>IF(AND(0=0,0=0,$G$6=0,$E$6=0),"",IF(AND($G$6=0,OR(0&lt;&gt;0,0&lt;&gt;0,$E$6&lt;&gt;0)),"inf",((0+0+$E$6)/$G$6)))</f>
        <v/>
      </c>
      <c r="I6" s="33" t="str">
        <f>IF(AND(0=0,0=0,$G$6=0,$E$6=0,$F$6=0),"",IF(AND($G$6=0,OR(0&lt;&gt;0,0&lt;&gt;0,$E$6&lt;&gt;0,$F$6&lt;&gt;0)),"inf",((0+0+$E$6+$F$6)/$G$6)))</f>
        <v/>
      </c>
      <c r="J6" s="30">
        <f>SUM($J$7+$J$11+$J$15)</f>
        <v>0</v>
      </c>
      <c r="K6" s="30">
        <f>SUM($K$7+$K$11+$K$15)</f>
        <v>0</v>
      </c>
      <c r="L6" s="30">
        <f>SUM($L$7+$L$11+$L$15)</f>
        <v>0</v>
      </c>
      <c r="N6" t="s">
        <v>9</v>
      </c>
      <c r="P6" s="36" t="str">
        <f>IF($V$6=0,"",20*((0*30 +0*20 +$Q$6*15 +$R$6*10 +$S$6*-5)/$V$6))</f>
        <v/>
      </c>
      <c r="Q6" s="35">
        <f>SUM($Q$7+$Q$11+$Q$15)</f>
        <v>0</v>
      </c>
      <c r="R6" s="35">
        <f>SUM($R$7+$R$11+$R$15)</f>
        <v>0</v>
      </c>
      <c r="S6" s="35">
        <f>SUM($S$7+$S$11+$S$15)</f>
        <v>0</v>
      </c>
      <c r="T6" s="37" t="str">
        <f>IF(AND(0=0,0=0,$S$6=0,$Q$6=0),"",IF(AND($S$6=0,OR(0&lt;&gt;0,0&lt;&gt;0,$Q$6&lt;&gt;0)),"inf",((0+0+$Q$6)/$S$6)))</f>
        <v/>
      </c>
      <c r="U6" s="38" t="str">
        <f>IF(AND(0=0,0=0,$S$6=0,$Q$6=0,$R$6=0),"",IF(AND($S$6=0,OR(0&lt;&gt;0,0&lt;&gt;0,$Q$6&lt;&gt;0,$R$6&lt;&gt;0)),"inf",((0+0+$Q$6+$R$6)/$S$6)))</f>
        <v/>
      </c>
      <c r="V6" s="35">
        <f>SUM($V$7+$V$11+$V$15)</f>
        <v>0</v>
      </c>
      <c r="X6" t="s">
        <v>9</v>
      </c>
      <c r="Z6" s="46" t="str">
        <f>IF($AF$6=0,"",20*((0*30 +0*20 +$AA$6*15 +$AB$6*10 +$AC$6*-5)/$AF$6))</f>
        <v/>
      </c>
      <c r="AA6" s="45">
        <f>SUM($AA$7+$AA$11+$AA$15)</f>
        <v>0</v>
      </c>
      <c r="AB6" s="45">
        <f>SUM($AB$7+$AB$11+$AB$15)</f>
        <v>0</v>
      </c>
      <c r="AC6" s="45">
        <f>SUM($AC$7+$AC$11+$AC$15)</f>
        <v>0</v>
      </c>
      <c r="AD6" s="47" t="str">
        <f>IF(AND(0=0,0=0,$AC$6=0,$AA$6=0),"",IF(AND($AC$6=0,OR(0&lt;&gt;0,0&lt;&gt;0,$AA$6&lt;&gt;0)),"inf",((0+0+$AA$6)/$AC$6)))</f>
        <v/>
      </c>
      <c r="AE6" s="48" t="str">
        <f>IF(AND(0=0,0=0,$AC$6=0,$AA$6=0,$AB$6=0),"",IF(AND($AC$6=0,OR(0&lt;&gt;0,0&lt;&gt;0,$AA$6&lt;&gt;0,$AB$6&lt;&gt;0)),"inf",((0+0+$AA$6+$AB$6)/$AC$6)))</f>
        <v/>
      </c>
      <c r="AF6" s="45">
        <f>SUM($AF$7+$AF$11+$AF$15)</f>
        <v>0</v>
      </c>
    </row>
    <row r="7" spans="2:32" x14ac:dyDescent="0.2">
      <c r="B7" t="s">
        <v>10</v>
      </c>
      <c r="D7" s="31" t="str">
        <f>IF($J$7=0,"",20*((0*30 +0*20 +$E$7*15 +$F$7*10 +$G$7*-5)/$J$7))</f>
        <v/>
      </c>
      <c r="E7" s="30">
        <f>SUM($E$8+$E$9+$E$10)</f>
        <v>0</v>
      </c>
      <c r="F7" s="30">
        <f>SUM($F$8+$F$9+$F$10)</f>
        <v>0</v>
      </c>
      <c r="G7" s="30">
        <f>SUM($G$8+$G$9+$G$10)</f>
        <v>0</v>
      </c>
      <c r="H7" s="32" t="str">
        <f>IF(AND(0=0,0=0,$G$7=0,$E$7=0),"",IF(AND($G$7=0,OR(0&lt;&gt;0,0&lt;&gt;0,$E$7&lt;&gt;0)),"inf",((0+0+$E$7)/$G$7)))</f>
        <v/>
      </c>
      <c r="I7" s="33" t="str">
        <f>IF(AND(0=0,0=0,$G$7=0,$E$7=0,$F$7=0),"",IF(AND($G$7=0,OR(0&lt;&gt;0,0&lt;&gt;0,$E$7&lt;&gt;0,$F$7&lt;&gt;0)),"inf",((0+0+$E$7+$F$7)/$G$7)))</f>
        <v/>
      </c>
      <c r="J7" s="30">
        <f>SUM($J$8+$J$9+$J$10)</f>
        <v>0</v>
      </c>
      <c r="K7" s="30">
        <f>SUM($K$8+$K$9+$K$10)</f>
        <v>0</v>
      </c>
      <c r="L7" s="30">
        <f>SUM($L$8+$L$9+$L$10)</f>
        <v>0</v>
      </c>
      <c r="N7" t="s">
        <v>10</v>
      </c>
      <c r="P7" s="36" t="str">
        <f>IF($V$7=0,"",20*((0*30 +0*20 +$Q$7*15 +$R$7*10 +$S$7*-5)/$V$7))</f>
        <v/>
      </c>
      <c r="Q7" s="35">
        <f>SUM($Q$8+$Q$9+$Q$10)</f>
        <v>0</v>
      </c>
      <c r="R7" s="35">
        <f>SUM($R$8+$R$9+$R$10)</f>
        <v>0</v>
      </c>
      <c r="S7" s="35">
        <f>SUM($S$8+$S$9+$S$10)</f>
        <v>0</v>
      </c>
      <c r="T7" s="37" t="str">
        <f>IF(AND(0=0,0=0,$S$7=0,$Q$7=0),"",IF(AND($S$7=0,OR(0&lt;&gt;0,0&lt;&gt;0,$Q$7&lt;&gt;0)),"inf",((0+0+$Q$7)/$S$7)))</f>
        <v/>
      </c>
      <c r="U7" s="38" t="str">
        <f>IF(AND(0=0,0=0,$S$7=0,$Q$7=0,$R$7=0),"",IF(AND($S$7=0,OR(0&lt;&gt;0,0&lt;&gt;0,$Q$7&lt;&gt;0,$R$7&lt;&gt;0)),"inf",((0+0+$Q$7+$R$7)/$S$7)))</f>
        <v/>
      </c>
      <c r="V7" s="35">
        <f>SUM($V$8+$V$9+$V$10)</f>
        <v>0</v>
      </c>
      <c r="X7" t="s">
        <v>10</v>
      </c>
      <c r="Z7" s="46" t="str">
        <f>IF($AF$7=0,"",20*((0*30 +0*20 +$AA$7*15 +$AB$7*10 +$AC$7*-5)/$AF$7))</f>
        <v/>
      </c>
      <c r="AA7" s="45">
        <f>SUM($AA$8+$AA$9+$AA$10)</f>
        <v>0</v>
      </c>
      <c r="AB7" s="45">
        <f>SUM($AB$8+$AB$9+$AB$10)</f>
        <v>0</v>
      </c>
      <c r="AC7" s="45">
        <f>SUM($AC$8+$AC$9+$AC$10)</f>
        <v>0</v>
      </c>
      <c r="AD7" s="47" t="str">
        <f>IF(AND(0=0,0=0,$AC$7=0,$AA$7=0),"",IF(AND($AC$7=0,OR(0&lt;&gt;0,0&lt;&gt;0,$AA$7&lt;&gt;0)),"inf",((0+0+$AA$7)/$AC$7)))</f>
        <v/>
      </c>
      <c r="AE7" s="48" t="str">
        <f>IF(AND(0=0,0=0,$AC$7=0,$AA$7=0,$AB$7=0),"",IF(AND($AC$7=0,OR(0&lt;&gt;0,0&lt;&gt;0,$AA$7&lt;&gt;0,$AB$7&lt;&gt;0)),"inf",((0+0+$AA$7+$AB$7)/$AC$7)))</f>
        <v/>
      </c>
      <c r="AF7" s="45">
        <f>SUM($AF$8+$AF$9+$AF$10)</f>
        <v>0</v>
      </c>
    </row>
    <row r="8" spans="2:32" x14ac:dyDescent="0.2">
      <c r="C8" t="s">
        <v>11</v>
      </c>
      <c r="D8" s="31" t="str">
        <f>IF($J$8=0,"",20*((0*30 +0*20 +$E$8*15 +$F$8*10 +$G$8*-5)/$J$8))</f>
        <v/>
      </c>
      <c r="E8" s="30"/>
      <c r="F8" s="30"/>
      <c r="G8" s="30"/>
      <c r="H8" s="32" t="str">
        <f>IF(AND(0=0,0=0,$G$8=0,$E$8=0),"",IF(AND($G$8=0,OR(0&lt;&gt;0,0&lt;&gt;0,$E$8&lt;&gt;0)),"inf",((0+0+$E$8)/$G$8)))</f>
        <v/>
      </c>
      <c r="I8" s="33" t="str">
        <f>IF(AND(0=0,0=0,$G$8=0,$E$8=0,$F$8=0),"",IF(AND($G$8=0,OR(0&lt;&gt;0,0&lt;&gt;0,$E$8&lt;&gt;0,$F$8&lt;&gt;0)),"inf",((0+0+$E$8+$F$8)/$G$8)))</f>
        <v/>
      </c>
      <c r="J8" s="30"/>
      <c r="K8" s="30"/>
      <c r="L8" s="30"/>
      <c r="O8" t="s">
        <v>11</v>
      </c>
      <c r="P8" s="36" t="str">
        <f>IF($V$8=0,"",20*((0*30 +0*20 +$Q$8*15 +$R$8*10 +$S$8*-5)/$V$8))</f>
        <v/>
      </c>
      <c r="Q8" s="35"/>
      <c r="R8" s="35"/>
      <c r="S8" s="35"/>
      <c r="T8" s="37" t="str">
        <f>IF(AND(0=0,0=0,$S$8=0,$Q$8=0),"",IF(AND($S$8=0,OR(0&lt;&gt;0,0&lt;&gt;0,$Q$8&lt;&gt;0)),"inf",((0+0+$Q$8)/$S$8)))</f>
        <v/>
      </c>
      <c r="U8" s="38" t="str">
        <f>IF(AND(0=0,0=0,$S$8=0,$Q$8=0,$R$8=0),"",IF(AND($S$8=0,OR(0&lt;&gt;0,0&lt;&gt;0,$Q$8&lt;&gt;0,$R$8&lt;&gt;0)),"inf",((0+0+$Q$8+$R$8)/$S$8)))</f>
        <v/>
      </c>
      <c r="V8" s="35"/>
      <c r="Y8" t="s">
        <v>11</v>
      </c>
      <c r="Z8" s="46" t="str">
        <f>IF($AF$8=0,"",20*((0*30 +0*20 +$AA$8*15 +$AB$8*10 +$AC$8*-5)/$AF$8))</f>
        <v/>
      </c>
      <c r="AA8" s="45"/>
      <c r="AB8" s="45"/>
      <c r="AC8" s="45"/>
      <c r="AD8" s="47" t="str">
        <f>IF(AND(0=0,0=0,$AC$8=0,$AA$8=0),"",IF(AND($AC$8=0,OR(0&lt;&gt;0,0&lt;&gt;0,$AA$8&lt;&gt;0)),"inf",((0+0+$AA$8)/$AC$8)))</f>
        <v/>
      </c>
      <c r="AE8" s="48" t="str">
        <f>IF(AND(0=0,0=0,$AC$8=0,$AA$8=0,$AB$8=0),"",IF(AND($AC$8=0,OR(0&lt;&gt;0,0&lt;&gt;0,$AA$8&lt;&gt;0,$AB$8&lt;&gt;0)),"inf",((0+0+$AA$8+$AB$8)/$AC$8)))</f>
        <v/>
      </c>
      <c r="AF8" s="45"/>
    </row>
    <row r="9" spans="2:32" x14ac:dyDescent="0.2">
      <c r="C9" t="s">
        <v>12</v>
      </c>
      <c r="D9" s="31" t="str">
        <f>IF($J$9=0,"",20*((0*30 +0*20 +$E$9*15 +$F$9*10 +$G$9*-5)/$J$9))</f>
        <v/>
      </c>
      <c r="E9" s="30"/>
      <c r="F9" s="30"/>
      <c r="G9" s="30"/>
      <c r="H9" s="32" t="str">
        <f>IF(AND(0=0,0=0,$G$9=0,$E$9=0),"",IF(AND($G$9=0,OR(0&lt;&gt;0,0&lt;&gt;0,$E$9&lt;&gt;0)),"inf",((0+0+$E$9)/$G$9)))</f>
        <v/>
      </c>
      <c r="I9" s="33" t="str">
        <f>IF(AND(0=0,0=0,$G$9=0,$E$9=0,$F$9=0),"",IF(AND($G$9=0,OR(0&lt;&gt;0,0&lt;&gt;0,$E$9&lt;&gt;0,$F$9&lt;&gt;0)),"inf",((0+0+$E$9+$F$9)/$G$9)))</f>
        <v/>
      </c>
      <c r="J9" s="30"/>
      <c r="K9" s="30"/>
      <c r="L9" s="30"/>
      <c r="O9" t="s">
        <v>12</v>
      </c>
      <c r="P9" s="36" t="str">
        <f>IF($V$9=0,"",20*((0*30 +0*20 +$Q$9*15 +$R$9*10 +$S$9*-5)/$V$9))</f>
        <v/>
      </c>
      <c r="Q9" s="35"/>
      <c r="R9" s="35"/>
      <c r="S9" s="35"/>
      <c r="T9" s="37" t="str">
        <f>IF(AND(0=0,0=0,$S$9=0,$Q$9=0),"",IF(AND($S$9=0,OR(0&lt;&gt;0,0&lt;&gt;0,$Q$9&lt;&gt;0)),"inf",((0+0+$Q$9)/$S$9)))</f>
        <v/>
      </c>
      <c r="U9" s="38" t="str">
        <f>IF(AND(0=0,0=0,$S$9=0,$Q$9=0,$R$9=0),"",IF(AND($S$9=0,OR(0&lt;&gt;0,0&lt;&gt;0,$Q$9&lt;&gt;0,$R$9&lt;&gt;0)),"inf",((0+0+$Q$9+$R$9)/$S$9)))</f>
        <v/>
      </c>
      <c r="V9" s="35"/>
      <c r="Y9" t="s">
        <v>12</v>
      </c>
      <c r="Z9" s="46" t="str">
        <f>IF($AF$9=0,"",20*((0*30 +0*20 +$AA$9*15 +$AB$9*10 +$AC$9*-5)/$AF$9))</f>
        <v/>
      </c>
      <c r="AA9" s="45"/>
      <c r="AB9" s="45"/>
      <c r="AC9" s="45"/>
      <c r="AD9" s="47" t="str">
        <f>IF(AND(0=0,0=0,$AC$9=0,$AA$9=0),"",IF(AND($AC$9=0,OR(0&lt;&gt;0,0&lt;&gt;0,$AA$9&lt;&gt;0)),"inf",((0+0+$AA$9)/$AC$9)))</f>
        <v/>
      </c>
      <c r="AE9" s="48" t="str">
        <f>IF(AND(0=0,0=0,$AC$9=0,$AA$9=0,$AB$9=0),"",IF(AND($AC$9=0,OR(0&lt;&gt;0,0&lt;&gt;0,$AA$9&lt;&gt;0,$AB$9&lt;&gt;0)),"inf",((0+0+$AA$9+$AB$9)/$AC$9)))</f>
        <v/>
      </c>
      <c r="AF9" s="45"/>
    </row>
    <row r="10" spans="2:32" x14ac:dyDescent="0.2">
      <c r="C10" t="s">
        <v>13</v>
      </c>
      <c r="D10" s="31" t="str">
        <f>IF($J$10=0,"",20*((0*30 +0*20 +$E$10*15 +$F$10*10 +$G$10*-5)/$J$10))</f>
        <v/>
      </c>
      <c r="E10" s="30"/>
      <c r="F10" s="30"/>
      <c r="G10" s="30"/>
      <c r="H10" s="32" t="str">
        <f>IF(AND(0=0,0=0,$G$10=0,$E$10=0),"",IF(AND($G$10=0,OR(0&lt;&gt;0,0&lt;&gt;0,$E$10&lt;&gt;0)),"inf",((0+0+$E$10)/$G$10)))</f>
        <v/>
      </c>
      <c r="I10" s="33" t="str">
        <f>IF(AND(0=0,0=0,$G$10=0,$E$10=0,$F$10=0),"",IF(AND($G$10=0,OR(0&lt;&gt;0,0&lt;&gt;0,$E$10&lt;&gt;0,$F$10&lt;&gt;0)),"inf",((0+0+$E$10+$F$10)/$G$10)))</f>
        <v/>
      </c>
      <c r="J10" s="30"/>
      <c r="K10" s="30"/>
      <c r="L10" s="30"/>
      <c r="O10" t="s">
        <v>13</v>
      </c>
      <c r="P10" s="36" t="str">
        <f>IF($V$10=0,"",20*((0*30 +0*20 +$Q$10*15 +$R$10*10 +$S$10*-5)/$V$10))</f>
        <v/>
      </c>
      <c r="Q10" s="35"/>
      <c r="R10" s="35"/>
      <c r="S10" s="35"/>
      <c r="T10" s="37" t="str">
        <f>IF(AND(0=0,0=0,$S$10=0,$Q$10=0),"",IF(AND($S$10=0,OR(0&lt;&gt;0,0&lt;&gt;0,$Q$10&lt;&gt;0)),"inf",((0+0+$Q$10)/$S$10)))</f>
        <v/>
      </c>
      <c r="U10" s="38" t="str">
        <f>IF(AND(0=0,0=0,$S$10=0,$Q$10=0,$R$10=0),"",IF(AND($S$10=0,OR(0&lt;&gt;0,0&lt;&gt;0,$Q$10&lt;&gt;0,$R$10&lt;&gt;0)),"inf",((0+0+$Q$10+$R$10)/$S$10)))</f>
        <v/>
      </c>
      <c r="V10" s="35"/>
      <c r="Y10" t="s">
        <v>13</v>
      </c>
      <c r="Z10" s="46" t="str">
        <f>IF($AF$10=0,"",20*((0*30 +0*20 +$AA$10*15 +$AB$10*10 +$AC$10*-5)/$AF$10))</f>
        <v/>
      </c>
      <c r="AA10" s="45"/>
      <c r="AB10" s="45"/>
      <c r="AC10" s="45"/>
      <c r="AD10" s="47" t="str">
        <f>IF(AND(0=0,0=0,$AC$10=0,$AA$10=0),"",IF(AND($AC$10=0,OR(0&lt;&gt;0,0&lt;&gt;0,$AA$10&lt;&gt;0)),"inf",((0+0+$AA$10)/$AC$10)))</f>
        <v/>
      </c>
      <c r="AE10" s="48" t="str">
        <f>IF(AND(0=0,0=0,$AC$10=0,$AA$10=0,$AB$10=0),"",IF(AND($AC$10=0,OR(0&lt;&gt;0,0&lt;&gt;0,$AA$10&lt;&gt;0,$AB$10&lt;&gt;0)),"inf",((0+0+$AA$10+$AB$10)/$AC$10)))</f>
        <v/>
      </c>
      <c r="AF10" s="45"/>
    </row>
    <row r="11" spans="2:32" x14ac:dyDescent="0.2">
      <c r="B11" t="s">
        <v>14</v>
      </c>
      <c r="D11" s="31" t="str">
        <f>IF($J$11=0,"",20*((0*30 +0*20 +$E$11*15 +$F$11*10 +$G$11*-5)/$J$11))</f>
        <v/>
      </c>
      <c r="E11" s="30">
        <f>SUM($E$12+$E$13+$E$14)</f>
        <v>0</v>
      </c>
      <c r="F11" s="30">
        <f>SUM($F$12+$F$13+$F$14)</f>
        <v>0</v>
      </c>
      <c r="G11" s="30">
        <f>SUM($G$12+$G$13+$G$14)</f>
        <v>0</v>
      </c>
      <c r="H11" s="32" t="str">
        <f>IF(AND(0=0,0=0,$G$11=0,$E$11=0),"",IF(AND($G$11=0,OR(0&lt;&gt;0,0&lt;&gt;0,$E$11&lt;&gt;0)),"inf",((0+0+$E$11)/$G$11)))</f>
        <v/>
      </c>
      <c r="I11" s="33" t="str">
        <f>IF(AND(0=0,0=0,$G$11=0,$E$11=0,$F$11=0),"",IF(AND($G$11=0,OR(0&lt;&gt;0,0&lt;&gt;0,$E$11&lt;&gt;0,$F$11&lt;&gt;0)),"inf",((0+0+$E$11+$F$11)/$G$11)))</f>
        <v/>
      </c>
      <c r="J11" s="30">
        <f>SUM($J$12+$J$13+$J$14)</f>
        <v>0</v>
      </c>
      <c r="K11" s="30">
        <f>SUM($K$12+$K$13+$K$14)</f>
        <v>0</v>
      </c>
      <c r="L11" s="30">
        <f>SUM($L$12+$L$13+$L$14)</f>
        <v>0</v>
      </c>
      <c r="N11" t="s">
        <v>14</v>
      </c>
      <c r="P11" s="36" t="str">
        <f>IF($V$11=0,"",20*((0*30 +0*20 +$Q$11*15 +$R$11*10 +$S$11*-5)/$V$11))</f>
        <v/>
      </c>
      <c r="Q11" s="35">
        <f>SUM($Q$12+$Q$13+$Q$14)</f>
        <v>0</v>
      </c>
      <c r="R11" s="35">
        <f>SUM($R$12+$R$13+$R$14)</f>
        <v>0</v>
      </c>
      <c r="S11" s="35">
        <f>SUM($S$12+$S$13+$S$14)</f>
        <v>0</v>
      </c>
      <c r="T11" s="37" t="str">
        <f>IF(AND(0=0,0=0,$S$11=0,$Q$11=0),"",IF(AND($S$11=0,OR(0&lt;&gt;0,0&lt;&gt;0,$Q$11&lt;&gt;0)),"inf",((0+0+$Q$11)/$S$11)))</f>
        <v/>
      </c>
      <c r="U11" s="38" t="str">
        <f>IF(AND(0=0,0=0,$S$11=0,$Q$11=0,$R$11=0),"",IF(AND($S$11=0,OR(0&lt;&gt;0,0&lt;&gt;0,$Q$11&lt;&gt;0,$R$11&lt;&gt;0)),"inf",((0+0+$Q$11+$R$11)/$S$11)))</f>
        <v/>
      </c>
      <c r="V11" s="35">
        <f>SUM($V$12+$V$13+$V$14)</f>
        <v>0</v>
      </c>
      <c r="X11" t="s">
        <v>14</v>
      </c>
      <c r="Z11" s="46" t="str">
        <f>IF($AF$11=0,"",20*((0*30 +0*20 +$AA$11*15 +$AB$11*10 +$AC$11*-5)/$AF$11))</f>
        <v/>
      </c>
      <c r="AA11" s="45">
        <f>SUM($AA$12+$AA$13+$AA$14)</f>
        <v>0</v>
      </c>
      <c r="AB11" s="45">
        <f>SUM($AB$12+$AB$13+$AB$14)</f>
        <v>0</v>
      </c>
      <c r="AC11" s="45">
        <f>SUM($AC$12+$AC$13+$AC$14)</f>
        <v>0</v>
      </c>
      <c r="AD11" s="47" t="str">
        <f>IF(AND(0=0,0=0,$AC$11=0,$AA$11=0),"",IF(AND($AC$11=0,OR(0&lt;&gt;0,0&lt;&gt;0,$AA$11&lt;&gt;0)),"inf",((0+0+$AA$11)/$AC$11)))</f>
        <v/>
      </c>
      <c r="AE11" s="48" t="str">
        <f>IF(AND(0=0,0=0,$AC$11=0,$AA$11=0,$AB$11=0),"",IF(AND($AC$11=0,OR(0&lt;&gt;0,0&lt;&gt;0,$AA$11&lt;&gt;0,$AB$11&lt;&gt;0)),"inf",((0+0+$AA$11+$AB$11)/$AC$11)))</f>
        <v/>
      </c>
      <c r="AF11" s="45">
        <f>SUM($AF$12+$AF$13+$AF$14)</f>
        <v>0</v>
      </c>
    </row>
    <row r="12" spans="2:32" x14ac:dyDescent="0.2">
      <c r="C12" t="s">
        <v>15</v>
      </c>
      <c r="D12" s="31" t="str">
        <f>IF($J$12=0,"",20*((0*30 +0*20 +$E$12*15 +$F$12*10 +$G$12*-5)/$J$12))</f>
        <v/>
      </c>
      <c r="E12" s="30"/>
      <c r="F12" s="30"/>
      <c r="G12" s="30"/>
      <c r="H12" s="32" t="str">
        <f>IF(AND(0=0,0=0,$G$12=0,$E$12=0),"",IF(AND($G$12=0,OR(0&lt;&gt;0,0&lt;&gt;0,$E$12&lt;&gt;0)),"inf",((0+0+$E$12)/$G$12)))</f>
        <v/>
      </c>
      <c r="I12" s="33" t="str">
        <f>IF(AND(0=0,0=0,$G$12=0,$E$12=0,$F$12=0),"",IF(AND($G$12=0,OR(0&lt;&gt;0,0&lt;&gt;0,$E$12&lt;&gt;0,$F$12&lt;&gt;0)),"inf",((0+0+$E$12+$F$12)/$G$12)))</f>
        <v/>
      </c>
      <c r="J12" s="30"/>
      <c r="K12" s="30"/>
      <c r="L12" s="30"/>
      <c r="O12" t="s">
        <v>15</v>
      </c>
      <c r="P12" s="36" t="str">
        <f>IF($V$12=0,"",20*((0*30 +0*20 +$Q$12*15 +$R$12*10 +$S$12*-5)/$V$12))</f>
        <v/>
      </c>
      <c r="Q12" s="35"/>
      <c r="R12" s="35"/>
      <c r="S12" s="35"/>
      <c r="T12" s="37" t="str">
        <f>IF(AND(0=0,0=0,$S$12=0,$Q$12=0),"",IF(AND($S$12=0,OR(0&lt;&gt;0,0&lt;&gt;0,$Q$12&lt;&gt;0)),"inf",((0+0+$Q$12)/$S$12)))</f>
        <v/>
      </c>
      <c r="U12" s="38" t="str">
        <f>IF(AND(0=0,0=0,$S$12=0,$Q$12=0,$R$12=0),"",IF(AND($S$12=0,OR(0&lt;&gt;0,0&lt;&gt;0,$Q$12&lt;&gt;0,$R$12&lt;&gt;0)),"inf",((0+0+$Q$12+$R$12)/$S$12)))</f>
        <v/>
      </c>
      <c r="V12" s="35"/>
      <c r="Y12" t="s">
        <v>15</v>
      </c>
      <c r="Z12" s="46" t="str">
        <f>IF($AF$12=0,"",20*((0*30 +0*20 +$AA$12*15 +$AB$12*10 +$AC$12*-5)/$AF$12))</f>
        <v/>
      </c>
      <c r="AA12" s="45"/>
      <c r="AB12" s="45"/>
      <c r="AC12" s="45"/>
      <c r="AD12" s="47" t="str">
        <f>IF(AND(0=0,0=0,$AC$12=0,$AA$12=0),"",IF(AND($AC$12=0,OR(0&lt;&gt;0,0&lt;&gt;0,$AA$12&lt;&gt;0)),"inf",((0+0+$AA$12)/$AC$12)))</f>
        <v/>
      </c>
      <c r="AE12" s="48" t="str">
        <f>IF(AND(0=0,0=0,$AC$12=0,$AA$12=0,$AB$12=0),"",IF(AND($AC$12=0,OR(0&lt;&gt;0,0&lt;&gt;0,$AA$12&lt;&gt;0,$AB$12&lt;&gt;0)),"inf",((0+0+$AA$12+$AB$12)/$AC$12)))</f>
        <v/>
      </c>
      <c r="AF12" s="45"/>
    </row>
    <row r="13" spans="2:32" x14ac:dyDescent="0.2">
      <c r="C13" t="s">
        <v>16</v>
      </c>
      <c r="D13" s="31" t="str">
        <f>IF($J$13=0,"",20*((0*30 +0*20 +$E$13*15 +$F$13*10 +$G$13*-5)/$J$13))</f>
        <v/>
      </c>
      <c r="E13" s="30"/>
      <c r="F13" s="30"/>
      <c r="G13" s="30"/>
      <c r="H13" s="32" t="str">
        <f>IF(AND(0=0,0=0,$G$13=0,$E$13=0),"",IF(AND($G$13=0,OR(0&lt;&gt;0,0&lt;&gt;0,$E$13&lt;&gt;0)),"inf",((0+0+$E$13)/$G$13)))</f>
        <v/>
      </c>
      <c r="I13" s="33" t="str">
        <f>IF(AND(0=0,0=0,$G$13=0,$E$13=0,$F$13=0),"",IF(AND($G$13=0,OR(0&lt;&gt;0,0&lt;&gt;0,$E$13&lt;&gt;0,$F$13&lt;&gt;0)),"inf",((0+0+$E$13+$F$13)/$G$13)))</f>
        <v/>
      </c>
      <c r="J13" s="30"/>
      <c r="K13" s="30"/>
      <c r="L13" s="30"/>
      <c r="O13" t="s">
        <v>16</v>
      </c>
      <c r="P13" s="36" t="str">
        <f>IF($V$13=0,"",20*((0*30 +0*20 +$Q$13*15 +$R$13*10 +$S$13*-5)/$V$13))</f>
        <v/>
      </c>
      <c r="Q13" s="35"/>
      <c r="R13" s="35"/>
      <c r="S13" s="35"/>
      <c r="T13" s="37" t="str">
        <f>IF(AND(0=0,0=0,$S$13=0,$Q$13=0),"",IF(AND($S$13=0,OR(0&lt;&gt;0,0&lt;&gt;0,$Q$13&lt;&gt;0)),"inf",((0+0+$Q$13)/$S$13)))</f>
        <v/>
      </c>
      <c r="U13" s="38" t="str">
        <f>IF(AND(0=0,0=0,$S$13=0,$Q$13=0,$R$13=0),"",IF(AND($S$13=0,OR(0&lt;&gt;0,0&lt;&gt;0,$Q$13&lt;&gt;0,$R$13&lt;&gt;0)),"inf",((0+0+$Q$13+$R$13)/$S$13)))</f>
        <v/>
      </c>
      <c r="V13" s="35"/>
      <c r="Y13" t="s">
        <v>16</v>
      </c>
      <c r="Z13" s="46" t="str">
        <f>IF($AF$13=0,"",20*((0*30 +0*20 +$AA$13*15 +$AB$13*10 +$AC$13*-5)/$AF$13))</f>
        <v/>
      </c>
      <c r="AA13" s="45"/>
      <c r="AB13" s="45"/>
      <c r="AC13" s="45"/>
      <c r="AD13" s="47" t="str">
        <f>IF(AND(0=0,0=0,$AC$13=0,$AA$13=0),"",IF(AND($AC$13=0,OR(0&lt;&gt;0,0&lt;&gt;0,$AA$13&lt;&gt;0)),"inf",((0+0+$AA$13)/$AC$13)))</f>
        <v/>
      </c>
      <c r="AE13" s="48" t="str">
        <f>IF(AND(0=0,0=0,$AC$13=0,$AA$13=0,$AB$13=0),"",IF(AND($AC$13=0,OR(0&lt;&gt;0,0&lt;&gt;0,$AA$13&lt;&gt;0,$AB$13&lt;&gt;0)),"inf",((0+0+$AA$13+$AB$13)/$AC$13)))</f>
        <v/>
      </c>
      <c r="AF13" s="45"/>
    </row>
    <row r="14" spans="2:32" x14ac:dyDescent="0.2">
      <c r="C14" t="s">
        <v>17</v>
      </c>
      <c r="D14" s="31" t="str">
        <f>IF($J$14=0,"",20*((0*30 +0*20 +$E$14*15 +$F$14*10 +$G$14*-5)/$J$14))</f>
        <v/>
      </c>
      <c r="E14" s="30"/>
      <c r="F14" s="30"/>
      <c r="G14" s="30"/>
      <c r="H14" s="32" t="str">
        <f>IF(AND(0=0,0=0,$G$14=0,$E$14=0),"",IF(AND($G$14=0,OR(0&lt;&gt;0,0&lt;&gt;0,$E$14&lt;&gt;0)),"inf",((0+0+$E$14)/$G$14)))</f>
        <v/>
      </c>
      <c r="I14" s="33" t="str">
        <f>IF(AND(0=0,0=0,$G$14=0,$E$14=0,$F$14=0),"",IF(AND($G$14=0,OR(0&lt;&gt;0,0&lt;&gt;0,$E$14&lt;&gt;0,$F$14&lt;&gt;0)),"inf",((0+0+$E$14+$F$14)/$G$14)))</f>
        <v/>
      </c>
      <c r="J14" s="30"/>
      <c r="K14" s="30"/>
      <c r="L14" s="30"/>
      <c r="O14" t="s">
        <v>17</v>
      </c>
      <c r="P14" s="36" t="str">
        <f>IF($V$14=0,"",20*((0*30 +0*20 +$Q$14*15 +$R$14*10 +$S$14*-5)/$V$14))</f>
        <v/>
      </c>
      <c r="Q14" s="35"/>
      <c r="R14" s="35"/>
      <c r="S14" s="35"/>
      <c r="T14" s="37" t="str">
        <f>IF(AND(0=0,0=0,$S$14=0,$Q$14=0),"",IF(AND($S$14=0,OR(0&lt;&gt;0,0&lt;&gt;0,$Q$14&lt;&gt;0)),"inf",((0+0+$Q$14)/$S$14)))</f>
        <v/>
      </c>
      <c r="U14" s="38" t="str">
        <f>IF(AND(0=0,0=0,$S$14=0,$Q$14=0,$R$14=0),"",IF(AND($S$14=0,OR(0&lt;&gt;0,0&lt;&gt;0,$Q$14&lt;&gt;0,$R$14&lt;&gt;0)),"inf",((0+0+$Q$14+$R$14)/$S$14)))</f>
        <v/>
      </c>
      <c r="V14" s="35"/>
      <c r="Y14" t="s">
        <v>17</v>
      </c>
      <c r="Z14" s="46" t="str">
        <f>IF($AF$14=0,"",20*((0*30 +0*20 +$AA$14*15 +$AB$14*10 +$AC$14*-5)/$AF$14))</f>
        <v/>
      </c>
      <c r="AA14" s="45"/>
      <c r="AB14" s="45"/>
      <c r="AC14" s="45"/>
      <c r="AD14" s="47" t="str">
        <f>IF(AND(0=0,0=0,$AC$14=0,$AA$14=0),"",IF(AND($AC$14=0,OR(0&lt;&gt;0,0&lt;&gt;0,$AA$14&lt;&gt;0)),"inf",((0+0+$AA$14)/$AC$14)))</f>
        <v/>
      </c>
      <c r="AE14" s="48" t="str">
        <f>IF(AND(0=0,0=0,$AC$14=0,$AA$14=0,$AB$14=0),"",IF(AND($AC$14=0,OR(0&lt;&gt;0,0&lt;&gt;0,$AA$14&lt;&gt;0,$AB$14&lt;&gt;0)),"inf",((0+0+$AA$14+$AB$14)/$AC$14)))</f>
        <v/>
      </c>
      <c r="AF14" s="45"/>
    </row>
    <row r="15" spans="2:32" x14ac:dyDescent="0.2">
      <c r="B15" t="s">
        <v>18</v>
      </c>
      <c r="D15" s="31" t="str">
        <f>IF($J$15=0,"",20*((0*30 +0*20 +$E$15*15 +$F$15*10 +$G$15*-5)/$J$15))</f>
        <v/>
      </c>
      <c r="E15" s="30">
        <f>SUM($E$16+$E$17)</f>
        <v>0</v>
      </c>
      <c r="F15" s="30">
        <f>SUM($F$16+$F$17)</f>
        <v>0</v>
      </c>
      <c r="G15" s="30">
        <f>SUM($G$16+$G$17)</f>
        <v>0</v>
      </c>
      <c r="H15" s="32" t="str">
        <f>IF(AND(0=0,0=0,$G$15=0,$E$15=0),"",IF(AND($G$15=0,OR(0&lt;&gt;0,0&lt;&gt;0,$E$15&lt;&gt;0)),"inf",((0+0+$E$15)/$G$15)))</f>
        <v/>
      </c>
      <c r="I15" s="33" t="str">
        <f>IF(AND(0=0,0=0,$G$15=0,$E$15=0,$F$15=0),"",IF(AND($G$15=0,OR(0&lt;&gt;0,0&lt;&gt;0,$E$15&lt;&gt;0,$F$15&lt;&gt;0)),"inf",((0+0+$E$15+$F$15)/$G$15)))</f>
        <v/>
      </c>
      <c r="J15" s="30">
        <f>SUM($J$16+$J$17)</f>
        <v>0</v>
      </c>
      <c r="K15" s="30">
        <f>SUM($K$16+$K$17)</f>
        <v>0</v>
      </c>
      <c r="L15" s="30">
        <f>SUM($L$16+$L$17)</f>
        <v>0</v>
      </c>
      <c r="N15" t="s">
        <v>18</v>
      </c>
      <c r="P15" s="36" t="str">
        <f>IF($V$15=0,"",20*((0*30 +0*20 +$Q$15*15 +$R$15*10 +$S$15*-5)/$V$15))</f>
        <v/>
      </c>
      <c r="Q15" s="35">
        <f>SUM($Q$16+$Q$17)</f>
        <v>0</v>
      </c>
      <c r="R15" s="35">
        <f>SUM($R$16+$R$17)</f>
        <v>0</v>
      </c>
      <c r="S15" s="35">
        <f>SUM($S$16+$S$17)</f>
        <v>0</v>
      </c>
      <c r="T15" s="37" t="str">
        <f>IF(AND(0=0,0=0,$S$15=0,$Q$15=0),"",IF(AND($S$15=0,OR(0&lt;&gt;0,0&lt;&gt;0,$Q$15&lt;&gt;0)),"inf",((0+0+$Q$15)/$S$15)))</f>
        <v/>
      </c>
      <c r="U15" s="38" t="str">
        <f>IF(AND(0=0,0=0,$S$15=0,$Q$15=0,$R$15=0),"",IF(AND($S$15=0,OR(0&lt;&gt;0,0&lt;&gt;0,$Q$15&lt;&gt;0,$R$15&lt;&gt;0)),"inf",((0+0+$Q$15+$R$15)/$S$15)))</f>
        <v/>
      </c>
      <c r="V15" s="35">
        <f>SUM($V$16+$V$17)</f>
        <v>0</v>
      </c>
      <c r="X15" t="s">
        <v>18</v>
      </c>
      <c r="Z15" s="46" t="str">
        <f>IF($AF$15=0,"",20*((0*30 +0*20 +$AA$15*15 +$AB$15*10 +$AC$15*-5)/$AF$15))</f>
        <v/>
      </c>
      <c r="AA15" s="45">
        <f>SUM($AA$16+$AA$17)</f>
        <v>0</v>
      </c>
      <c r="AB15" s="45">
        <f>SUM($AB$16+$AB$17)</f>
        <v>0</v>
      </c>
      <c r="AC15" s="45">
        <f>SUM($AC$16+$AC$17)</f>
        <v>0</v>
      </c>
      <c r="AD15" s="47" t="str">
        <f>IF(AND(0=0,0=0,$AC$15=0,$AA$15=0),"",IF(AND($AC$15=0,OR(0&lt;&gt;0,0&lt;&gt;0,$AA$15&lt;&gt;0)),"inf",((0+0+$AA$15)/$AC$15)))</f>
        <v/>
      </c>
      <c r="AE15" s="48" t="str">
        <f>IF(AND(0=0,0=0,$AC$15=0,$AA$15=0,$AB$15=0),"",IF(AND($AC$15=0,OR(0&lt;&gt;0,0&lt;&gt;0,$AA$15&lt;&gt;0,$AB$15&lt;&gt;0)),"inf",((0+0+$AA$15+$AB$15)/$AC$15)))</f>
        <v/>
      </c>
      <c r="AF15" s="45">
        <f>SUM($AF$16+$AF$17)</f>
        <v>0</v>
      </c>
    </row>
    <row r="16" spans="2:32" x14ac:dyDescent="0.2">
      <c r="C16" t="s">
        <v>11</v>
      </c>
      <c r="D16" s="31" t="str">
        <f>IF($J$16=0,"",20*((0*30 +0*20 +$E$16*15 +$F$16*10 +$G$16*-5)/$J$16))</f>
        <v/>
      </c>
      <c r="E16" s="30"/>
      <c r="F16" s="30"/>
      <c r="G16" s="30"/>
      <c r="H16" s="32" t="str">
        <f>IF(AND(0=0,0=0,$G$16=0,$E$16=0),"",IF(AND($G$16=0,OR(0&lt;&gt;0,0&lt;&gt;0,$E$16&lt;&gt;0)),"inf",((0+0+$E$16)/$G$16)))</f>
        <v/>
      </c>
      <c r="I16" s="33" t="str">
        <f>IF(AND(0=0,0=0,$G$16=0,$E$16=0,$F$16=0),"",IF(AND($G$16=0,OR(0&lt;&gt;0,0&lt;&gt;0,$E$16&lt;&gt;0,$F$16&lt;&gt;0)),"inf",((0+0+$E$16+$F$16)/$G$16)))</f>
        <v/>
      </c>
      <c r="J16" s="30"/>
      <c r="K16" s="30"/>
      <c r="L16" s="30"/>
      <c r="O16" t="s">
        <v>11</v>
      </c>
      <c r="P16" s="36" t="str">
        <f>IF($V$16=0,"",20*((0*30 +0*20 +$Q$16*15 +$R$16*10 +$S$16*-5)/$V$16))</f>
        <v/>
      </c>
      <c r="Q16" s="35"/>
      <c r="R16" s="35"/>
      <c r="S16" s="35"/>
      <c r="T16" s="37" t="str">
        <f>IF(AND(0=0,0=0,$S$16=0,$Q$16=0),"",IF(AND($S$16=0,OR(0&lt;&gt;0,0&lt;&gt;0,$Q$16&lt;&gt;0)),"inf",((0+0+$Q$16)/$S$16)))</f>
        <v/>
      </c>
      <c r="U16" s="38" t="str">
        <f>IF(AND(0=0,0=0,$S$16=0,$Q$16=0,$R$16=0),"",IF(AND($S$16=0,OR(0&lt;&gt;0,0&lt;&gt;0,$Q$16&lt;&gt;0,$R$16&lt;&gt;0)),"inf",((0+0+$Q$16+$R$16)/$S$16)))</f>
        <v/>
      </c>
      <c r="V16" s="35"/>
      <c r="Y16" t="s">
        <v>11</v>
      </c>
      <c r="Z16" s="46" t="str">
        <f>IF($AF$16=0,"",20*((0*30 +0*20 +$AA$16*15 +$AB$16*10 +$AC$16*-5)/$AF$16))</f>
        <v/>
      </c>
      <c r="AA16" s="45"/>
      <c r="AB16" s="45"/>
      <c r="AC16" s="45"/>
      <c r="AD16" s="47" t="str">
        <f>IF(AND(0=0,0=0,$AC$16=0,$AA$16=0),"",IF(AND($AC$16=0,OR(0&lt;&gt;0,0&lt;&gt;0,$AA$16&lt;&gt;0)),"inf",((0+0+$AA$16)/$AC$16)))</f>
        <v/>
      </c>
      <c r="AE16" s="48" t="str">
        <f>IF(AND(0=0,0=0,$AC$16=0,$AA$16=0,$AB$16=0),"",IF(AND($AC$16=0,OR(0&lt;&gt;0,0&lt;&gt;0,$AA$16&lt;&gt;0,$AB$16&lt;&gt;0)),"inf",((0+0+$AA$16+$AB$16)/$AC$16)))</f>
        <v/>
      </c>
      <c r="AF16" s="45"/>
    </row>
    <row r="17" spans="3:32" x14ac:dyDescent="0.2">
      <c r="C17" t="s">
        <v>13</v>
      </c>
      <c r="D17" s="31" t="str">
        <f>IF($J$17=0,"",20*((0*30 +0*20 +$E$17*15 +$F$17*10 +$G$17*-5)/$J$17))</f>
        <v/>
      </c>
      <c r="E17" s="30"/>
      <c r="F17" s="30"/>
      <c r="G17" s="30"/>
      <c r="H17" s="32" t="str">
        <f>IF(AND(0=0,0=0,$G$17=0,$E$17=0),"",IF(AND($G$17=0,OR(0&lt;&gt;0,0&lt;&gt;0,$E$17&lt;&gt;0)),"inf",((0+0+$E$17)/$G$17)))</f>
        <v/>
      </c>
      <c r="I17" s="33" t="str">
        <f>IF(AND(0=0,0=0,$G$17=0,$E$17=0,$F$17=0),"",IF(AND($G$17=0,OR(0&lt;&gt;0,0&lt;&gt;0,$E$17&lt;&gt;0,$F$17&lt;&gt;0)),"inf",((0+0+$E$17+$F$17)/$G$17)))</f>
        <v/>
      </c>
      <c r="J17" s="30"/>
      <c r="K17" s="30"/>
      <c r="L17" s="30"/>
      <c r="O17" t="s">
        <v>13</v>
      </c>
      <c r="P17" s="36" t="str">
        <f>IF($V$17=0,"",20*((0*30 +0*20 +$Q$17*15 +$R$17*10 +$S$17*-5)/$V$17))</f>
        <v/>
      </c>
      <c r="Q17" s="35"/>
      <c r="R17" s="35"/>
      <c r="S17" s="35"/>
      <c r="T17" s="37" t="str">
        <f>IF(AND(0=0,0=0,$S$17=0,$Q$17=0),"",IF(AND($S$17=0,OR(0&lt;&gt;0,0&lt;&gt;0,$Q$17&lt;&gt;0)),"inf",((0+0+$Q$17)/$S$17)))</f>
        <v/>
      </c>
      <c r="U17" s="38" t="str">
        <f>IF(AND(0=0,0=0,$S$17=0,$Q$17=0,$R$17=0),"",IF(AND($S$17=0,OR(0&lt;&gt;0,0&lt;&gt;0,$Q$17&lt;&gt;0,$R$17&lt;&gt;0)),"inf",((0+0+$Q$17+$R$17)/$S$17)))</f>
        <v/>
      </c>
      <c r="V17" s="35"/>
      <c r="Y17" t="s">
        <v>13</v>
      </c>
      <c r="Z17" s="46" t="str">
        <f>IF($AF$17=0,"",20*((0*30 +0*20 +$AA$17*15 +$AB$17*10 +$AC$17*-5)/$AF$17))</f>
        <v/>
      </c>
      <c r="AA17" s="45"/>
      <c r="AB17" s="45"/>
      <c r="AC17" s="45"/>
      <c r="AD17" s="47" t="str">
        <f>IF(AND(0=0,0=0,$AC$17=0,$AA$17=0),"",IF(AND($AC$17=0,OR(0&lt;&gt;0,0&lt;&gt;0,$AA$17&lt;&gt;0)),"inf",((0+0+$AA$17)/$AC$17)))</f>
        <v/>
      </c>
      <c r="AE17" s="48" t="str">
        <f>IF(AND(0=0,0=0,$AC$17=0,$AA$17=0,$AB$17=0),"",IF(AND($AC$17=0,OR(0&lt;&gt;0,0&lt;&gt;0,$AA$17&lt;&gt;0,$AB$17&lt;&gt;0)),"inf",((0+0+$AA$17+$AB$17)/$AC$17)))</f>
        <v/>
      </c>
      <c r="AF17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Team1</vt:lpstr>
      <vt:lpstr>Team2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2016-03-12T17:12:50Z</dcterms:created>
  <dcterms:modified xsi:type="dcterms:W3CDTF">2016-03-14T15:14:06Z</dcterms:modified>
</cp:coreProperties>
</file>