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SG GDrive\NBS Data Hackathon 2018\"/>
    </mc:Choice>
  </mc:AlternateContent>
  <bookViews>
    <workbookView xWindow="0" yWindow="1800" windowWidth="28800" windowHeight="13545" xr2:uid="{ED27AF00-F261-499F-8C10-4DA856C279C6}"/>
  </bookViews>
  <sheets>
    <sheet name="MasterData" sheetId="5" r:id="rId1"/>
    <sheet name="ReplenishmentHistory" sheetId="2" r:id="rId2"/>
    <sheet name="SalesHistory" sheetId="3" r:id="rId3"/>
    <sheet name="MonthEndStockCount" sheetId="7" r:id="rId4"/>
  </sheets>
  <definedNames>
    <definedName name="_xlnm._FilterDatabase" localSheetId="0" hidden="1">MasterData!$A$1:$H$228</definedName>
    <definedName name="_xlnm._FilterDatabase" localSheetId="3" hidden="1">MonthEndStockCount!$A$1:$AA$228</definedName>
    <definedName name="_xlnm._FilterDatabase" localSheetId="1" hidden="1">ReplenishmentHistory!$A$1:$AZ$228</definedName>
    <definedName name="_xlnm._FilterDatabase" localSheetId="2" hidden="1">SalesHistory!$A$1:$AV$228</definedName>
    <definedName name="solver_adj" localSheetId="1" hidden="1">ReplenishmentHistory!$H$1:$H$228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ReplenishmentHistory!#REF!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30000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8" i="7" l="1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I48" i="7" l="1"/>
  <c r="I83" i="7"/>
  <c r="I129" i="7"/>
  <c r="I64" i="7"/>
  <c r="I125" i="7"/>
  <c r="I22" i="7"/>
  <c r="I2" i="7"/>
  <c r="I227" i="7"/>
  <c r="I47" i="7"/>
  <c r="I17" i="7"/>
  <c r="I68" i="7"/>
  <c r="I24" i="7"/>
  <c r="I44" i="7"/>
  <c r="I8" i="7"/>
  <c r="I29" i="7"/>
  <c r="I40" i="7"/>
  <c r="I41" i="7"/>
  <c r="I7" i="7"/>
  <c r="I18" i="7"/>
  <c r="I27" i="7"/>
  <c r="I35" i="7"/>
  <c r="I36" i="7"/>
  <c r="I65" i="7"/>
  <c r="I70" i="7"/>
  <c r="I5" i="7"/>
  <c r="I10" i="7"/>
  <c r="I12" i="7"/>
  <c r="I16" i="7"/>
  <c r="I20" i="7"/>
  <c r="I31" i="7"/>
  <c r="I34" i="7"/>
  <c r="I57" i="7"/>
  <c r="I50" i="7"/>
  <c r="I54" i="7"/>
  <c r="I53" i="7"/>
  <c r="I49" i="7"/>
  <c r="I59" i="7"/>
  <c r="I61" i="7"/>
  <c r="I116" i="7"/>
  <c r="I56" i="7"/>
  <c r="I74" i="7"/>
  <c r="I55" i="7"/>
  <c r="I78" i="7"/>
  <c r="I84" i="7"/>
  <c r="I104" i="7"/>
  <c r="I92" i="7"/>
  <c r="I77" i="7"/>
  <c r="I109" i="7"/>
  <c r="I114" i="7"/>
  <c r="I72" i="7"/>
  <c r="I66" i="7"/>
  <c r="I126" i="7"/>
  <c r="I82" i="7"/>
  <c r="I93" i="7"/>
  <c r="I134" i="7"/>
  <c r="I117" i="7"/>
  <c r="I106" i="7"/>
  <c r="I176" i="7"/>
  <c r="I150" i="7"/>
  <c r="I111" i="7"/>
  <c r="I120" i="7"/>
  <c r="I179" i="7"/>
  <c r="I152" i="7"/>
  <c r="I156" i="7"/>
  <c r="I158" i="7"/>
  <c r="I172" i="7"/>
  <c r="I185" i="7"/>
  <c r="I105" i="7"/>
  <c r="I135" i="7"/>
  <c r="I137" i="7"/>
  <c r="I154" i="7"/>
  <c r="I183" i="7"/>
  <c r="I165" i="7"/>
  <c r="I173" i="7"/>
  <c r="I193" i="7"/>
  <c r="I161" i="7"/>
  <c r="I200" i="7"/>
  <c r="I189" i="7"/>
  <c r="I181" i="7"/>
  <c r="I191" i="7"/>
  <c r="I192" i="7"/>
  <c r="I197" i="7"/>
  <c r="I198" i="7"/>
  <c r="I210" i="7"/>
  <c r="I211" i="7"/>
  <c r="I216" i="7"/>
  <c r="I201" i="7"/>
  <c r="I205" i="7"/>
  <c r="I217" i="7"/>
  <c r="I225" i="7"/>
  <c r="I73" i="7" l="1"/>
  <c r="I119" i="7"/>
  <c r="I199" i="7"/>
  <c r="I215" i="7"/>
  <c r="I177" i="7"/>
  <c r="I42" i="7"/>
  <c r="I146" i="7"/>
  <c r="I71" i="7"/>
  <c r="I170" i="7"/>
  <c r="I206" i="7"/>
  <c r="I194" i="7"/>
  <c r="I58" i="7"/>
  <c r="I123" i="7"/>
  <c r="I88" i="7"/>
  <c r="I97" i="7"/>
  <c r="I26" i="7"/>
  <c r="I171" i="7"/>
  <c r="I203" i="7"/>
  <c r="I122" i="7"/>
  <c r="I127" i="7"/>
  <c r="I39" i="7"/>
  <c r="I220" i="7"/>
  <c r="I221" i="7"/>
  <c r="I190" i="7"/>
  <c r="I46" i="7"/>
  <c r="I3" i="7"/>
  <c r="I136" i="7"/>
  <c r="I108" i="7"/>
  <c r="I186" i="7"/>
  <c r="I226" i="7"/>
  <c r="I214" i="7"/>
  <c r="I196" i="7"/>
  <c r="I209" i="7"/>
  <c r="I143" i="7"/>
  <c r="I138" i="7"/>
  <c r="I62" i="7"/>
  <c r="I43" i="7"/>
  <c r="I85" i="7"/>
  <c r="I90" i="7"/>
  <c r="I228" i="7"/>
  <c r="I219" i="7"/>
  <c r="I202" i="7"/>
  <c r="I121" i="7"/>
  <c r="I76" i="7"/>
  <c r="I113" i="7"/>
  <c r="I160" i="7"/>
  <c r="I67" i="7"/>
  <c r="I131" i="7"/>
  <c r="I102" i="7"/>
  <c r="I86" i="7"/>
  <c r="I207" i="7"/>
  <c r="I188" i="7"/>
  <c r="I175" i="7"/>
  <c r="I155" i="7"/>
  <c r="I112" i="7"/>
  <c r="I63" i="7"/>
  <c r="I132" i="7"/>
  <c r="I153" i="7"/>
  <c r="I164" i="7"/>
  <c r="I52" i="7"/>
  <c r="I107" i="7"/>
  <c r="I45" i="7"/>
  <c r="I37" i="7"/>
  <c r="I60" i="7"/>
  <c r="I204" i="7"/>
  <c r="I182" i="7"/>
  <c r="I184" i="7"/>
  <c r="I157" i="7"/>
  <c r="I145" i="7"/>
  <c r="I133" i="7"/>
  <c r="I128" i="7"/>
  <c r="I87" i="7"/>
  <c r="I124" i="7"/>
  <c r="I99" i="7"/>
  <c r="I32" i="7"/>
  <c r="I19" i="7"/>
  <c r="I75" i="7"/>
  <c r="I30" i="7"/>
  <c r="I6" i="7"/>
  <c r="I212" i="7"/>
  <c r="I187" i="7"/>
  <c r="I159" i="7"/>
  <c r="I208" i="7"/>
  <c r="I98" i="7"/>
  <c r="I167" i="7"/>
  <c r="I101" i="7"/>
  <c r="I89" i="7"/>
  <c r="I14" i="7"/>
  <c r="I69" i="7"/>
  <c r="I96" i="7"/>
  <c r="I25" i="7"/>
  <c r="I15" i="7"/>
  <c r="I166" i="7"/>
  <c r="I151" i="7"/>
  <c r="I142" i="7"/>
  <c r="I148" i="7"/>
  <c r="I21" i="7"/>
  <c r="I11" i="7"/>
  <c r="I224" i="7"/>
  <c r="I223" i="7"/>
  <c r="I168" i="7"/>
  <c r="I162" i="7"/>
  <c r="I163" i="7"/>
  <c r="I144" i="7"/>
  <c r="I139" i="7"/>
  <c r="I141" i="7"/>
  <c r="I91" i="7"/>
  <c r="I79" i="7"/>
  <c r="I110" i="7"/>
  <c r="I103" i="7"/>
  <c r="I222" i="7"/>
  <c r="I213" i="7"/>
  <c r="I195" i="7"/>
  <c r="I180" i="7"/>
  <c r="I28" i="7"/>
  <c r="I23" i="7"/>
  <c r="I4" i="7"/>
  <c r="I33" i="7"/>
  <c r="I130" i="7"/>
  <c r="I147" i="7"/>
  <c r="I100" i="7"/>
  <c r="I9" i="7"/>
  <c r="I38" i="7"/>
  <c r="I51" i="7"/>
  <c r="I218" i="7"/>
  <c r="I178" i="7"/>
  <c r="I169" i="7"/>
  <c r="I174" i="7"/>
  <c r="I115" i="7"/>
  <c r="I149" i="7"/>
  <c r="I118" i="7"/>
  <c r="I140" i="7"/>
  <c r="I95" i="7"/>
  <c r="I94" i="7"/>
  <c r="I80" i="7"/>
  <c r="I81" i="7"/>
  <c r="I13" i="7"/>
  <c r="AV262" i="3" l="1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AZ232" i="2"/>
  <c r="AZ235" i="2" s="1"/>
  <c r="AY232" i="2"/>
  <c r="AY235" i="2" s="1"/>
  <c r="AX232" i="2"/>
  <c r="AW232" i="2"/>
  <c r="AV232" i="2"/>
  <c r="AU232" i="2"/>
  <c r="AT232" i="2"/>
  <c r="AS232" i="2"/>
  <c r="AR232" i="2"/>
  <c r="AR235" i="2" s="1"/>
  <c r="AQ232" i="2"/>
  <c r="AQ235" i="2" s="1"/>
  <c r="AP232" i="2"/>
  <c r="AO232" i="2"/>
  <c r="AN232" i="2"/>
  <c r="AM232" i="2"/>
  <c r="AL232" i="2"/>
  <c r="AK232" i="2"/>
  <c r="AJ232" i="2"/>
  <c r="AJ235" i="2" s="1"/>
  <c r="AI232" i="2"/>
  <c r="AI235" i="2" s="1"/>
  <c r="AH232" i="2"/>
  <c r="AG232" i="2"/>
  <c r="AF232" i="2"/>
  <c r="AE232" i="2"/>
  <c r="AD232" i="2"/>
  <c r="AC232" i="2"/>
  <c r="AB232" i="2"/>
  <c r="AB235" i="2" s="1"/>
  <c r="AA232" i="2"/>
  <c r="AA235" i="2" s="1"/>
  <c r="Z232" i="2"/>
  <c r="Y232" i="2"/>
  <c r="X232" i="2"/>
  <c r="W232" i="2"/>
  <c r="V232" i="2"/>
  <c r="U232" i="2"/>
  <c r="T232" i="2"/>
  <c r="T235" i="2" s="1"/>
  <c r="S232" i="2"/>
  <c r="S235" i="2" s="1"/>
  <c r="R232" i="2"/>
  <c r="Q232" i="2"/>
  <c r="P232" i="2"/>
  <c r="O232" i="2"/>
  <c r="N232" i="2"/>
  <c r="M232" i="2"/>
  <c r="L232" i="2"/>
  <c r="L235" i="2" s="1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3" i="2"/>
  <c r="J223" i="2"/>
  <c r="I223" i="2"/>
  <c r="H223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J219" i="2"/>
  <c r="I219" i="2"/>
  <c r="H219" i="2"/>
  <c r="K218" i="2"/>
  <c r="J218" i="2"/>
  <c r="I218" i="2"/>
  <c r="H218" i="2"/>
  <c r="K217" i="2"/>
  <c r="J217" i="2"/>
  <c r="I217" i="2"/>
  <c r="H217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R235" i="2" l="1"/>
  <c r="Z235" i="2"/>
  <c r="AH235" i="2"/>
  <c r="AP235" i="2"/>
  <c r="AX235" i="2"/>
  <c r="S235" i="3"/>
  <c r="AA235" i="3"/>
  <c r="AI235" i="3"/>
  <c r="AQ235" i="3"/>
  <c r="O235" i="3"/>
  <c r="W235" i="3"/>
  <c r="AE235" i="3"/>
  <c r="AM235" i="3"/>
  <c r="AU235" i="3"/>
  <c r="P235" i="3"/>
  <c r="X235" i="3"/>
  <c r="AF235" i="3"/>
  <c r="AN235" i="3"/>
  <c r="AV235" i="3"/>
  <c r="N235" i="3"/>
  <c r="V235" i="3"/>
  <c r="AD235" i="3"/>
  <c r="AL235" i="3"/>
  <c r="AT235" i="3"/>
  <c r="M235" i="2"/>
  <c r="U235" i="2"/>
  <c r="AC235" i="2"/>
  <c r="AK235" i="2"/>
  <c r="AS235" i="2"/>
  <c r="Q235" i="2"/>
  <c r="Y235" i="2"/>
  <c r="AG235" i="2"/>
  <c r="AO235" i="2"/>
  <c r="AW235" i="2"/>
  <c r="P235" i="2"/>
  <c r="X235" i="2"/>
  <c r="AF235" i="2"/>
  <c r="AN235" i="2"/>
  <c r="AV235" i="2"/>
  <c r="M263" i="2"/>
  <c r="U263" i="2"/>
  <c r="AC263" i="2"/>
  <c r="AK263" i="2"/>
  <c r="AS263" i="2"/>
  <c r="P263" i="3"/>
  <c r="X263" i="3"/>
  <c r="AF263" i="3"/>
  <c r="AN263" i="3"/>
  <c r="Q235" i="3"/>
  <c r="Y235" i="3"/>
  <c r="AG235" i="3"/>
  <c r="AO235" i="3"/>
  <c r="L235" i="3"/>
  <c r="T235" i="3"/>
  <c r="AB235" i="3"/>
  <c r="AJ235" i="3"/>
  <c r="AR235" i="3"/>
  <c r="O263" i="3"/>
  <c r="W263" i="3"/>
  <c r="AE263" i="3"/>
  <c r="AM263" i="3"/>
  <c r="AU263" i="3"/>
  <c r="Q263" i="3"/>
  <c r="Y263" i="3"/>
  <c r="AG263" i="3"/>
  <c r="AO263" i="3"/>
  <c r="R263" i="3"/>
  <c r="Z263" i="3"/>
  <c r="AH263" i="3"/>
  <c r="AP263" i="3"/>
  <c r="R235" i="3"/>
  <c r="Z235" i="3"/>
  <c r="AH235" i="3"/>
  <c r="AP235" i="3"/>
  <c r="S263" i="3"/>
  <c r="AA263" i="3"/>
  <c r="AI263" i="3"/>
  <c r="AQ263" i="3"/>
  <c r="L263" i="3"/>
  <c r="T263" i="3"/>
  <c r="AB263" i="3"/>
  <c r="AJ263" i="3"/>
  <c r="AR263" i="3"/>
  <c r="M263" i="3"/>
  <c r="U263" i="3"/>
  <c r="AC263" i="3"/>
  <c r="AK263" i="3"/>
  <c r="AS263" i="3"/>
  <c r="M235" i="3"/>
  <c r="U235" i="3"/>
  <c r="AC235" i="3"/>
  <c r="AK235" i="3"/>
  <c r="AS235" i="3"/>
  <c r="N263" i="3"/>
  <c r="V263" i="3"/>
  <c r="AD263" i="3"/>
  <c r="AL263" i="3"/>
  <c r="AT263" i="3"/>
  <c r="O235" i="2"/>
  <c r="W235" i="2"/>
  <c r="AE235" i="2"/>
  <c r="AM235" i="2"/>
  <c r="AU235" i="2"/>
  <c r="L263" i="2"/>
  <c r="T263" i="2"/>
  <c r="AB263" i="2"/>
  <c r="AJ263" i="2"/>
  <c r="AR263" i="2"/>
  <c r="AZ263" i="2"/>
  <c r="N263" i="2"/>
  <c r="V263" i="2"/>
  <c r="AD263" i="2"/>
  <c r="AL263" i="2"/>
  <c r="AT263" i="2"/>
  <c r="O263" i="2"/>
  <c r="W263" i="2"/>
  <c r="AE263" i="2"/>
  <c r="AM263" i="2"/>
  <c r="AU263" i="2"/>
  <c r="P263" i="2"/>
  <c r="X263" i="2"/>
  <c r="AF263" i="2"/>
  <c r="AN263" i="2"/>
  <c r="AV263" i="2"/>
  <c r="Q263" i="2"/>
  <c r="Y263" i="2"/>
  <c r="AG263" i="2"/>
  <c r="AO263" i="2"/>
  <c r="AW263" i="2"/>
  <c r="R263" i="2"/>
  <c r="Z263" i="2"/>
  <c r="AH263" i="2"/>
  <c r="AP263" i="2"/>
  <c r="AX263" i="2"/>
  <c r="N235" i="2"/>
  <c r="V235" i="2"/>
  <c r="AD235" i="2"/>
  <c r="AL235" i="2"/>
  <c r="AT235" i="2"/>
  <c r="S263" i="2"/>
  <c r="AA263" i="2"/>
  <c r="AI263" i="2"/>
  <c r="AQ263" i="2"/>
  <c r="AY263" i="2"/>
  <c r="K3" i="3"/>
  <c r="K11" i="3"/>
  <c r="K19" i="3"/>
  <c r="K27" i="3"/>
  <c r="K35" i="3"/>
  <c r="K43" i="3"/>
  <c r="K51" i="3"/>
  <c r="K59" i="3"/>
  <c r="K71" i="3"/>
  <c r="K6" i="3"/>
  <c r="K14" i="3"/>
  <c r="K22" i="3"/>
  <c r="K30" i="3"/>
  <c r="K38" i="3"/>
  <c r="K46" i="3"/>
  <c r="K54" i="3"/>
  <c r="K62" i="3"/>
  <c r="K69" i="3"/>
  <c r="K73" i="3"/>
  <c r="K9" i="3"/>
  <c r="K17" i="3"/>
  <c r="K25" i="3"/>
  <c r="K33" i="3"/>
  <c r="K41" i="3"/>
  <c r="K49" i="3"/>
  <c r="K57" i="3"/>
  <c r="K65" i="3"/>
  <c r="K72" i="3"/>
  <c r="K81" i="3"/>
  <c r="K89" i="3"/>
  <c r="K4" i="3"/>
  <c r="K12" i="3"/>
  <c r="K20" i="3"/>
  <c r="K28" i="3"/>
  <c r="K36" i="3"/>
  <c r="K44" i="3"/>
  <c r="K52" i="3"/>
  <c r="K60" i="3"/>
  <c r="K68" i="3"/>
  <c r="K7" i="3"/>
  <c r="K15" i="3"/>
  <c r="K23" i="3"/>
  <c r="K31" i="3"/>
  <c r="K39" i="3"/>
  <c r="K47" i="3"/>
  <c r="K55" i="3"/>
  <c r="K63" i="3"/>
  <c r="K67" i="3"/>
  <c r="K2" i="3"/>
  <c r="K10" i="3"/>
  <c r="K18" i="3"/>
  <c r="K26" i="3"/>
  <c r="K34" i="3"/>
  <c r="K42" i="3"/>
  <c r="K50" i="3"/>
  <c r="K58" i="3"/>
  <c r="K66" i="3"/>
  <c r="K5" i="3"/>
  <c r="K13" i="3"/>
  <c r="K21" i="3"/>
  <c r="K29" i="3"/>
  <c r="K37" i="3"/>
  <c r="K45" i="3"/>
  <c r="K53" i="3"/>
  <c r="K61" i="3"/>
  <c r="K8" i="3"/>
  <c r="K16" i="3"/>
  <c r="K24" i="3"/>
  <c r="K32" i="3"/>
  <c r="K40" i="3"/>
  <c r="K48" i="3"/>
  <c r="K56" i="3"/>
  <c r="K64" i="3"/>
  <c r="K70" i="3"/>
  <c r="K78" i="3"/>
  <c r="K86" i="3"/>
  <c r="K94" i="3"/>
  <c r="K102" i="3"/>
  <c r="K110" i="3"/>
  <c r="K118" i="3"/>
  <c r="K126" i="3"/>
  <c r="K135" i="3"/>
  <c r="K97" i="3"/>
  <c r="K105" i="3"/>
  <c r="K113" i="3"/>
  <c r="K121" i="3"/>
  <c r="K129" i="3"/>
  <c r="K146" i="3"/>
  <c r="K154" i="3"/>
  <c r="K162" i="3"/>
  <c r="K170" i="3"/>
  <c r="K178" i="3"/>
  <c r="K186" i="3"/>
  <c r="K76" i="3"/>
  <c r="K84" i="3"/>
  <c r="K92" i="3"/>
  <c r="K100" i="3"/>
  <c r="K108" i="3"/>
  <c r="K116" i="3"/>
  <c r="K124" i="3"/>
  <c r="K133" i="3"/>
  <c r="K137" i="3"/>
  <c r="K145" i="3"/>
  <c r="K153" i="3"/>
  <c r="K161" i="3"/>
  <c r="K169" i="3"/>
  <c r="K177" i="3"/>
  <c r="K185" i="3"/>
  <c r="K193" i="3"/>
  <c r="K201" i="3"/>
  <c r="K79" i="3"/>
  <c r="K87" i="3"/>
  <c r="K95" i="3"/>
  <c r="K103" i="3"/>
  <c r="K111" i="3"/>
  <c r="K119" i="3"/>
  <c r="K127" i="3"/>
  <c r="K74" i="3"/>
  <c r="K82" i="3"/>
  <c r="K90" i="3"/>
  <c r="K98" i="3"/>
  <c r="K106" i="3"/>
  <c r="K114" i="3"/>
  <c r="K122" i="3"/>
  <c r="K130" i="3"/>
  <c r="K77" i="3"/>
  <c r="K85" i="3"/>
  <c r="K93" i="3"/>
  <c r="K101" i="3"/>
  <c r="K109" i="3"/>
  <c r="K117" i="3"/>
  <c r="K125" i="3"/>
  <c r="K132" i="3"/>
  <c r="K138" i="3"/>
  <c r="K80" i="3"/>
  <c r="K88" i="3"/>
  <c r="K96" i="3"/>
  <c r="K104" i="3"/>
  <c r="K112" i="3"/>
  <c r="K120" i="3"/>
  <c r="K128" i="3"/>
  <c r="K134" i="3"/>
  <c r="K75" i="3"/>
  <c r="K83" i="3"/>
  <c r="K91" i="3"/>
  <c r="K99" i="3"/>
  <c r="K107" i="3"/>
  <c r="K115" i="3"/>
  <c r="K123" i="3"/>
  <c r="K131" i="3"/>
  <c r="K209" i="3"/>
  <c r="K140" i="3"/>
  <c r="K148" i="3"/>
  <c r="K156" i="3"/>
  <c r="K164" i="3"/>
  <c r="K172" i="3"/>
  <c r="K180" i="3"/>
  <c r="K188" i="3"/>
  <c r="K196" i="3"/>
  <c r="K204" i="3"/>
  <c r="K212" i="3"/>
  <c r="K143" i="3"/>
  <c r="K151" i="3"/>
  <c r="K159" i="3"/>
  <c r="K167" i="3"/>
  <c r="K175" i="3"/>
  <c r="K183" i="3"/>
  <c r="K191" i="3"/>
  <c r="K199" i="3"/>
  <c r="K207" i="3"/>
  <c r="K194" i="3"/>
  <c r="K202" i="3"/>
  <c r="K210" i="3"/>
  <c r="K141" i="3"/>
  <c r="K149" i="3"/>
  <c r="K157" i="3"/>
  <c r="K165" i="3"/>
  <c r="K173" i="3"/>
  <c r="K181" i="3"/>
  <c r="K189" i="3"/>
  <c r="K197" i="3"/>
  <c r="K205" i="3"/>
  <c r="K213" i="3"/>
  <c r="K220" i="3"/>
  <c r="K136" i="3"/>
  <c r="K144" i="3"/>
  <c r="K152" i="3"/>
  <c r="K160" i="3"/>
  <c r="K168" i="3"/>
  <c r="K176" i="3"/>
  <c r="K184" i="3"/>
  <c r="K192" i="3"/>
  <c r="K200" i="3"/>
  <c r="K208" i="3"/>
  <c r="K216" i="3"/>
  <c r="K139" i="3"/>
  <c r="K147" i="3"/>
  <c r="K155" i="3"/>
  <c r="K163" i="3"/>
  <c r="K171" i="3"/>
  <c r="K179" i="3"/>
  <c r="K187" i="3"/>
  <c r="K195" i="3"/>
  <c r="K203" i="3"/>
  <c r="K211" i="3"/>
  <c r="K215" i="3"/>
  <c r="K142" i="3"/>
  <c r="K150" i="3"/>
  <c r="K158" i="3"/>
  <c r="K166" i="3"/>
  <c r="K174" i="3"/>
  <c r="K182" i="3"/>
  <c r="K190" i="3"/>
  <c r="K198" i="3"/>
  <c r="K206" i="3"/>
  <c r="K214" i="3"/>
  <c r="K218" i="3"/>
  <c r="K228" i="3"/>
  <c r="K223" i="3"/>
  <c r="K226" i="3"/>
  <c r="K221" i="3"/>
  <c r="K224" i="3"/>
  <c r="K219" i="3"/>
  <c r="K227" i="3"/>
  <c r="K222" i="3"/>
  <c r="K217" i="3"/>
  <c r="K225" i="3"/>
  <c r="K29" i="2"/>
  <c r="K48" i="2"/>
  <c r="K90" i="2"/>
  <c r="K145" i="2"/>
  <c r="K210" i="2"/>
  <c r="K178" i="2"/>
  <c r="K219" i="2"/>
  <c r="AV263" i="3"/>
</calcChain>
</file>

<file path=xl/sharedStrings.xml><?xml version="1.0" encoding="utf-8"?>
<sst xmlns="http://schemas.openxmlformats.org/spreadsheetml/2006/main" count="5668" uniqueCount="461">
  <si>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</si>
  <si>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</si>
  <si>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</si>
  <si>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</si>
  <si>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</si>
  <si>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</si>
  <si>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</si>
  <si>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</si>
  <si>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</si>
  <si>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</si>
  <si>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</si>
  <si>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</si>
  <si>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</si>
  <si>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</si>
  <si>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</si>
  <si>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</si>
  <si>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</si>
  <si>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</si>
  <si>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</si>
  <si>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</si>
  <si>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</si>
  <si>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</si>
  <si>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</si>
  <si>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</si>
  <si>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</si>
  <si>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</si>
  <si>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</si>
  <si>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</si>
  <si>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</si>
  <si>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</si>
  <si>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</si>
  <si>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</si>
  <si>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</si>
  <si>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</si>
  <si>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</si>
  <si>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</si>
  <si>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</si>
  <si>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</si>
  <si>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</si>
  <si>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</si>
  <si>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</si>
  <si>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SKU #</t>
  </si>
  <si>
    <t>Product Name</t>
  </si>
  <si>
    <t>Sub Brand</t>
  </si>
  <si>
    <t>Product Type</t>
  </si>
  <si>
    <t>Brand Status</t>
  </si>
  <si>
    <t>Item Size</t>
  </si>
  <si>
    <t>Item Type</t>
  </si>
  <si>
    <t>Moisture Boost One Step Face Cleanser (8 oz.)</t>
  </si>
  <si>
    <t>Moisture Boost</t>
  </si>
  <si>
    <t>Cleanser</t>
  </si>
  <si>
    <t>Active</t>
  </si>
  <si>
    <t>Full Size</t>
  </si>
  <si>
    <t>Main SKU</t>
  </si>
  <si>
    <t>Moisture Boost One Step Face Cleanser (16 oz.)</t>
  </si>
  <si>
    <t>Moisture Boost One Step Face Cleanser - Packette</t>
  </si>
  <si>
    <t>To-Be Discontinued</t>
  </si>
  <si>
    <t>Packette</t>
  </si>
  <si>
    <t>Skin Recovery Softening Cream Cleanser (8 oz.)</t>
  </si>
  <si>
    <t>Skin Recovery</t>
  </si>
  <si>
    <t>Skin Recovery Softening Cream Cleanser (16 oz.)</t>
  </si>
  <si>
    <t>Skin Recovery Softening Cream Cleanser - Travel</t>
  </si>
  <si>
    <t>New</t>
  </si>
  <si>
    <t>Travel Size</t>
  </si>
  <si>
    <t>Skin Recovery Softening Cream Cleanser - Packette</t>
  </si>
  <si>
    <t>Hydralight One Step Face Cleanser (8 oz.)</t>
  </si>
  <si>
    <t>Hydralight</t>
  </si>
  <si>
    <t>Hydralight One Step Face Cleanser (16 oz.)</t>
  </si>
  <si>
    <t>Hydralight One Step Face Cleanser - Packette</t>
  </si>
  <si>
    <t>Skin Balancing Oil-Reducing Cleanser (8 oz.)</t>
  </si>
  <si>
    <t>Skin Balancing</t>
  </si>
  <si>
    <t>Skin Balancing Oil-Reducing Cleanser (16 oz.)</t>
  </si>
  <si>
    <t>Skin Balancing Oil-Reducing Cleanser - Travel</t>
  </si>
  <si>
    <t>Skin Balancing Oil-Reducing Cleanser - Packette</t>
  </si>
  <si>
    <t>Moisture Boost Essential Hydrating Toner</t>
  </si>
  <si>
    <t>Toner</t>
  </si>
  <si>
    <t>Moisture Boost Essential Hydrating Toner Sample Size</t>
  </si>
  <si>
    <t>Specialty / Stand Alone</t>
  </si>
  <si>
    <t>Discontinued</t>
  </si>
  <si>
    <t>Skin Recovery Enriched Calming Toner</t>
  </si>
  <si>
    <t>Skin Recovery Enriched Calming Toner - Packette</t>
  </si>
  <si>
    <t>Hydralight Healthy Skin Refreshing Toner</t>
  </si>
  <si>
    <t>Hydralight Healthy Skin Refreshing Toner Sample Size</t>
  </si>
  <si>
    <t>Skin Balancing Pore-Reducing Toner</t>
  </si>
  <si>
    <t>Skin Balancing Pore-Reducing Toner - Travel</t>
  </si>
  <si>
    <t>Skin Balancing Pore-Reducing Toner - Packette</t>
  </si>
  <si>
    <t>Skin Recovery Daily Moisturizing Lotion SPF 30</t>
  </si>
  <si>
    <t>Moisturizer - SPF</t>
  </si>
  <si>
    <t>Skin Recovery Daily Moisturizing Lotion SPF 30 - Travel</t>
  </si>
  <si>
    <t>Moisturizer - No SPF</t>
  </si>
  <si>
    <t>Skin Recovery Daily Moisturizing Lotion SPF 30 - Packette</t>
  </si>
  <si>
    <t>Skin Balancing Ultra-Sheer Daily Defense SPF 30</t>
  </si>
  <si>
    <t>Skin Balancing Ultra-Sheer Daily Defense SPF 30 - Travel</t>
  </si>
  <si>
    <t>Skin Balancing Ultra-Sheer Daily Defense SPF 30 - Packette</t>
  </si>
  <si>
    <t>Moisture Boost Daily Restoring Complex SPF 30</t>
  </si>
  <si>
    <t>Moisture Boost Daily Restoring Complex SPF 30 Sample Size</t>
  </si>
  <si>
    <t>Project Aries</t>
  </si>
  <si>
    <t>Brightening</t>
  </si>
  <si>
    <t>Project Gemini</t>
  </si>
  <si>
    <t>TBD</t>
  </si>
  <si>
    <t xml:space="preserve">Project Gemini-Luminous - Packette </t>
  </si>
  <si>
    <t>Hydralight Moisture-Infusing Lotion</t>
  </si>
  <si>
    <t>Hydralight Moisture-Infusing Lotion Sample Size</t>
  </si>
  <si>
    <t>Hydralight Shine-Free Daily Mineral Complex SPF 30</t>
  </si>
  <si>
    <t>Hydralight Shine-Free Daily Mineral Complex SPF 30 Sample Size</t>
  </si>
  <si>
    <t>Skin Recovery Replenishing Moisturizer</t>
  </si>
  <si>
    <t>Skin Recovery Replenishing Moisturizer - Travel</t>
  </si>
  <si>
    <t>Skin Recovery Replenishing Moisturizer - Packette</t>
  </si>
  <si>
    <t>Skin Perfecting 8% AHA Gel</t>
  </si>
  <si>
    <t>Skin Perfecting</t>
  </si>
  <si>
    <t>Exfoliant</t>
  </si>
  <si>
    <t>Skin Perfecting 8% AHA Gel - Travel</t>
  </si>
  <si>
    <t>Skin Perfecting 8% AHA Gel - Packette</t>
  </si>
  <si>
    <t>Skin Perfecting 1% BHA Lotion</t>
  </si>
  <si>
    <t>Skin Perfecting 1% BHA Lotion Sample Size</t>
  </si>
  <si>
    <t>Skin Perfecting 2% BHA Liquid</t>
  </si>
  <si>
    <t>Skin Perfecting 2% BHA Liquid - Travel</t>
  </si>
  <si>
    <t>New - Pkg. Change</t>
  </si>
  <si>
    <t xml:space="preserve">To-Be Discontinued - Replacement </t>
  </si>
  <si>
    <t>Skin Perfecting 2% BHA Liquid - Packette</t>
  </si>
  <si>
    <t>Skin Perfecting 1% BHA Gel</t>
  </si>
  <si>
    <t>Skin Perfecting 1% BHA Gel Sample Size</t>
  </si>
  <si>
    <t>Skin Perfecting 2% BHA Gel</t>
  </si>
  <si>
    <t>Skin Perfecting 2% BHA Gel - Travel</t>
  </si>
  <si>
    <t>Skin Perfecting 2% BHA Gel - Packette</t>
  </si>
  <si>
    <t>Skin Perfecting 2% BHA Lotion</t>
  </si>
  <si>
    <t>Skin Perfecting 2% BHA Lotion - Travel</t>
  </si>
  <si>
    <t>Skin Perfecting 2% BHA Lotion - Packette</t>
  </si>
  <si>
    <t>Skin Perfecting 8% AHA Lotion</t>
  </si>
  <si>
    <t>Skin Perfecting 8% AHA Lotion - Travel</t>
  </si>
  <si>
    <t>Skin Perfecting 8% AHA Lotion - Packette</t>
  </si>
  <si>
    <t>Skin Perfecting BHA Liquid - Korea Only</t>
  </si>
  <si>
    <t>Intl. Only</t>
  </si>
  <si>
    <t>Skin Perfecting BHA Gel - Korea Only</t>
  </si>
  <si>
    <t>Skin Perfecting BHA Gel - Korea Only. Packette</t>
  </si>
  <si>
    <t>Skin Perfecting BHA Lotion - Korea Only</t>
  </si>
  <si>
    <t xml:space="preserve">Clinical Ceramide-Enriched Firming Moisturizer </t>
  </si>
  <si>
    <t>Clinical</t>
  </si>
  <si>
    <t xml:space="preserve">Clinical Ceramide-Enriched Firming Moisturizer - Travel </t>
  </si>
  <si>
    <t>Clinical Ceramide-Enriched Firming Moisturizer - Packette</t>
  </si>
  <si>
    <t>Resist Omega + Complex Serum</t>
  </si>
  <si>
    <t>Resist - Solutions</t>
  </si>
  <si>
    <t>Serum</t>
  </si>
  <si>
    <t>Resist Omega + Complex Serum - Travel</t>
  </si>
  <si>
    <t>Resist Anti-Aging Eye Gel</t>
  </si>
  <si>
    <t>Eye</t>
  </si>
  <si>
    <t>Resist Anti-Aging Eye Gel - Travel</t>
  </si>
  <si>
    <t>Refreshing Moisture Mist</t>
  </si>
  <si>
    <t>Refillable Travel Sprayer</t>
  </si>
  <si>
    <t>Other</t>
  </si>
  <si>
    <t xml:space="preserve">Clinical Ceramide-Enriched Firming Eye Cream </t>
  </si>
  <si>
    <t xml:space="preserve">Clinical Ceramide-Enriched Firming Eye Cream - Travel </t>
  </si>
  <si>
    <t>Clinical Ceramide-Enriched Firming Eye Cream - packette</t>
  </si>
  <si>
    <t>ABC  Project Curie</t>
  </si>
  <si>
    <t>Defense</t>
  </si>
  <si>
    <t>ABC Project Curie - Packette</t>
  </si>
  <si>
    <t>Hashtag Project #Ireland</t>
  </si>
  <si>
    <t>Hashtag Project #Ireland - Packette</t>
  </si>
  <si>
    <t>Hashtag Project #K2</t>
  </si>
  <si>
    <t>Hashtag Project #K2 - Packette</t>
  </si>
  <si>
    <t>Hashtag Project #Pegasus</t>
  </si>
  <si>
    <t>Hashtag Project #Pegasus - Packette</t>
  </si>
  <si>
    <t>Extra Care Non-Greasy Sunscreen SPF 50</t>
  </si>
  <si>
    <t>Hair &amp; Body Care</t>
  </si>
  <si>
    <t>Sun Care</t>
  </si>
  <si>
    <t>Extra Care Non-Greasy Sunscreen SPF 50 Sample Size</t>
  </si>
  <si>
    <t>Body Suncare</t>
  </si>
  <si>
    <t>Sunscreen Spray SPF 43</t>
  </si>
  <si>
    <t>Project Betelgeuse</t>
  </si>
  <si>
    <t>Lipscreen SPF 50</t>
  </si>
  <si>
    <t>Lip</t>
  </si>
  <si>
    <t xml:space="preserve">Rehydrating Moisture Mask </t>
  </si>
  <si>
    <t>Mask Collection</t>
  </si>
  <si>
    <t>Mask</t>
  </si>
  <si>
    <t>Rehydrating Moisture Mask  - Travel</t>
  </si>
  <si>
    <t>Rehydrating Moisture Mask  - Packette</t>
  </si>
  <si>
    <t xml:space="preserve">Pore Clarifying Charcoal Gel Mask </t>
  </si>
  <si>
    <t>Pore Clarifying Charcoal Gel Mask  - Travel</t>
  </si>
  <si>
    <t>Pore Clarifying Charcoal Gel Mask  - Packette</t>
  </si>
  <si>
    <t>Skin Balancing Oil-Absorbing Mask</t>
  </si>
  <si>
    <t>Long Term Discontinuation</t>
  </si>
  <si>
    <t>Skin Balancing Oil-Absorbing Mask - Packette</t>
  </si>
  <si>
    <t>Mask, Whitening - Intl. Only</t>
  </si>
  <si>
    <t>New - Deco Change (new SKU)</t>
  </si>
  <si>
    <t>Mask, Radiance Renewal</t>
  </si>
  <si>
    <t>Mask, Radiance Renewal - Travel</t>
  </si>
  <si>
    <t>Radiance Renewal Mask (US) Sample Size</t>
  </si>
  <si>
    <t>Skin Recovery Hydrating Treatment Mask</t>
  </si>
  <si>
    <t>Skin Recovery Hydrating Treatment Mask - Packette</t>
  </si>
  <si>
    <t>Skin Recovery Light Hydrating Treatment Mask - Intl. Only</t>
  </si>
  <si>
    <t>Sun 365 Self-Tanning Foam</t>
  </si>
  <si>
    <t>Sun 365 Self-Tanning Concentrate</t>
  </si>
  <si>
    <t>Gentle Touch Makeup Remover</t>
  </si>
  <si>
    <t>Cleansing</t>
  </si>
  <si>
    <t>Gentle Touch Makeup Remover - Packette</t>
  </si>
  <si>
    <t>Gentle Cleansing Cloths</t>
  </si>
  <si>
    <t>Gentle Cleansing Cloths - Packette</t>
  </si>
  <si>
    <t>Skin Perfecting BHA Liquid with Salicylic Acid - Korea Only</t>
  </si>
  <si>
    <t>Perfect Cleansing Oil</t>
  </si>
  <si>
    <t>Perfect Cleansing Oil - Packette</t>
  </si>
  <si>
    <t>Clinical Instant Calm Advanced Redness Relief</t>
  </si>
  <si>
    <t>Treatment</t>
  </si>
  <si>
    <t>Clinical Instant Calm Advanced Redness Relief Sample Size</t>
  </si>
  <si>
    <t>Skin Recovery Super Antioxidant Concentrate Serum</t>
  </si>
  <si>
    <t>Skin Recovery Super Antioxidant Concentrate Serum - Travel</t>
  </si>
  <si>
    <t>Skin Recovery Super Antioxidant Concentrate Serum - Packette</t>
  </si>
  <si>
    <t>Skin Balancing Super Antioxidant Concentrate Serum</t>
  </si>
  <si>
    <t>Skin Balancing Super Antioxidant Concentrate Serum - Travel</t>
  </si>
  <si>
    <t>Skin Balancing Super Antioxidant Concentrate Serum - Packette</t>
  </si>
  <si>
    <t xml:space="preserve">ABC Hydrating Fluid (Project Alps) </t>
  </si>
  <si>
    <t>ABC  Hydrating Fluid (Project Alps) - Packette</t>
  </si>
  <si>
    <t>Skin Balancing Invisible Finish Moisture Gel</t>
  </si>
  <si>
    <t>Skin Balancing Invisible Finish Moisture Gel - Travel</t>
  </si>
  <si>
    <t>Skin Balancing Invisible Finish Moisture Gel - Packette</t>
  </si>
  <si>
    <t>Project Fuji</t>
  </si>
  <si>
    <t>Body Care</t>
  </si>
  <si>
    <t>Moisture Boost Hydrating Treatment Cream</t>
  </si>
  <si>
    <t>Moisture Boost Hydrating Treatment Cream - Packette</t>
  </si>
  <si>
    <t>Shine Stopper Instant Matte Finish</t>
  </si>
  <si>
    <t>Shine Stopper Instant Matte Finish - Packette</t>
  </si>
  <si>
    <t>CALM Repairing Serum</t>
  </si>
  <si>
    <t>Calm - Specialty</t>
  </si>
  <si>
    <t>CALM Repairing Serum - Travel</t>
  </si>
  <si>
    <t>CALM Repairing Serum - Packette</t>
  </si>
  <si>
    <t>New - Revised Deco / Name Change</t>
  </si>
  <si>
    <t>All Over Hair &amp; Body Shampoo</t>
  </si>
  <si>
    <t>Hair Care</t>
  </si>
  <si>
    <t>All Over Hair &amp; Body Shampoo - Packette</t>
  </si>
  <si>
    <t>Smooth Finish Conditioner</t>
  </si>
  <si>
    <t>Smooth Finish Conditioner - Packette</t>
  </si>
  <si>
    <t>Lip &amp; Body Treatment Balm</t>
  </si>
  <si>
    <t>Cuticle &amp; Nail Treatment</t>
  </si>
  <si>
    <t>Clinical Ultra-Rich Soothing Body Butter</t>
  </si>
  <si>
    <t>Clinical Ultra-Rich Soothing Body Butter - Packette</t>
  </si>
  <si>
    <t>Clinical Ultra-Rich Moisturizer</t>
  </si>
  <si>
    <t>Clinical Ultra-Rich Moisturizer - Travel</t>
  </si>
  <si>
    <t>Clinical Ultra-Rich Moisturizer - Packette</t>
  </si>
  <si>
    <t>Resist Weightless Body Treatment 2% BHA</t>
  </si>
  <si>
    <t>Resist - Body</t>
  </si>
  <si>
    <t>Resist Weightless Body Treatment 2% BHA - Packette</t>
  </si>
  <si>
    <t>Resist Retinol Skin-Smoothing Body Treatment</t>
  </si>
  <si>
    <t>Resist Retinol Skin-Smoothing Body Treatment - Packette</t>
  </si>
  <si>
    <t>Resist Skin Revealing Body Lotion 10% AHA</t>
  </si>
  <si>
    <t>Resist Skin Revealing Body Lotion 10% AHA - Packette</t>
  </si>
  <si>
    <t>Clear Pore Normalizing Cleanser</t>
  </si>
  <si>
    <t>Clear</t>
  </si>
  <si>
    <t>Clear Pore Normalizing Cleanser (OTC)</t>
  </si>
  <si>
    <t>Clear Pore Normalizing Cleanser (OTC) - Travel</t>
  </si>
  <si>
    <t>Clear Pore Normalizing Cleanser - Travel</t>
  </si>
  <si>
    <t>Clear Daily Skin Clearing Treatment Regular Strength</t>
  </si>
  <si>
    <t>Clear Daily Skin Clearing Treatment Regular Strength - Travel</t>
  </si>
  <si>
    <t>Clear Daily Skin Clearing Treatment Extra Strength</t>
  </si>
  <si>
    <t>Clear Daily Skin Clearing Treatment Extra Strength - Travel</t>
  </si>
  <si>
    <t>Clear Daily Skin Clearing Treatment - Intl. Only</t>
  </si>
  <si>
    <t>Clear Daily Skin Clearing Treatment - Travel. Intl. Only</t>
  </si>
  <si>
    <t>Clear Ultra-Light Daily Hydrating Fluid SPF 30</t>
  </si>
  <si>
    <t>Clear Ultra-Light Daily Hydrating Fluid SPF 30 - Travel</t>
  </si>
  <si>
    <t xml:space="preserve">Clear Anti-Redness Exfoliating Solution 2% BHA Regular Strength </t>
  </si>
  <si>
    <t>Clear Anti-Redness Exfoliating Solution 2% BHA Regular Strength - Travel</t>
  </si>
  <si>
    <t>Clear Anti-Redness Exfoliating Solution 2% BHA Extra Strength</t>
  </si>
  <si>
    <t>Clear Anti-Redness Exfoliating Solution 2% BHA Extra Strength - Travel</t>
  </si>
  <si>
    <t>Clear Normalizing Toner - Korea Only</t>
  </si>
  <si>
    <t>Clear Anti-Redness Exfoliating Solution - Korea Only</t>
  </si>
  <si>
    <t>Clear Acne Body Spray 2% BHA</t>
  </si>
  <si>
    <t>Clear Acne Body Spray 2% BHA - EU Only</t>
  </si>
  <si>
    <t>Project Brazil</t>
  </si>
  <si>
    <t>Project Brazil- Travel</t>
  </si>
  <si>
    <t>Project Brazil- Packette</t>
  </si>
  <si>
    <t>Resist Optimal Results Hydrating Cleanser</t>
  </si>
  <si>
    <t>Resist - Dry</t>
  </si>
  <si>
    <t>Resist Optimal Results Hydrating Cleanser - Travel</t>
  </si>
  <si>
    <t>Resist Optimal Results Hydrating Cleanser - Packette</t>
  </si>
  <si>
    <t>Resist Barrier Repair Moisturizer</t>
  </si>
  <si>
    <t>Resist Barrier Repair Moisturizer - Travel</t>
  </si>
  <si>
    <t>Resist Barrier Repair Moisturizer - Packette</t>
  </si>
  <si>
    <t>Resist Triple-Action Dark Spot Eraser 7% AHA Lotion</t>
  </si>
  <si>
    <t>Resist Triple-Action Dark Spot Eraser 7% AHA Lotion Sample Size</t>
  </si>
  <si>
    <t>Resist Triple-Action Dark Spot Eraser 2% BHA Gel</t>
  </si>
  <si>
    <t>Resist Triple-Action Dark Spot Eraser 2% BHA Gel Sample Size</t>
  </si>
  <si>
    <t xml:space="preserve">Resist Super Antioxidant Concentrate Serum </t>
  </si>
  <si>
    <t>Resist Super Antioxidant Concentrate Serum - Travel</t>
  </si>
  <si>
    <t>Resist Super Antioxidant Concentrate Serum - Packette</t>
  </si>
  <si>
    <t>Resist Weekly Resurfacing Treatment with 10% AHA</t>
  </si>
  <si>
    <t xml:space="preserve">Advance Smoothing Treatment 10% AHA </t>
  </si>
  <si>
    <t>Advance Smoothing Treatment 10% AHA - Packette</t>
  </si>
  <si>
    <t>Resist Weekly Resurfacing Treatment with 10% AHA - Packette</t>
  </si>
  <si>
    <t>Resist Daily Smoothing Treatment with 5% AHA</t>
  </si>
  <si>
    <t>Resist Daily Smoothing Treatment with 5% AHA -Travel</t>
  </si>
  <si>
    <t>Resist Daily Smoothing Treatment with 5% AHA - Packette</t>
  </si>
  <si>
    <t>Resist Advanced Replenishing Toner</t>
  </si>
  <si>
    <t>Resist Advanced Replenishing Toner - Travel</t>
  </si>
  <si>
    <t>Resist Advanced Replenishing Toner - Packette</t>
  </si>
  <si>
    <t>Resist Cellular Defense Daily Moisturizer SPF 25</t>
  </si>
  <si>
    <t>Resist Cellular Defense Daily Moisturizer with SPF 25 - Travel</t>
  </si>
  <si>
    <t>Resist Cellular Defense Daily Moisturizer SPF 25 - Packette</t>
  </si>
  <si>
    <t>Resist Anti-Aging Clear Skin Hydrator</t>
  </si>
  <si>
    <t>Resist - Oily</t>
  </si>
  <si>
    <r>
      <t>Resist Anti-Aging Clear Skin Hydrator -</t>
    </r>
    <r>
      <rPr>
        <sz val="9"/>
        <color rgb="FFC00000"/>
        <rFont val="Calibri"/>
        <family val="2"/>
        <scheme val="minor"/>
      </rPr>
      <t xml:space="preserve"> new pkg (current design)</t>
    </r>
  </si>
  <si>
    <t>Resist Anti-Aging Clear Skin Hydrator - Travel</t>
  </si>
  <si>
    <t>Resist Anti-Aging Clear Skin Hydrator - Packette</t>
  </si>
  <si>
    <t>Resist Ultimate Anti-Aging Hand Cream SPF 30</t>
  </si>
  <si>
    <t>Resist Ultimate Anti-Aging Hand Cream SPF 30 Sample Size</t>
  </si>
  <si>
    <t xml:space="preserve">Resist Intensive Wrinkle-Repair Retinol Serum </t>
  </si>
  <si>
    <t>Resist Intensive Wrinkle-Repair Retinol Serum - Travel</t>
  </si>
  <si>
    <t>Resist Intensive Wrinkle-Repair Retinol Serum - Packette</t>
  </si>
  <si>
    <t>Resist Pure Radiance Skin Brightening Treatment</t>
  </si>
  <si>
    <t>Pure Radiance Skin Brightening Treatment - Travel</t>
  </si>
  <si>
    <t>Resist Pure Radiance Skin Brightening Treatment - Packette</t>
  </si>
  <si>
    <t>Resist BHA 9</t>
  </si>
  <si>
    <t>Resist BHA 9 - Travel</t>
  </si>
  <si>
    <t xml:space="preserve">Resist Ultra-Light Super Antioxidant Concentrate Serum </t>
  </si>
  <si>
    <t>Resist Ultra-Light Super Antioxidant Concentrate Serum - Travel</t>
  </si>
  <si>
    <t>Resist Ultra-Light Super Antioxidant Concentrate Serum - Packette</t>
  </si>
  <si>
    <t>Resist Skin Transforming Multi-Correction Treatment - Intl. Only</t>
  </si>
  <si>
    <t>Skin Transforming Multi-Correction Treatment - Travel. Intl. Only</t>
  </si>
  <si>
    <t>Resist Super-Light Daily Wrinkle Defense SPF 30</t>
  </si>
  <si>
    <t>Resist Super-Light Daily Wrinkle Defense SPF 30 - Packette</t>
  </si>
  <si>
    <t>Resist C15 Super Booster</t>
  </si>
  <si>
    <t>Resist - Boosters</t>
  </si>
  <si>
    <t>Boosters</t>
  </si>
  <si>
    <t>Resist Weightless Advanced Repairing Toner</t>
  </si>
  <si>
    <t>Resist Weightless Advanced Repairing Toner - Packette</t>
  </si>
  <si>
    <t>Resist Weekly Retexturing Foam, 4% BHA</t>
  </si>
  <si>
    <t>Resist Advanced Pore-Refining Treatment 4% BHA</t>
  </si>
  <si>
    <t>Resist Advanced Pore-Refining Treatment 4% BHA - Sample Packette</t>
  </si>
  <si>
    <t>Resist Youth-Extending Daily Hydrating Fluid SPF 50</t>
  </si>
  <si>
    <t>Resist Youth-Extending Daily Hydrating Fluid SPF 50 - Travel</t>
  </si>
  <si>
    <t>Resist Youth-Extending Daily Hydrating Fluid SPF 50 - Packette</t>
  </si>
  <si>
    <t>Resist Intensive Repair Cream</t>
  </si>
  <si>
    <t>Resist Intensive Repair Cream - Packette</t>
  </si>
  <si>
    <t>Resist Daily Pore-Refining Treatment 2% BHA</t>
  </si>
  <si>
    <t>Resist Daily Pore-Refining Treatment 2% BHA - Travel</t>
  </si>
  <si>
    <t>Resist Daily Pore-Refining Treatment 2% BHA - Packette</t>
  </si>
  <si>
    <t>Resist Perfectly Balanced Foaming Cleanser</t>
  </si>
  <si>
    <t>Resist Perfectly Balanced Foaming Cleanser - Travel</t>
  </si>
  <si>
    <t>Resist Perfectly Balanced Foaming Cleanser - Packette</t>
  </si>
  <si>
    <t xml:space="preserve">Resist Moisture Renewal Oil Booster </t>
  </si>
  <si>
    <t>Resist Vitamin C Spot Treatment</t>
  </si>
  <si>
    <t>Resist Vitamin C Spot Treatment - Travel</t>
  </si>
  <si>
    <t>Resist Hyaluronic Acid Booster</t>
  </si>
  <si>
    <t>Resist 1% Retinol Booster</t>
  </si>
  <si>
    <t>Resist Body Oil Spray</t>
  </si>
  <si>
    <t>Resist Anti-Aging Eye Cream</t>
  </si>
  <si>
    <t>Resist Anti-Aging Eye Cream - Travel</t>
  </si>
  <si>
    <t>Resist Skin Firming Line Minimizer</t>
  </si>
  <si>
    <t>Resist Essence, Whitening - Intl. Only</t>
  </si>
  <si>
    <t>Resist Essence, Whitening -Packette. Intl. Only</t>
  </si>
  <si>
    <t xml:space="preserve">Resist Skin Restoring Moisturizer with SPF 50 </t>
  </si>
  <si>
    <t>Resist Skin Restoring Moisturizer with SPF 50 - Travel</t>
  </si>
  <si>
    <t>Resist 10% Niacinamide Booster</t>
  </si>
  <si>
    <t>Clinical 1% Retinol Treatment</t>
  </si>
  <si>
    <t>Clinical 1% Retinol Treatment - Travel</t>
  </si>
  <si>
    <t>Earth Sourced Perfectly Natural Cleansing Gel</t>
  </si>
  <si>
    <t>Earth Sourced</t>
  </si>
  <si>
    <t>Earth Sourced Perfectly Natural Cleansing Gel - Packette</t>
  </si>
  <si>
    <t>Earth Sourced Purely Natural Refreshing Toner</t>
  </si>
  <si>
    <t>Earth Sourced Purely Natural Refreshing Toner - Packette</t>
  </si>
  <si>
    <t>Earth Sourced Antioxidant-Enriched Natural Moisturizer</t>
  </si>
  <si>
    <t>Earth Sourced Antioxidant-Enriched Natural Moisturizer - Packette</t>
  </si>
  <si>
    <t>PC4MEN Face Wash</t>
  </si>
  <si>
    <t>PC4MEN</t>
  </si>
  <si>
    <t>PC4MEN Face Wash - Travel</t>
  </si>
  <si>
    <t>PC4MEN Face Wash - Packette</t>
  </si>
  <si>
    <t>PC4MEN Shave</t>
  </si>
  <si>
    <t>PC4MEN Shave - Travel</t>
  </si>
  <si>
    <t>PC4MEN Shave - Packette</t>
  </si>
  <si>
    <t xml:space="preserve">PC4MEN Sooth + Smooth </t>
  </si>
  <si>
    <t>PC4MEN Soothe + Smooth - Travel</t>
  </si>
  <si>
    <t>PC4MEN Sooth + Smooth - Packette</t>
  </si>
  <si>
    <t>PC4MEN Daytime Protect SPF 30</t>
  </si>
  <si>
    <t>PC4MEN Daytime Protect SPF 30 - Travel</t>
  </si>
  <si>
    <t>PC4MEN Nighttime Repair</t>
  </si>
  <si>
    <t>PC4MEN Nighttime Repair - Travel</t>
  </si>
  <si>
    <t>PC4MEN Nighttime Repair - Packette</t>
  </si>
  <si>
    <t>PC4MEN Lip Balm SPF 50</t>
  </si>
  <si>
    <t>PC4MEN Body Wash</t>
  </si>
  <si>
    <t>CALM 1% BHA Lotion Exfoliant</t>
  </si>
  <si>
    <t>CALM 1% BHA Lotion Exfoliant - Packette</t>
  </si>
  <si>
    <t>CALM Nourishing Cleanser (Dry)</t>
  </si>
  <si>
    <t>Calm - Dry</t>
  </si>
  <si>
    <t>CALM Nourishing Cleanser (Dry) - Packette</t>
  </si>
  <si>
    <t>CALM Soothing Toner (Dry)</t>
  </si>
  <si>
    <t>CALM Soothing Toner (Dry) - Packette</t>
  </si>
  <si>
    <t>CALM Mineral Moisturizer with SPF 30 (Dry)</t>
  </si>
  <si>
    <t>CALM Mineral Moisturizer with SPF 30 (Dry) - Packette</t>
  </si>
  <si>
    <t>CALM Restoring Moisturizer (Dry)</t>
  </si>
  <si>
    <t>CALM Restoring Moisturizer (Dry) - Packette</t>
  </si>
  <si>
    <t>CALM Nourishing Cleanser (Oily)</t>
  </si>
  <si>
    <t>Calm - Oily</t>
  </si>
  <si>
    <t>CALM Nourishing Cleanser (Oily) - Packette</t>
  </si>
  <si>
    <t>CALM Soothing Toner (Oily)</t>
  </si>
  <si>
    <t>CALM Soothing Toner (Oily) - Packette</t>
  </si>
  <si>
    <t>CALM Mineral Moisturizer with SPF 30 (Oily)</t>
  </si>
  <si>
    <t>CALM Mineral Moisturizer with SPF 30 (Oily) - Packette</t>
  </si>
  <si>
    <t>CALM Restoring Moisturizer (Oily)</t>
  </si>
  <si>
    <t>CALM Restoring Moisturizer (Oily) - Packette</t>
  </si>
  <si>
    <t>Makeup</t>
  </si>
  <si>
    <t>The Best Skin of Your Life Starts Here</t>
  </si>
  <si>
    <t>Mixed</t>
  </si>
  <si>
    <t>Resist Anti-Aging Serum Foundation, Matte - Level 0</t>
  </si>
  <si>
    <t>Resist - Makeup</t>
  </si>
  <si>
    <t>Resist Anti-Aging Serum Foundation, Matte - Level 1</t>
  </si>
  <si>
    <t>Resist Anti-Aging Serum Foundation, Matte - Level 2</t>
  </si>
  <si>
    <t>Resist Anti-Aging Serum Foundation, Matte - Level 3</t>
  </si>
  <si>
    <t>Resist Anti-Aging Serum Foundation, Matte - Level 4</t>
  </si>
  <si>
    <t>Resist Anti-Aging Serum Foundation, Matte - Level 5</t>
  </si>
  <si>
    <t>Resist Anti-Aging Serum Foundation, Matte - Level 6</t>
  </si>
  <si>
    <t>Resist Anti-Aging Serum Foundation, Matte - Level 7</t>
  </si>
  <si>
    <t>Resist Smoothing Primer Serum SPF 30</t>
  </si>
  <si>
    <t>Resist Smoothing Primer Serum SPF 30 - Travel</t>
  </si>
  <si>
    <t>Size Summary</t>
  </si>
  <si>
    <t>Grand Total</t>
  </si>
  <si>
    <t>Sub Brand Summary</t>
  </si>
  <si>
    <t>RESIST - Solutions</t>
  </si>
  <si>
    <t>RESIST - Dry</t>
  </si>
  <si>
    <t>RESIST - Oily</t>
  </si>
  <si>
    <t>RESIST - Body</t>
  </si>
  <si>
    <t>RESIST - Makeup</t>
  </si>
  <si>
    <t>Booster Collection</t>
  </si>
  <si>
    <t/>
  </si>
  <si>
    <t>N/A</t>
  </si>
  <si>
    <t>Units/Carton</t>
  </si>
  <si>
    <t>Fill Weight
ml / fl. oz.</t>
  </si>
  <si>
    <t>237 ml / 8 fl. oz.</t>
  </si>
  <si>
    <t xml:space="preserve">473 ml / 16 fl. oz. </t>
  </si>
  <si>
    <t>3.5 ml / 0.12 fl. oz.</t>
  </si>
  <si>
    <t>30 ml / 1 fl. oz.</t>
  </si>
  <si>
    <t>190 ml / 6.4 fl. oz.</t>
  </si>
  <si>
    <t>3 ml / 0.10 fl. oz.</t>
  </si>
  <si>
    <t>60 ml / 2 fl. oz.</t>
  </si>
  <si>
    <t>15 ml / 0.5 fl. oz.</t>
  </si>
  <si>
    <t>1.5 ml / 0.05 fl. oz.</t>
  </si>
  <si>
    <t>100 ml / 3.3 fl. oz.</t>
  </si>
  <si>
    <t>118 ml / 4 fl. oz.</t>
  </si>
  <si>
    <t>50 ml / 1.7 fl. oz.</t>
  </si>
  <si>
    <t>5 ml / 0.17 fl. oz.</t>
  </si>
  <si>
    <t xml:space="preserve">88 ml / 3 fl. oz. </t>
  </si>
  <si>
    <t>1 ml / 0.03 fl. oz.</t>
  </si>
  <si>
    <t>148 ml / 5 fl. oz.</t>
  </si>
  <si>
    <t>112 ml / 3.8 fl. oz.</t>
  </si>
  <si>
    <t xml:space="preserve">4.4 g / 0.15 oz. </t>
  </si>
  <si>
    <t>127 ml / 4.3 fl. oz.</t>
  </si>
  <si>
    <t xml:space="preserve">429 ml / 14.5 fl. oz. </t>
  </si>
  <si>
    <t>4 ml / 0.14 fl. oz.</t>
  </si>
  <si>
    <t>Net Wt. 14.17 g / 0.5 oz.</t>
  </si>
  <si>
    <t>Net Wt. 113 g / 4 oz.</t>
  </si>
  <si>
    <t>210 ml / 7 fl. oz.</t>
  </si>
  <si>
    <t>177 ml / 6 fl. oz.</t>
  </si>
  <si>
    <t>67 ml / 2.25 fl. oz.</t>
  </si>
  <si>
    <t>10 ml / 0.33 fl. oz.</t>
  </si>
  <si>
    <t>7 ml / 0.24 fl. oz.</t>
  </si>
  <si>
    <t>5 ml / 0.16 fl. oz.</t>
  </si>
  <si>
    <t>8.4 ml / 0.3 fl. oz.</t>
  </si>
  <si>
    <t>0.83 ml / 0.03 fl. oz.</t>
  </si>
  <si>
    <t>20 ml / 0.67 fl. oz.</t>
  </si>
  <si>
    <t>44 ml / 1.5 fl. oz.</t>
  </si>
  <si>
    <t>200 ml / 6.7 fl. oz.</t>
  </si>
  <si>
    <t>354 ml / 12 fl. oz.</t>
  </si>
  <si>
    <t>198 ml / 6.7 fl. oz.</t>
  </si>
  <si>
    <t>Item Class</t>
  </si>
  <si>
    <t>Sub Brand (Item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</si>
</sst>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0_);_(* \(#,##0.00\);_(* &quot;-&quot;??_);_(@_)"/>
    <numFmt numFmtId="168" formatCode="00000"/>
    <numFmt numFmtId="169" formatCode="m/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9"/>
      <color rgb="FFC00000"/>
      <name val="Calibri"/>
      <family val="2"/>
      <scheme val="minor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8" fillId="0" borderId="0"/>
    <xf numFmtId="0" fontId="8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 applyProtection="1">
      <alignment horizontal="left"/>
    </xf>
    <xf numFmtId="0" fontId="3" fillId="0" borderId="0" xfId="0" applyNumberFormat="1" applyFont="1" applyFill="1" applyAlignment="1" applyProtection="1">
      <alignment horizontal="center" vertical="center"/>
    </xf>
    <xf numFmtId="165" fontId="3" fillId="3" borderId="1" xfId="2" applyNumberFormat="1" applyFont="1" applyFill="1" applyBorder="1" applyAlignment="1" applyProtection="1">
      <alignment horizontal="center" vertical="center"/>
    </xf>
    <xf numFmtId="165" fontId="7" fillId="3" borderId="1" xfId="2" applyNumberFormat="1" applyFont="1" applyFill="1" applyBorder="1" applyAlignment="1" applyProtection="1">
      <alignment horizontal="center" vertical="center"/>
    </xf>
    <xf numFmtId="165" fontId="3" fillId="3" borderId="1" xfId="2" applyNumberFormat="1" applyFont="1" applyFill="1" applyBorder="1" applyAlignment="1">
      <alignment horizontal="center" vertical="center"/>
    </xf>
    <xf numFmtId="165" fontId="3" fillId="3" borderId="1" xfId="2" applyNumberFormat="1" applyFont="1" applyFill="1" applyBorder="1" applyAlignment="1" applyProtection="1">
      <alignment horizontal="center" vertical="center"/>
      <protection locked="0"/>
    </xf>
    <xf numFmtId="165" fontId="7" fillId="4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7" fillId="0" borderId="0" xfId="4" applyNumberFormat="1" applyFont="1" applyFill="1" applyBorder="1" applyAlignment="1">
      <alignment horizontal="center" vertical="center" wrapText="1"/>
    </xf>
    <xf numFmtId="14" fontId="7" fillId="0" borderId="0" xfId="4" applyNumberFormat="1" applyFont="1" applyFill="1" applyBorder="1" applyAlignment="1">
      <alignment horizontal="center" vertical="center" wrapText="1"/>
    </xf>
    <xf numFmtId="14" fontId="7" fillId="0" borderId="0" xfId="4" applyNumberFormat="1" applyFont="1" applyFill="1" applyBorder="1" applyAlignment="1">
      <alignment horizontal="left" vertical="center" wrapText="1"/>
    </xf>
    <xf numFmtId="14" fontId="7" fillId="0" borderId="0" xfId="4" applyNumberFormat="1" applyFont="1" applyFill="1" applyBorder="1" applyAlignment="1">
      <alignment vertical="center" wrapText="1"/>
    </xf>
    <xf numFmtId="0" fontId="6" fillId="0" borderId="0" xfId="4" applyNumberFormat="1" applyFont="1" applyFill="1" applyBorder="1" applyAlignment="1">
      <alignment horizontal="left"/>
    </xf>
    <xf numFmtId="0" fontId="6" fillId="0" borderId="0" xfId="4" applyFont="1" applyFill="1" applyBorder="1" applyAlignment="1">
      <alignment horizontal="left"/>
    </xf>
    <xf numFmtId="166" fontId="2" fillId="0" borderId="0" xfId="0" applyNumberFormat="1" applyFont="1" applyFill="1" applyBorder="1" applyAlignment="1"/>
    <xf numFmtId="166" fontId="2" fillId="2" borderId="1" xfId="1" applyNumberFormat="1" applyFont="1" applyFill="1" applyBorder="1" applyAlignment="1" applyProtection="1"/>
    <xf numFmtId="166" fontId="2" fillId="0" borderId="1" xfId="1" applyNumberFormat="1" applyFont="1" applyFill="1" applyBorder="1" applyAlignment="1" applyProtection="1"/>
    <xf numFmtId="0" fontId="6" fillId="5" borderId="0" xfId="3" applyNumberFormat="1" applyFont="1" applyFill="1" applyBorder="1" applyAlignment="1">
      <alignment horizontal="left"/>
    </xf>
    <xf numFmtId="0" fontId="6" fillId="0" borderId="0" xfId="4" applyFont="1" applyFill="1" applyBorder="1" applyAlignment="1"/>
    <xf numFmtId="0" fontId="2" fillId="2" borderId="1" xfId="1" applyNumberFormat="1" applyFont="1" applyFill="1" applyBorder="1" applyAlignment="1" applyProtection="1"/>
    <xf numFmtId="0" fontId="2" fillId="0" borderId="0" xfId="0" applyFont="1" applyFill="1"/>
    <xf numFmtId="0" fontId="6" fillId="0" borderId="0" xfId="3" applyNumberFormat="1" applyFont="1" applyBorder="1" applyAlignment="1">
      <alignment horizontal="left"/>
    </xf>
    <xf numFmtId="168" fontId="6" fillId="0" borderId="0" xfId="4" applyNumberFormat="1" applyFont="1" applyFill="1" applyBorder="1" applyAlignment="1">
      <alignment horizontal="left"/>
    </xf>
    <xf numFmtId="0" fontId="6" fillId="5" borderId="0" xfId="4" applyFont="1" applyFill="1" applyBorder="1" applyAlignment="1">
      <alignment horizontal="left"/>
    </xf>
    <xf numFmtId="0" fontId="6" fillId="5" borderId="0" xfId="4" applyFont="1" applyFill="1" applyBorder="1" applyAlignment="1"/>
    <xf numFmtId="0" fontId="6" fillId="5" borderId="0" xfId="4" applyNumberFormat="1" applyFont="1" applyFill="1" applyBorder="1" applyAlignment="1">
      <alignment horizontal="left"/>
    </xf>
    <xf numFmtId="168" fontId="6" fillId="5" borderId="0" xfId="4" applyNumberFormat="1" applyFont="1" applyFill="1" applyBorder="1" applyAlignment="1">
      <alignment horizontal="left"/>
    </xf>
    <xf numFmtId="0" fontId="6" fillId="6" borderId="0" xfId="3" applyNumberFormat="1" applyFont="1" applyFill="1" applyBorder="1" applyAlignment="1">
      <alignment horizontal="left"/>
    </xf>
    <xf numFmtId="0" fontId="6" fillId="0" borderId="0" xfId="4" applyNumberFormat="1" applyFont="1" applyFill="1" applyBorder="1" applyAlignment="1"/>
    <xf numFmtId="168" fontId="6" fillId="0" borderId="0" xfId="3" applyNumberFormat="1" applyFont="1" applyBorder="1" applyAlignment="1">
      <alignment horizontal="left"/>
    </xf>
    <xf numFmtId="0" fontId="6" fillId="7" borderId="0" xfId="3" applyNumberFormat="1" applyFont="1" applyFill="1" applyBorder="1" applyAlignment="1">
      <alignment horizontal="left"/>
    </xf>
    <xf numFmtId="0" fontId="4" fillId="0" borderId="0" xfId="0" applyFont="1"/>
    <xf numFmtId="14" fontId="2" fillId="0" borderId="0" xfId="0" applyNumberFormat="1" applyFont="1" applyFill="1" applyAlignment="1">
      <alignment horizontal="left"/>
    </xf>
    <xf numFmtId="3" fontId="2" fillId="0" borderId="0" xfId="0" applyNumberFormat="1" applyFont="1"/>
    <xf numFmtId="14" fontId="3" fillId="0" borderId="0" xfId="0" applyNumberFormat="1" applyFont="1" applyFill="1" applyAlignment="1">
      <alignment horizontal="left"/>
    </xf>
    <xf numFmtId="3" fontId="3" fillId="0" borderId="0" xfId="0" applyNumberFormat="1" applyFont="1"/>
    <xf numFmtId="17" fontId="3" fillId="3" borderId="1" xfId="2" applyNumberFormat="1" applyFont="1" applyFill="1" applyBorder="1" applyAlignment="1" applyProtection="1">
      <alignment horizontal="center" vertical="center"/>
    </xf>
    <xf numFmtId="166" fontId="2" fillId="0" borderId="0" xfId="0" applyNumberFormat="1" applyFont="1" applyFill="1" applyBorder="1" applyAlignment="1">
      <alignment horizontal="left"/>
    </xf>
    <xf numFmtId="17" fontId="3" fillId="3" borderId="1" xfId="2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14" fontId="2" fillId="0" borderId="0" xfId="0" applyNumberFormat="1" applyFont="1" applyAlignment="1" applyProtection="1">
      <alignment horizontal="left"/>
    </xf>
    <xf numFmtId="0" fontId="2" fillId="0" borderId="0" xfId="0" applyFont="1" applyAlignment="1" applyProtection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9" fontId="10" fillId="0" borderId="0" xfId="4" applyNumberFormat="1" applyFont="1" applyFill="1" applyBorder="1" applyAlignment="1">
      <alignment horizontal="center" wrapText="1"/>
    </xf>
    <xf numFmtId="0" fontId="2" fillId="0" borderId="0" xfId="0" applyFont="1" applyBorder="1"/>
    <xf numFmtId="169" fontId="10" fillId="0" borderId="0" xfId="4" applyNumberFormat="1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 2" xfId="3" xr:uid="{4ACDE400-2215-4FD7-9E32-7ED7B34C28AE}"/>
    <cellStyle name="Normal 2 2" xfId="4" xr:uid="{7112468D-CC66-4D3D-B33E-445F7DFB663B}"/>
    <cellStyle name="Normal 3" xfId="5" xr:uid="{C475C5DA-9AF9-4E20-8220-FD93B0DD9C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5DA-98AB-4E9B-96C7-E071217C3329}">
  <sheetPr codeName="Sheet4">
    <tabColor rgb="FFD8DCF2"/>
  </sheetPr>
  <dimension ref="A1:H228"/>
  <sheetViews>
    <sheetView showGridLines="0" tabSelected="1" zoomScale="115" zoomScaleNormal="115" workbookViewId="0">
      <selection activeCell="C19" sqref="C19"/>
    </sheetView>
  </sheetViews>
  <sheetFormatPr defaultColWidth="8.85546875" defaultRowHeight="12" x14ac:dyDescent="0.2"/>
  <cols>
    <col min="1" max="1" width="7.5703125" style="3" customWidth="1"/>
    <col min="2" max="2" width="21.28515625" style="42" customWidth="1"/>
    <col min="3" max="3" width="11" style="42" customWidth="1"/>
    <col min="4" max="4" width="16.42578125" style="42" customWidth="1"/>
    <col min="5" max="5" width="10.140625" style="42" customWidth="1"/>
    <col min="6" max="7" width="10.42578125" style="44" customWidth="1"/>
    <col min="8" max="8" width="18.85546875" style="44" bestFit="1" customWidth="1"/>
    <col min="9" max="9" width="20.5703125" style="43" customWidth="1"/>
    <col min="10" max="16384" width="8.85546875" style="43"/>
  </cols>
  <sheetData>
    <row r="1" spans="1:8" s="45" customFormat="1" ht="39.6" customHeight="1" x14ac:dyDescent="0.2">
      <c r="A1" s="11" t="s">
        <v>41</v>
      </c>
      <c r="B1" s="12" t="s">
        <v>42</v>
      </c>
      <c r="C1" s="13" t="s">
        <v>43</v>
      </c>
      <c r="D1" s="12" t="s">
        <v>44</v>
      </c>
      <c r="E1" s="12" t="s">
        <v>46</v>
      </c>
      <c r="F1" s="14" t="s">
        <v>47</v>
      </c>
      <c r="G1" s="14" t="s">
        <v>421</v>
      </c>
      <c r="H1" s="12" t="s">
        <v>422</v>
      </c>
    </row>
    <row r="2" spans="1:8" x14ac:dyDescent="0.2">
      <c r="A2" s="15">
        <v>1000</v>
      </c>
      <c r="B2" s="16" t="s">
        <v>48</v>
      </c>
      <c r="C2" s="16" t="s">
        <v>49</v>
      </c>
      <c r="D2" s="16" t="s">
        <v>50</v>
      </c>
      <c r="E2" s="16" t="s">
        <v>52</v>
      </c>
      <c r="F2" s="16" t="s">
        <v>53</v>
      </c>
      <c r="G2" s="21">
        <v>36</v>
      </c>
      <c r="H2" s="43" t="s">
        <v>423</v>
      </c>
    </row>
    <row r="3" spans="1:8" x14ac:dyDescent="0.2">
      <c r="A3" s="15">
        <v>1001</v>
      </c>
      <c r="B3" s="16" t="s">
        <v>54</v>
      </c>
      <c r="C3" s="16" t="s">
        <v>49</v>
      </c>
      <c r="D3" s="16" t="s">
        <v>50</v>
      </c>
      <c r="E3" s="16" t="s">
        <v>52</v>
      </c>
      <c r="F3" s="16" t="s">
        <v>53</v>
      </c>
      <c r="G3" s="21">
        <v>36</v>
      </c>
      <c r="H3" s="43" t="s">
        <v>424</v>
      </c>
    </row>
    <row r="4" spans="1:8" x14ac:dyDescent="0.2">
      <c r="A4" s="15">
        <v>1009</v>
      </c>
      <c r="B4" s="16" t="s">
        <v>55</v>
      </c>
      <c r="C4" s="16" t="s">
        <v>49</v>
      </c>
      <c r="D4" s="16" t="s">
        <v>50</v>
      </c>
      <c r="E4" s="16" t="s">
        <v>57</v>
      </c>
      <c r="F4" s="16" t="s">
        <v>53</v>
      </c>
      <c r="G4" s="21">
        <v>250</v>
      </c>
      <c r="H4" s="43" t="s">
        <v>425</v>
      </c>
    </row>
    <row r="5" spans="1:8" x14ac:dyDescent="0.2">
      <c r="A5" s="15">
        <v>1050</v>
      </c>
      <c r="B5" s="16" t="s">
        <v>58</v>
      </c>
      <c r="C5" s="16" t="s">
        <v>59</v>
      </c>
      <c r="D5" s="16" t="s">
        <v>50</v>
      </c>
      <c r="E5" s="16" t="s">
        <v>52</v>
      </c>
      <c r="F5" s="16" t="s">
        <v>53</v>
      </c>
      <c r="G5" s="21">
        <v>36</v>
      </c>
      <c r="H5" s="43" t="s">
        <v>423</v>
      </c>
    </row>
    <row r="6" spans="1:8" x14ac:dyDescent="0.2">
      <c r="A6" s="15">
        <v>1051</v>
      </c>
      <c r="B6" s="16" t="s">
        <v>60</v>
      </c>
      <c r="C6" s="16" t="s">
        <v>59</v>
      </c>
      <c r="D6" s="16" t="s">
        <v>50</v>
      </c>
      <c r="E6" s="16" t="s">
        <v>52</v>
      </c>
      <c r="F6" s="16" t="s">
        <v>53</v>
      </c>
      <c r="G6" s="21">
        <v>36</v>
      </c>
      <c r="H6" s="43" t="s">
        <v>424</v>
      </c>
    </row>
    <row r="7" spans="1:8" x14ac:dyDescent="0.2">
      <c r="A7" s="20">
        <v>1059</v>
      </c>
      <c r="B7" s="16" t="s">
        <v>64</v>
      </c>
      <c r="C7" s="16" t="s">
        <v>59</v>
      </c>
      <c r="D7" s="16" t="s">
        <v>50</v>
      </c>
      <c r="E7" s="16" t="s">
        <v>57</v>
      </c>
      <c r="F7" s="16" t="s">
        <v>53</v>
      </c>
      <c r="G7" s="21">
        <v>250</v>
      </c>
      <c r="H7" s="43" t="s">
        <v>425</v>
      </c>
    </row>
    <row r="8" spans="1:8" x14ac:dyDescent="0.2">
      <c r="A8" s="15">
        <v>1100</v>
      </c>
      <c r="B8" s="16" t="s">
        <v>65</v>
      </c>
      <c r="C8" s="16" t="s">
        <v>66</v>
      </c>
      <c r="D8" s="16" t="s">
        <v>50</v>
      </c>
      <c r="E8" s="16" t="s">
        <v>52</v>
      </c>
      <c r="F8" s="16" t="s">
        <v>53</v>
      </c>
      <c r="G8" s="21">
        <v>36</v>
      </c>
      <c r="H8" s="43" t="s">
        <v>423</v>
      </c>
    </row>
    <row r="9" spans="1:8" x14ac:dyDescent="0.2">
      <c r="A9" s="15">
        <v>1101</v>
      </c>
      <c r="B9" s="16" t="s">
        <v>67</v>
      </c>
      <c r="C9" s="16" t="s">
        <v>66</v>
      </c>
      <c r="D9" s="16" t="s">
        <v>50</v>
      </c>
      <c r="E9" s="16" t="s">
        <v>52</v>
      </c>
      <c r="F9" s="16" t="s">
        <v>53</v>
      </c>
      <c r="G9" s="21">
        <v>36</v>
      </c>
      <c r="H9" s="43" t="s">
        <v>424</v>
      </c>
    </row>
    <row r="10" spans="1:8" x14ac:dyDescent="0.2">
      <c r="A10" s="15">
        <v>1109</v>
      </c>
      <c r="B10" s="16" t="s">
        <v>68</v>
      </c>
      <c r="C10" s="16" t="s">
        <v>66</v>
      </c>
      <c r="D10" s="16" t="s">
        <v>50</v>
      </c>
      <c r="E10" s="16" t="s">
        <v>57</v>
      </c>
      <c r="F10" s="16" t="s">
        <v>53</v>
      </c>
      <c r="G10" s="21">
        <v>250</v>
      </c>
      <c r="H10" s="43" t="s">
        <v>425</v>
      </c>
    </row>
    <row r="11" spans="1:8" x14ac:dyDescent="0.2">
      <c r="A11" s="15">
        <v>1150</v>
      </c>
      <c r="B11" s="16" t="s">
        <v>69</v>
      </c>
      <c r="C11" s="16" t="s">
        <v>70</v>
      </c>
      <c r="D11" s="16" t="s">
        <v>50</v>
      </c>
      <c r="E11" s="16" t="s">
        <v>52</v>
      </c>
      <c r="F11" s="16" t="s">
        <v>53</v>
      </c>
      <c r="G11" s="21">
        <v>36</v>
      </c>
      <c r="H11" s="43" t="s">
        <v>423</v>
      </c>
    </row>
    <row r="12" spans="1:8" x14ac:dyDescent="0.2">
      <c r="A12" s="15">
        <v>1151</v>
      </c>
      <c r="B12" s="16" t="s">
        <v>71</v>
      </c>
      <c r="C12" s="16" t="s">
        <v>70</v>
      </c>
      <c r="D12" s="16" t="s">
        <v>50</v>
      </c>
      <c r="E12" s="16" t="s">
        <v>52</v>
      </c>
      <c r="F12" s="16" t="s">
        <v>53</v>
      </c>
      <c r="G12" s="21">
        <v>36</v>
      </c>
      <c r="H12" s="43" t="s">
        <v>424</v>
      </c>
    </row>
    <row r="13" spans="1:8" x14ac:dyDescent="0.2">
      <c r="A13" s="15">
        <v>1159</v>
      </c>
      <c r="B13" s="16" t="s">
        <v>73</v>
      </c>
      <c r="C13" s="16" t="s">
        <v>70</v>
      </c>
      <c r="D13" s="16" t="s">
        <v>50</v>
      </c>
      <c r="E13" s="16" t="s">
        <v>57</v>
      </c>
      <c r="F13" s="16" t="s">
        <v>53</v>
      </c>
      <c r="G13" s="21">
        <v>250</v>
      </c>
      <c r="H13" s="43" t="s">
        <v>425</v>
      </c>
    </row>
    <row r="14" spans="1:8" x14ac:dyDescent="0.2">
      <c r="A14" s="15">
        <v>1210</v>
      </c>
      <c r="B14" s="16" t="s">
        <v>74</v>
      </c>
      <c r="C14" s="16" t="s">
        <v>49</v>
      </c>
      <c r="D14" s="16" t="s">
        <v>75</v>
      </c>
      <c r="E14" s="16" t="s">
        <v>52</v>
      </c>
      <c r="F14" s="21" t="s">
        <v>53</v>
      </c>
      <c r="G14" s="21">
        <v>1</v>
      </c>
      <c r="H14" s="43" t="s">
        <v>427</v>
      </c>
    </row>
    <row r="15" spans="1:8" x14ac:dyDescent="0.2">
      <c r="A15" s="15">
        <v>1250</v>
      </c>
      <c r="B15" s="16" t="s">
        <v>79</v>
      </c>
      <c r="C15" s="16" t="s">
        <v>59</v>
      </c>
      <c r="D15" s="16" t="s">
        <v>75</v>
      </c>
      <c r="E15" s="16" t="s">
        <v>52</v>
      </c>
      <c r="F15" s="16" t="s">
        <v>53</v>
      </c>
      <c r="G15" s="21">
        <v>48</v>
      </c>
      <c r="H15" s="43" t="s">
        <v>427</v>
      </c>
    </row>
    <row r="16" spans="1:8" x14ac:dyDescent="0.2">
      <c r="A16" s="15">
        <v>1259</v>
      </c>
      <c r="B16" s="16" t="s">
        <v>80</v>
      </c>
      <c r="C16" s="16" t="s">
        <v>59</v>
      </c>
      <c r="D16" s="16" t="s">
        <v>75</v>
      </c>
      <c r="E16" s="16" t="s">
        <v>57</v>
      </c>
      <c r="F16" s="16" t="s">
        <v>53</v>
      </c>
      <c r="G16" s="21">
        <v>250</v>
      </c>
      <c r="H16" s="43" t="s">
        <v>428</v>
      </c>
    </row>
    <row r="17" spans="1:8" x14ac:dyDescent="0.2">
      <c r="A17" s="15">
        <v>1310</v>
      </c>
      <c r="B17" s="16" t="s">
        <v>81</v>
      </c>
      <c r="C17" s="16" t="s">
        <v>66</v>
      </c>
      <c r="D17" s="16" t="s">
        <v>75</v>
      </c>
      <c r="E17" s="16" t="s">
        <v>52</v>
      </c>
      <c r="F17" s="21" t="s">
        <v>53</v>
      </c>
      <c r="G17" s="21">
        <v>1</v>
      </c>
      <c r="H17" s="43" t="s">
        <v>427</v>
      </c>
    </row>
    <row r="18" spans="1:8" x14ac:dyDescent="0.2">
      <c r="A18" s="15">
        <v>1350</v>
      </c>
      <c r="B18" s="16" t="s">
        <v>83</v>
      </c>
      <c r="C18" s="16" t="s">
        <v>70</v>
      </c>
      <c r="D18" s="16" t="s">
        <v>75</v>
      </c>
      <c r="E18" s="16" t="s">
        <v>52</v>
      </c>
      <c r="F18" s="16" t="s">
        <v>53</v>
      </c>
      <c r="G18" s="21">
        <v>48</v>
      </c>
      <c r="H18" s="43" t="s">
        <v>427</v>
      </c>
    </row>
    <row r="19" spans="1:8" x14ac:dyDescent="0.2">
      <c r="A19" s="15">
        <v>1359</v>
      </c>
      <c r="B19" s="16" t="s">
        <v>85</v>
      </c>
      <c r="C19" s="16" t="s">
        <v>70</v>
      </c>
      <c r="D19" s="16" t="s">
        <v>75</v>
      </c>
      <c r="E19" s="16" t="s">
        <v>57</v>
      </c>
      <c r="F19" s="16" t="s">
        <v>53</v>
      </c>
      <c r="G19" s="21">
        <v>250</v>
      </c>
      <c r="H19" s="43" t="s">
        <v>428</v>
      </c>
    </row>
    <row r="20" spans="1:8" x14ac:dyDescent="0.2">
      <c r="A20" s="15">
        <v>1460</v>
      </c>
      <c r="B20" s="16" t="s">
        <v>86</v>
      </c>
      <c r="C20" s="16" t="s">
        <v>59</v>
      </c>
      <c r="D20" s="16" t="s">
        <v>87</v>
      </c>
      <c r="E20" s="16" t="s">
        <v>52</v>
      </c>
      <c r="F20" s="16" t="s">
        <v>53</v>
      </c>
      <c r="G20" s="21">
        <v>48</v>
      </c>
      <c r="H20" s="43" t="s">
        <v>429</v>
      </c>
    </row>
    <row r="21" spans="1:8" x14ac:dyDescent="0.2">
      <c r="A21" s="15">
        <v>1469</v>
      </c>
      <c r="B21" s="16" t="s">
        <v>90</v>
      </c>
      <c r="C21" s="16" t="s">
        <v>59</v>
      </c>
      <c r="D21" s="16" t="s">
        <v>87</v>
      </c>
      <c r="E21" s="16" t="s">
        <v>57</v>
      </c>
      <c r="F21" s="16" t="s">
        <v>53</v>
      </c>
      <c r="G21" s="21">
        <v>250</v>
      </c>
      <c r="H21" s="43" t="s">
        <v>431</v>
      </c>
    </row>
    <row r="22" spans="1:8" x14ac:dyDescent="0.2">
      <c r="A22" s="15">
        <v>1560</v>
      </c>
      <c r="B22" s="16" t="s">
        <v>91</v>
      </c>
      <c r="C22" s="16" t="s">
        <v>70</v>
      </c>
      <c r="D22" s="16" t="s">
        <v>87</v>
      </c>
      <c r="E22" s="16" t="s">
        <v>52</v>
      </c>
      <c r="F22" s="16" t="s">
        <v>53</v>
      </c>
      <c r="G22" s="21">
        <v>48</v>
      </c>
      <c r="H22" s="43" t="s">
        <v>429</v>
      </c>
    </row>
    <row r="23" spans="1:8" x14ac:dyDescent="0.2">
      <c r="A23" s="15">
        <v>1569</v>
      </c>
      <c r="B23" s="16" t="s">
        <v>93</v>
      </c>
      <c r="C23" s="16" t="s">
        <v>70</v>
      </c>
      <c r="D23" s="16" t="s">
        <v>87</v>
      </c>
      <c r="E23" s="16" t="s">
        <v>57</v>
      </c>
      <c r="F23" s="16" t="s">
        <v>53</v>
      </c>
      <c r="G23" s="21">
        <v>250</v>
      </c>
      <c r="H23" s="43" t="s">
        <v>431</v>
      </c>
    </row>
    <row r="24" spans="1:8" x14ac:dyDescent="0.2">
      <c r="A24" s="15">
        <v>1620</v>
      </c>
      <c r="B24" s="21" t="s">
        <v>94</v>
      </c>
      <c r="C24" s="16" t="s">
        <v>49</v>
      </c>
      <c r="D24" s="16" t="s">
        <v>87</v>
      </c>
      <c r="E24" s="16" t="s">
        <v>52</v>
      </c>
      <c r="F24" s="16" t="s">
        <v>53</v>
      </c>
      <c r="G24" s="21">
        <v>48</v>
      </c>
      <c r="H24" s="43" t="s">
        <v>429</v>
      </c>
    </row>
    <row r="25" spans="1:8" x14ac:dyDescent="0.2">
      <c r="A25" s="15">
        <v>1710</v>
      </c>
      <c r="B25" s="16" t="s">
        <v>101</v>
      </c>
      <c r="C25" s="16" t="s">
        <v>66</v>
      </c>
      <c r="D25" s="16" t="s">
        <v>89</v>
      </c>
      <c r="E25" s="16" t="s">
        <v>52</v>
      </c>
      <c r="F25" s="16" t="s">
        <v>53</v>
      </c>
      <c r="G25" s="21">
        <v>48</v>
      </c>
      <c r="H25" s="43" t="s">
        <v>429</v>
      </c>
    </row>
    <row r="26" spans="1:8" x14ac:dyDescent="0.2">
      <c r="A26" s="15">
        <v>1720</v>
      </c>
      <c r="B26" s="16" t="s">
        <v>103</v>
      </c>
      <c r="C26" s="16" t="s">
        <v>66</v>
      </c>
      <c r="D26" s="16" t="s">
        <v>87</v>
      </c>
      <c r="E26" s="16" t="s">
        <v>52</v>
      </c>
      <c r="F26" s="16" t="s">
        <v>53</v>
      </c>
      <c r="G26" s="21">
        <v>48</v>
      </c>
      <c r="H26" s="43" t="s">
        <v>429</v>
      </c>
    </row>
    <row r="27" spans="1:8" x14ac:dyDescent="0.2">
      <c r="A27" s="15">
        <v>1860</v>
      </c>
      <c r="B27" s="16" t="s">
        <v>105</v>
      </c>
      <c r="C27" s="16" t="s">
        <v>59</v>
      </c>
      <c r="D27" s="16" t="s">
        <v>89</v>
      </c>
      <c r="E27" s="16" t="s">
        <v>52</v>
      </c>
      <c r="F27" s="16" t="s">
        <v>53</v>
      </c>
      <c r="G27" s="21">
        <v>48</v>
      </c>
      <c r="H27" s="43" t="s">
        <v>429</v>
      </c>
    </row>
    <row r="28" spans="1:8" x14ac:dyDescent="0.2">
      <c r="A28" s="15">
        <v>1869</v>
      </c>
      <c r="B28" s="16" t="s">
        <v>107</v>
      </c>
      <c r="C28" s="16" t="s">
        <v>59</v>
      </c>
      <c r="D28" s="16" t="s">
        <v>89</v>
      </c>
      <c r="E28" s="16" t="s">
        <v>57</v>
      </c>
      <c r="F28" s="16" t="s">
        <v>53</v>
      </c>
      <c r="G28" s="21">
        <v>250</v>
      </c>
      <c r="H28" s="43" t="s">
        <v>431</v>
      </c>
    </row>
    <row r="29" spans="1:8" x14ac:dyDescent="0.2">
      <c r="A29" s="15">
        <v>1900</v>
      </c>
      <c r="B29" s="16" t="s">
        <v>108</v>
      </c>
      <c r="C29" s="16" t="s">
        <v>109</v>
      </c>
      <c r="D29" s="16" t="s">
        <v>110</v>
      </c>
      <c r="E29" s="16" t="s">
        <v>52</v>
      </c>
      <c r="F29" s="16" t="s">
        <v>53</v>
      </c>
      <c r="G29" s="21">
        <v>35</v>
      </c>
      <c r="H29" s="43" t="s">
        <v>432</v>
      </c>
    </row>
    <row r="30" spans="1:8" x14ac:dyDescent="0.2">
      <c r="A30" s="15">
        <v>1907</v>
      </c>
      <c r="B30" s="21" t="s">
        <v>111</v>
      </c>
      <c r="C30" s="16" t="s">
        <v>109</v>
      </c>
      <c r="D30" s="16" t="s">
        <v>110</v>
      </c>
      <c r="E30" s="16" t="s">
        <v>63</v>
      </c>
      <c r="F30" s="16" t="s">
        <v>53</v>
      </c>
      <c r="G30" s="21">
        <v>300</v>
      </c>
      <c r="H30" s="43" t="s">
        <v>426</v>
      </c>
    </row>
    <row r="31" spans="1:8" x14ac:dyDescent="0.2">
      <c r="A31" s="15">
        <v>1909</v>
      </c>
      <c r="B31" s="16" t="s">
        <v>112</v>
      </c>
      <c r="C31" s="16" t="s">
        <v>109</v>
      </c>
      <c r="D31" s="16" t="s">
        <v>110</v>
      </c>
      <c r="E31" s="16" t="s">
        <v>57</v>
      </c>
      <c r="F31" s="16" t="s">
        <v>53</v>
      </c>
      <c r="G31" s="21">
        <v>250</v>
      </c>
      <c r="H31" s="43" t="s">
        <v>431</v>
      </c>
    </row>
    <row r="32" spans="1:8" x14ac:dyDescent="0.2">
      <c r="A32" s="15">
        <v>2010</v>
      </c>
      <c r="B32" s="16" t="s">
        <v>115</v>
      </c>
      <c r="C32" s="16" t="s">
        <v>109</v>
      </c>
      <c r="D32" s="16" t="s">
        <v>110</v>
      </c>
      <c r="E32" s="16" t="s">
        <v>52</v>
      </c>
      <c r="F32" s="16" t="s">
        <v>53</v>
      </c>
      <c r="G32" s="21">
        <v>36</v>
      </c>
      <c r="H32" s="43" t="s">
        <v>433</v>
      </c>
    </row>
    <row r="33" spans="1:8" x14ac:dyDescent="0.2">
      <c r="A33" s="15">
        <v>2017</v>
      </c>
      <c r="B33" s="16" t="s">
        <v>116</v>
      </c>
      <c r="C33" s="16" t="s">
        <v>109</v>
      </c>
      <c r="D33" s="16" t="s">
        <v>110</v>
      </c>
      <c r="E33" s="16" t="s">
        <v>63</v>
      </c>
      <c r="F33" s="16" t="s">
        <v>53</v>
      </c>
      <c r="G33" s="21">
        <v>300</v>
      </c>
      <c r="H33" s="43" t="s">
        <v>426</v>
      </c>
    </row>
    <row r="34" spans="1:8" x14ac:dyDescent="0.2">
      <c r="A34" s="15">
        <v>2019</v>
      </c>
      <c r="B34" s="16" t="s">
        <v>119</v>
      </c>
      <c r="C34" s="16" t="s">
        <v>109</v>
      </c>
      <c r="D34" s="16" t="s">
        <v>110</v>
      </c>
      <c r="E34" s="16" t="s">
        <v>57</v>
      </c>
      <c r="F34" s="16" t="s">
        <v>53</v>
      </c>
      <c r="G34" s="21">
        <v>250</v>
      </c>
      <c r="H34" s="43" t="s">
        <v>428</v>
      </c>
    </row>
    <row r="35" spans="1:8" x14ac:dyDescent="0.2">
      <c r="A35" s="15">
        <v>2040</v>
      </c>
      <c r="B35" s="16" t="s">
        <v>122</v>
      </c>
      <c r="C35" s="16" t="s">
        <v>109</v>
      </c>
      <c r="D35" s="16" t="s">
        <v>110</v>
      </c>
      <c r="E35" s="16" t="s">
        <v>52</v>
      </c>
      <c r="F35" s="16" t="s">
        <v>53</v>
      </c>
      <c r="G35" s="21">
        <v>35</v>
      </c>
      <c r="H35" s="43" t="s">
        <v>432</v>
      </c>
    </row>
    <row r="36" spans="1:8" x14ac:dyDescent="0.2">
      <c r="A36" s="15">
        <v>2049</v>
      </c>
      <c r="B36" s="16" t="s">
        <v>124</v>
      </c>
      <c r="C36" s="16" t="s">
        <v>109</v>
      </c>
      <c r="D36" s="16" t="s">
        <v>110</v>
      </c>
      <c r="E36" s="16" t="s">
        <v>57</v>
      </c>
      <c r="F36" s="16" t="s">
        <v>53</v>
      </c>
      <c r="G36" s="21">
        <v>250</v>
      </c>
      <c r="H36" s="43" t="s">
        <v>431</v>
      </c>
    </row>
    <row r="37" spans="1:8" x14ac:dyDescent="0.2">
      <c r="A37" s="15">
        <v>2051</v>
      </c>
      <c r="B37" s="16" t="s">
        <v>125</v>
      </c>
      <c r="C37" s="16" t="s">
        <v>109</v>
      </c>
      <c r="D37" s="16" t="s">
        <v>110</v>
      </c>
      <c r="E37" s="16" t="s">
        <v>52</v>
      </c>
      <c r="F37" s="16" t="s">
        <v>53</v>
      </c>
      <c r="G37" s="21">
        <v>37</v>
      </c>
      <c r="H37" s="43" t="s">
        <v>432</v>
      </c>
    </row>
    <row r="38" spans="1:8" x14ac:dyDescent="0.2">
      <c r="A38" s="29">
        <v>2059</v>
      </c>
      <c r="B38" s="16" t="s">
        <v>127</v>
      </c>
      <c r="C38" s="16" t="s">
        <v>109</v>
      </c>
      <c r="D38" s="16" t="s">
        <v>110</v>
      </c>
      <c r="E38" s="16" t="s">
        <v>57</v>
      </c>
      <c r="F38" s="16" t="s">
        <v>53</v>
      </c>
      <c r="G38" s="21">
        <v>250</v>
      </c>
      <c r="H38" s="43" t="s">
        <v>431</v>
      </c>
    </row>
    <row r="39" spans="1:8" x14ac:dyDescent="0.2">
      <c r="A39" s="15">
        <v>2060</v>
      </c>
      <c r="B39" s="16" t="s">
        <v>128</v>
      </c>
      <c r="C39" s="16" t="s">
        <v>109</v>
      </c>
      <c r="D39" s="16" t="s">
        <v>110</v>
      </c>
      <c r="E39" s="16" t="s">
        <v>52</v>
      </c>
      <c r="F39" s="16" t="s">
        <v>53</v>
      </c>
      <c r="G39" s="21">
        <v>35</v>
      </c>
      <c r="H39" s="43" t="s">
        <v>432</v>
      </c>
    </row>
    <row r="40" spans="1:8" x14ac:dyDescent="0.2">
      <c r="A40" s="15">
        <v>2069</v>
      </c>
      <c r="B40" s="16" t="s">
        <v>130</v>
      </c>
      <c r="C40" s="16" t="s">
        <v>109</v>
      </c>
      <c r="D40" s="16" t="s">
        <v>110</v>
      </c>
      <c r="E40" s="16" t="s">
        <v>57</v>
      </c>
      <c r="F40" s="16" t="s">
        <v>53</v>
      </c>
      <c r="G40" s="21">
        <v>250</v>
      </c>
      <c r="H40" s="43" t="s">
        <v>431</v>
      </c>
    </row>
    <row r="41" spans="1:8" x14ac:dyDescent="0.2">
      <c r="A41" s="24">
        <v>2120</v>
      </c>
      <c r="B41" s="16" t="s">
        <v>136</v>
      </c>
      <c r="C41" s="16" t="s">
        <v>137</v>
      </c>
      <c r="D41" s="16" t="s">
        <v>89</v>
      </c>
      <c r="E41" s="16" t="s">
        <v>52</v>
      </c>
      <c r="F41" s="21" t="s">
        <v>53</v>
      </c>
      <c r="G41" s="21">
        <v>1</v>
      </c>
      <c r="H41" s="43" t="s">
        <v>434</v>
      </c>
    </row>
    <row r="42" spans="1:8" x14ac:dyDescent="0.2">
      <c r="A42" s="24">
        <v>2130</v>
      </c>
      <c r="B42" s="16" t="s">
        <v>140</v>
      </c>
      <c r="C42" s="16" t="s">
        <v>141</v>
      </c>
      <c r="D42" s="16" t="s">
        <v>142</v>
      </c>
      <c r="E42" s="16" t="s">
        <v>52</v>
      </c>
      <c r="F42" s="16" t="s">
        <v>53</v>
      </c>
      <c r="G42" s="21">
        <v>48</v>
      </c>
      <c r="H42" s="43" t="s">
        <v>426</v>
      </c>
    </row>
    <row r="43" spans="1:8" x14ac:dyDescent="0.2">
      <c r="A43" s="24">
        <v>2140</v>
      </c>
      <c r="B43" s="16" t="s">
        <v>144</v>
      </c>
      <c r="C43" s="16" t="s">
        <v>141</v>
      </c>
      <c r="D43" s="16" t="s">
        <v>145</v>
      </c>
      <c r="E43" s="16" t="s">
        <v>52</v>
      </c>
      <c r="F43" s="16" t="s">
        <v>53</v>
      </c>
      <c r="G43" s="21">
        <v>48</v>
      </c>
      <c r="H43" s="43" t="s">
        <v>430</v>
      </c>
    </row>
    <row r="44" spans="1:8" x14ac:dyDescent="0.2">
      <c r="A44" s="24">
        <v>2149</v>
      </c>
      <c r="B44" s="16" t="s">
        <v>146</v>
      </c>
      <c r="C44" s="16" t="s">
        <v>141</v>
      </c>
      <c r="D44" s="16" t="s">
        <v>145</v>
      </c>
      <c r="E44" s="16" t="s">
        <v>63</v>
      </c>
      <c r="F44" s="16" t="s">
        <v>53</v>
      </c>
      <c r="G44" s="21">
        <v>1</v>
      </c>
      <c r="H44" s="43" t="s">
        <v>435</v>
      </c>
    </row>
    <row r="45" spans="1:8" x14ac:dyDescent="0.2">
      <c r="A45" s="24">
        <v>2150</v>
      </c>
      <c r="B45" s="16" t="s">
        <v>147</v>
      </c>
      <c r="C45" s="16" t="s">
        <v>77</v>
      </c>
      <c r="D45" s="16" t="s">
        <v>75</v>
      </c>
      <c r="E45" s="16" t="s">
        <v>52</v>
      </c>
      <c r="F45" s="16" t="s">
        <v>53</v>
      </c>
      <c r="G45" s="21">
        <v>48</v>
      </c>
      <c r="H45" s="43" t="s">
        <v>436</v>
      </c>
    </row>
    <row r="46" spans="1:8" x14ac:dyDescent="0.2">
      <c r="A46" s="24">
        <v>2155</v>
      </c>
      <c r="B46" s="16" t="s">
        <v>148</v>
      </c>
      <c r="C46" s="16" t="s">
        <v>77</v>
      </c>
      <c r="D46" s="16" t="s">
        <v>149</v>
      </c>
      <c r="E46" s="16" t="s">
        <v>52</v>
      </c>
      <c r="F46" s="16" t="s">
        <v>53</v>
      </c>
      <c r="G46" s="21">
        <v>20</v>
      </c>
      <c r="H46" s="43" t="s">
        <v>420</v>
      </c>
    </row>
    <row r="47" spans="1:8" x14ac:dyDescent="0.2">
      <c r="A47" s="24">
        <v>2160</v>
      </c>
      <c r="B47" s="16" t="s">
        <v>150</v>
      </c>
      <c r="C47" s="16" t="s">
        <v>137</v>
      </c>
      <c r="D47" s="16" t="s">
        <v>145</v>
      </c>
      <c r="E47" s="16" t="s">
        <v>52</v>
      </c>
      <c r="F47" s="21" t="s">
        <v>53</v>
      </c>
      <c r="G47" s="21">
        <v>1</v>
      </c>
      <c r="H47" s="43" t="s">
        <v>430</v>
      </c>
    </row>
    <row r="48" spans="1:8" x14ac:dyDescent="0.2">
      <c r="A48" s="24">
        <v>2320</v>
      </c>
      <c r="B48" s="16" t="s">
        <v>162</v>
      </c>
      <c r="C48" s="16" t="s">
        <v>163</v>
      </c>
      <c r="D48" s="16" t="s">
        <v>164</v>
      </c>
      <c r="E48" s="16" t="s">
        <v>52</v>
      </c>
      <c r="F48" s="16" t="s">
        <v>53</v>
      </c>
      <c r="G48" s="21">
        <v>36</v>
      </c>
      <c r="H48" s="43" t="s">
        <v>438</v>
      </c>
    </row>
    <row r="49" spans="1:8" x14ac:dyDescent="0.2">
      <c r="A49" s="24">
        <v>2330</v>
      </c>
      <c r="B49" s="16" t="s">
        <v>167</v>
      </c>
      <c r="C49" s="16" t="s">
        <v>166</v>
      </c>
      <c r="D49" s="16" t="s">
        <v>164</v>
      </c>
      <c r="E49" s="16" t="s">
        <v>52</v>
      </c>
      <c r="F49" s="16" t="s">
        <v>53</v>
      </c>
      <c r="G49" s="21">
        <v>48</v>
      </c>
      <c r="H49" s="43" t="s">
        <v>439</v>
      </c>
    </row>
    <row r="50" spans="1:8" x14ac:dyDescent="0.2">
      <c r="A50" s="24">
        <v>2560</v>
      </c>
      <c r="B50" s="16" t="s">
        <v>169</v>
      </c>
      <c r="C50" s="16" t="s">
        <v>77</v>
      </c>
      <c r="D50" s="16" t="s">
        <v>170</v>
      </c>
      <c r="E50" s="16" t="s">
        <v>52</v>
      </c>
      <c r="F50" s="16" t="s">
        <v>53</v>
      </c>
      <c r="G50" s="21">
        <v>10</v>
      </c>
      <c r="H50" s="43" t="s">
        <v>440</v>
      </c>
    </row>
    <row r="51" spans="1:8" x14ac:dyDescent="0.2">
      <c r="A51" s="24">
        <v>2600</v>
      </c>
      <c r="B51" s="16" t="s">
        <v>171</v>
      </c>
      <c r="C51" s="16" t="s">
        <v>172</v>
      </c>
      <c r="D51" s="16" t="s">
        <v>173</v>
      </c>
      <c r="E51" s="16" t="s">
        <v>52</v>
      </c>
      <c r="F51" s="21" t="s">
        <v>53</v>
      </c>
      <c r="G51" s="21">
        <v>1</v>
      </c>
      <c r="H51" s="43" t="s">
        <v>436</v>
      </c>
    </row>
    <row r="52" spans="1:8" x14ac:dyDescent="0.2">
      <c r="A52" s="20">
        <v>2609</v>
      </c>
      <c r="B52" s="16" t="s">
        <v>175</v>
      </c>
      <c r="C52" s="16" t="s">
        <v>172</v>
      </c>
      <c r="D52" s="16" t="s">
        <v>173</v>
      </c>
      <c r="E52" s="16" t="s">
        <v>57</v>
      </c>
      <c r="F52" s="21" t="s">
        <v>53</v>
      </c>
      <c r="G52" s="21">
        <v>1</v>
      </c>
      <c r="H52" s="43" t="s">
        <v>428</v>
      </c>
    </row>
    <row r="53" spans="1:8" x14ac:dyDescent="0.2">
      <c r="A53" s="24">
        <v>2650</v>
      </c>
      <c r="B53" s="16" t="s">
        <v>176</v>
      </c>
      <c r="C53" s="16" t="s">
        <v>172</v>
      </c>
      <c r="D53" s="16" t="s">
        <v>173</v>
      </c>
      <c r="E53" s="16" t="s">
        <v>52</v>
      </c>
      <c r="F53" s="21" t="s">
        <v>53</v>
      </c>
      <c r="G53" s="21">
        <v>1</v>
      </c>
      <c r="H53" s="43" t="s">
        <v>436</v>
      </c>
    </row>
    <row r="54" spans="1:8" x14ac:dyDescent="0.2">
      <c r="A54" s="24">
        <v>2659</v>
      </c>
      <c r="B54" s="16" t="s">
        <v>178</v>
      </c>
      <c r="C54" s="16" t="s">
        <v>172</v>
      </c>
      <c r="D54" s="16" t="s">
        <v>173</v>
      </c>
      <c r="E54" s="16" t="s">
        <v>57</v>
      </c>
      <c r="F54" s="21" t="s">
        <v>53</v>
      </c>
      <c r="G54" s="21">
        <v>1</v>
      </c>
      <c r="H54" s="43" t="s">
        <v>428</v>
      </c>
    </row>
    <row r="55" spans="1:8" x14ac:dyDescent="0.2">
      <c r="A55" s="24">
        <v>2750</v>
      </c>
      <c r="B55" s="16" t="s">
        <v>179</v>
      </c>
      <c r="C55" s="16" t="s">
        <v>70</v>
      </c>
      <c r="D55" s="16" t="s">
        <v>173</v>
      </c>
      <c r="E55" s="16" t="s">
        <v>52</v>
      </c>
      <c r="F55" s="16" t="s">
        <v>53</v>
      </c>
      <c r="G55" s="21">
        <v>48</v>
      </c>
      <c r="H55" s="43" t="s">
        <v>433</v>
      </c>
    </row>
    <row r="56" spans="1:8" x14ac:dyDescent="0.2">
      <c r="A56" s="24">
        <v>2759</v>
      </c>
      <c r="B56" s="16" t="s">
        <v>181</v>
      </c>
      <c r="C56" s="16" t="s">
        <v>70</v>
      </c>
      <c r="D56" s="16" t="s">
        <v>173</v>
      </c>
      <c r="E56" s="16" t="s">
        <v>57</v>
      </c>
      <c r="F56" s="16" t="s">
        <v>53</v>
      </c>
      <c r="G56" s="21">
        <v>250</v>
      </c>
      <c r="H56" s="43" t="s">
        <v>428</v>
      </c>
    </row>
    <row r="57" spans="1:8" x14ac:dyDescent="0.2">
      <c r="A57" s="24">
        <v>2760</v>
      </c>
      <c r="B57" s="16" t="s">
        <v>182</v>
      </c>
      <c r="C57" s="16" t="s">
        <v>172</v>
      </c>
      <c r="D57" s="16" t="s">
        <v>173</v>
      </c>
      <c r="E57" s="16" t="s">
        <v>52</v>
      </c>
      <c r="F57" s="16" t="s">
        <v>132</v>
      </c>
      <c r="G57" s="21">
        <v>48</v>
      </c>
      <c r="H57" s="43" t="s">
        <v>434</v>
      </c>
    </row>
    <row r="58" spans="1:8" x14ac:dyDescent="0.2">
      <c r="A58" s="24">
        <v>2777</v>
      </c>
      <c r="B58" s="16" t="s">
        <v>185</v>
      </c>
      <c r="C58" s="16" t="s">
        <v>172</v>
      </c>
      <c r="D58" s="16" t="s">
        <v>173</v>
      </c>
      <c r="E58" s="16" t="s">
        <v>63</v>
      </c>
      <c r="F58" s="16" t="s">
        <v>53</v>
      </c>
      <c r="G58" s="21">
        <v>1</v>
      </c>
      <c r="H58" s="43" t="s">
        <v>99</v>
      </c>
    </row>
    <row r="59" spans="1:8" x14ac:dyDescent="0.2">
      <c r="A59" s="24">
        <v>2800</v>
      </c>
      <c r="B59" s="16" t="s">
        <v>187</v>
      </c>
      <c r="C59" s="16" t="s">
        <v>59</v>
      </c>
      <c r="D59" s="16" t="s">
        <v>173</v>
      </c>
      <c r="E59" s="16" t="s">
        <v>52</v>
      </c>
      <c r="F59" s="16" t="s">
        <v>53</v>
      </c>
      <c r="G59" s="21">
        <v>48</v>
      </c>
      <c r="H59" s="43" t="s">
        <v>433</v>
      </c>
    </row>
    <row r="60" spans="1:8" x14ac:dyDescent="0.2">
      <c r="A60" s="24">
        <v>2809</v>
      </c>
      <c r="B60" s="16" t="s">
        <v>188</v>
      </c>
      <c r="C60" s="16" t="s">
        <v>59</v>
      </c>
      <c r="D60" s="16" t="s">
        <v>173</v>
      </c>
      <c r="E60" s="16" t="s">
        <v>57</v>
      </c>
      <c r="F60" s="16" t="s">
        <v>53</v>
      </c>
      <c r="G60" s="21">
        <v>250</v>
      </c>
      <c r="H60" s="43" t="s">
        <v>428</v>
      </c>
    </row>
    <row r="61" spans="1:8" x14ac:dyDescent="0.2">
      <c r="A61" s="24">
        <v>3100</v>
      </c>
      <c r="B61" s="16" t="s">
        <v>192</v>
      </c>
      <c r="C61" s="16" t="s">
        <v>193</v>
      </c>
      <c r="D61" s="16" t="s">
        <v>50</v>
      </c>
      <c r="E61" s="16" t="s">
        <v>52</v>
      </c>
      <c r="F61" s="16" t="s">
        <v>53</v>
      </c>
      <c r="G61" s="21">
        <v>35</v>
      </c>
      <c r="H61" s="43" t="s">
        <v>441</v>
      </c>
    </row>
    <row r="62" spans="1:8" x14ac:dyDescent="0.2">
      <c r="A62" s="24">
        <v>3109</v>
      </c>
      <c r="B62" s="16" t="s">
        <v>194</v>
      </c>
      <c r="C62" s="16" t="s">
        <v>193</v>
      </c>
      <c r="D62" s="16" t="s">
        <v>145</v>
      </c>
      <c r="E62" s="16" t="s">
        <v>57</v>
      </c>
      <c r="F62" s="16" t="s">
        <v>53</v>
      </c>
      <c r="G62" s="21">
        <v>250</v>
      </c>
      <c r="H62" s="43" t="s">
        <v>428</v>
      </c>
    </row>
    <row r="63" spans="1:8" x14ac:dyDescent="0.2">
      <c r="A63" s="24">
        <v>3110</v>
      </c>
      <c r="B63" s="16" t="s">
        <v>195</v>
      </c>
      <c r="C63" s="16" t="s">
        <v>193</v>
      </c>
      <c r="D63" s="16" t="s">
        <v>50</v>
      </c>
      <c r="E63" s="16" t="s">
        <v>52</v>
      </c>
      <c r="F63" s="21" t="s">
        <v>53</v>
      </c>
      <c r="G63" s="21">
        <v>1</v>
      </c>
      <c r="H63" s="43" t="s">
        <v>420</v>
      </c>
    </row>
    <row r="64" spans="1:8" x14ac:dyDescent="0.2">
      <c r="A64" s="20">
        <v>3119</v>
      </c>
      <c r="B64" s="16" t="s">
        <v>196</v>
      </c>
      <c r="C64" s="16" t="s">
        <v>193</v>
      </c>
      <c r="D64" s="16" t="s">
        <v>50</v>
      </c>
      <c r="E64" s="16" t="s">
        <v>57</v>
      </c>
      <c r="F64" s="21" t="s">
        <v>53</v>
      </c>
      <c r="G64" s="21">
        <v>250</v>
      </c>
      <c r="H64" s="43" t="s">
        <v>420</v>
      </c>
    </row>
    <row r="65" spans="1:8" x14ac:dyDescent="0.2">
      <c r="A65" s="24">
        <v>3140</v>
      </c>
      <c r="B65" s="16" t="s">
        <v>198</v>
      </c>
      <c r="C65" s="16" t="s">
        <v>193</v>
      </c>
      <c r="D65" s="16" t="s">
        <v>50</v>
      </c>
      <c r="E65" s="16" t="s">
        <v>52</v>
      </c>
      <c r="F65" s="21" t="s">
        <v>53</v>
      </c>
      <c r="G65" s="21">
        <v>1</v>
      </c>
      <c r="H65" s="43" t="s">
        <v>433</v>
      </c>
    </row>
    <row r="66" spans="1:8" x14ac:dyDescent="0.2">
      <c r="A66" s="24">
        <v>3149</v>
      </c>
      <c r="B66" s="16" t="s">
        <v>199</v>
      </c>
      <c r="C66" s="16" t="s">
        <v>193</v>
      </c>
      <c r="D66" s="16" t="s">
        <v>50</v>
      </c>
      <c r="E66" s="16" t="s">
        <v>57</v>
      </c>
      <c r="F66" s="21" t="s">
        <v>53</v>
      </c>
      <c r="G66" s="21">
        <v>250</v>
      </c>
      <c r="H66" s="43" t="s">
        <v>425</v>
      </c>
    </row>
    <row r="67" spans="1:8" x14ac:dyDescent="0.2">
      <c r="A67" s="24">
        <v>3250</v>
      </c>
      <c r="B67" s="16" t="s">
        <v>203</v>
      </c>
      <c r="C67" s="16" t="s">
        <v>59</v>
      </c>
      <c r="D67" s="16" t="s">
        <v>142</v>
      </c>
      <c r="E67" s="16" t="s">
        <v>52</v>
      </c>
      <c r="F67" s="16" t="s">
        <v>53</v>
      </c>
      <c r="G67" s="21">
        <v>130</v>
      </c>
      <c r="H67" s="43" t="s">
        <v>426</v>
      </c>
    </row>
    <row r="68" spans="1:8" x14ac:dyDescent="0.2">
      <c r="A68" s="24">
        <v>3257</v>
      </c>
      <c r="B68" s="16" t="s">
        <v>204</v>
      </c>
      <c r="C68" s="16" t="s">
        <v>59</v>
      </c>
      <c r="D68" s="16" t="s">
        <v>142</v>
      </c>
      <c r="E68" s="16" t="s">
        <v>63</v>
      </c>
      <c r="F68" s="16" t="s">
        <v>53</v>
      </c>
      <c r="G68" s="21">
        <v>300</v>
      </c>
      <c r="H68" s="43" t="s">
        <v>435</v>
      </c>
    </row>
    <row r="69" spans="1:8" x14ac:dyDescent="0.2">
      <c r="A69" s="24">
        <v>3259</v>
      </c>
      <c r="B69" s="16" t="s">
        <v>205</v>
      </c>
      <c r="C69" s="16" t="s">
        <v>59</v>
      </c>
      <c r="D69" s="16" t="s">
        <v>142</v>
      </c>
      <c r="E69" s="16" t="s">
        <v>57</v>
      </c>
      <c r="F69" s="16" t="s">
        <v>53</v>
      </c>
      <c r="G69" s="21">
        <v>250</v>
      </c>
      <c r="H69" s="43" t="s">
        <v>437</v>
      </c>
    </row>
    <row r="70" spans="1:8" x14ac:dyDescent="0.2">
      <c r="A70" s="24">
        <v>3350</v>
      </c>
      <c r="B70" s="16" t="s">
        <v>206</v>
      </c>
      <c r="C70" s="16" t="s">
        <v>70</v>
      </c>
      <c r="D70" s="16" t="s">
        <v>142</v>
      </c>
      <c r="E70" s="16" t="s">
        <v>52</v>
      </c>
      <c r="F70" s="16" t="s">
        <v>53</v>
      </c>
      <c r="G70" s="21">
        <v>130</v>
      </c>
      <c r="H70" s="43" t="s">
        <v>426</v>
      </c>
    </row>
    <row r="71" spans="1:8" x14ac:dyDescent="0.2">
      <c r="A71" s="24">
        <v>3357</v>
      </c>
      <c r="B71" s="16" t="s">
        <v>207</v>
      </c>
      <c r="C71" s="16" t="s">
        <v>70</v>
      </c>
      <c r="D71" s="16" t="s">
        <v>142</v>
      </c>
      <c r="E71" s="16" t="s">
        <v>63</v>
      </c>
      <c r="F71" s="16" t="s">
        <v>53</v>
      </c>
      <c r="G71" s="21">
        <v>300</v>
      </c>
      <c r="H71" s="43" t="s">
        <v>435</v>
      </c>
    </row>
    <row r="72" spans="1:8" x14ac:dyDescent="0.2">
      <c r="A72" s="24">
        <v>3359</v>
      </c>
      <c r="B72" s="16" t="s">
        <v>208</v>
      </c>
      <c r="C72" s="16" t="s">
        <v>70</v>
      </c>
      <c r="D72" s="16" t="s">
        <v>142</v>
      </c>
      <c r="E72" s="16" t="s">
        <v>57</v>
      </c>
      <c r="F72" s="16" t="s">
        <v>53</v>
      </c>
      <c r="G72" s="21">
        <v>250</v>
      </c>
      <c r="H72" s="43" t="s">
        <v>437</v>
      </c>
    </row>
    <row r="73" spans="1:8" ht="15.75" customHeight="1" x14ac:dyDescent="0.2">
      <c r="A73" s="24">
        <v>3400</v>
      </c>
      <c r="B73" s="16" t="s">
        <v>211</v>
      </c>
      <c r="C73" s="16" t="s">
        <v>70</v>
      </c>
      <c r="D73" s="16" t="s">
        <v>89</v>
      </c>
      <c r="E73" s="16" t="s">
        <v>52</v>
      </c>
      <c r="F73" s="16" t="s">
        <v>53</v>
      </c>
      <c r="G73" s="21">
        <v>48</v>
      </c>
      <c r="H73" s="43" t="s">
        <v>429</v>
      </c>
    </row>
    <row r="74" spans="1:8" x14ac:dyDescent="0.2">
      <c r="A74" s="24">
        <v>3409</v>
      </c>
      <c r="B74" s="16" t="s">
        <v>213</v>
      </c>
      <c r="C74" s="16" t="s">
        <v>70</v>
      </c>
      <c r="D74" s="16" t="s">
        <v>89</v>
      </c>
      <c r="E74" s="16" t="s">
        <v>57</v>
      </c>
      <c r="F74" s="16" t="s">
        <v>53</v>
      </c>
      <c r="G74" s="21">
        <v>250</v>
      </c>
      <c r="H74" s="43" t="s">
        <v>431</v>
      </c>
    </row>
    <row r="75" spans="1:8" x14ac:dyDescent="0.2">
      <c r="A75" s="24">
        <v>3500</v>
      </c>
      <c r="B75" s="16" t="s">
        <v>216</v>
      </c>
      <c r="C75" s="16" t="s">
        <v>49</v>
      </c>
      <c r="D75" s="16" t="s">
        <v>89</v>
      </c>
      <c r="E75" s="16" t="s">
        <v>52</v>
      </c>
      <c r="F75" s="16" t="s">
        <v>53</v>
      </c>
      <c r="G75" s="21">
        <v>48</v>
      </c>
      <c r="H75" s="43" t="s">
        <v>429</v>
      </c>
    </row>
    <row r="76" spans="1:8" x14ac:dyDescent="0.2">
      <c r="A76" s="24">
        <v>3509</v>
      </c>
      <c r="B76" s="16" t="s">
        <v>217</v>
      </c>
      <c r="C76" s="16" t="s">
        <v>49</v>
      </c>
      <c r="D76" s="16" t="s">
        <v>89</v>
      </c>
      <c r="E76" s="16" t="s">
        <v>57</v>
      </c>
      <c r="F76" s="16" t="s">
        <v>53</v>
      </c>
      <c r="G76" s="21">
        <v>250</v>
      </c>
      <c r="H76" s="43" t="s">
        <v>431</v>
      </c>
    </row>
    <row r="77" spans="1:8" x14ac:dyDescent="0.2">
      <c r="A77" s="24">
        <v>3600</v>
      </c>
      <c r="B77" s="16" t="s">
        <v>218</v>
      </c>
      <c r="C77" s="16" t="s">
        <v>77</v>
      </c>
      <c r="D77" s="16" t="s">
        <v>201</v>
      </c>
      <c r="E77" s="16" t="s">
        <v>52</v>
      </c>
      <c r="F77" s="16" t="s">
        <v>53</v>
      </c>
      <c r="G77" s="21">
        <v>100</v>
      </c>
      <c r="H77" s="43" t="s">
        <v>426</v>
      </c>
    </row>
    <row r="78" spans="1:8" x14ac:dyDescent="0.2">
      <c r="A78" s="24">
        <v>3609</v>
      </c>
      <c r="B78" s="16" t="s">
        <v>219</v>
      </c>
      <c r="C78" s="16" t="s">
        <v>77</v>
      </c>
      <c r="D78" s="16" t="s">
        <v>201</v>
      </c>
      <c r="E78" s="16" t="s">
        <v>57</v>
      </c>
      <c r="F78" s="16" t="s">
        <v>53</v>
      </c>
      <c r="G78" s="21">
        <v>250</v>
      </c>
      <c r="H78" s="43" t="s">
        <v>437</v>
      </c>
    </row>
    <row r="79" spans="1:8" x14ac:dyDescent="0.2">
      <c r="A79" s="20">
        <v>3700</v>
      </c>
      <c r="B79" s="16" t="s">
        <v>220</v>
      </c>
      <c r="C79" s="16" t="s">
        <v>221</v>
      </c>
      <c r="D79" s="16" t="s">
        <v>142</v>
      </c>
      <c r="E79" s="16" t="s">
        <v>52</v>
      </c>
      <c r="F79" s="21" t="s">
        <v>53</v>
      </c>
      <c r="G79" s="21">
        <v>48</v>
      </c>
      <c r="H79" s="43" t="s">
        <v>426</v>
      </c>
    </row>
    <row r="80" spans="1:8" x14ac:dyDescent="0.2">
      <c r="A80" s="20">
        <v>3709</v>
      </c>
      <c r="B80" s="16" t="s">
        <v>223</v>
      </c>
      <c r="C80" s="16" t="s">
        <v>221</v>
      </c>
      <c r="D80" s="16" t="s">
        <v>142</v>
      </c>
      <c r="E80" s="16" t="s">
        <v>57</v>
      </c>
      <c r="F80" s="21" t="s">
        <v>53</v>
      </c>
      <c r="G80" s="21">
        <v>250</v>
      </c>
      <c r="H80" s="43" t="s">
        <v>437</v>
      </c>
    </row>
    <row r="81" spans="1:8" x14ac:dyDescent="0.2">
      <c r="A81" s="24">
        <v>5000</v>
      </c>
      <c r="B81" s="16" t="s">
        <v>225</v>
      </c>
      <c r="C81" s="16" t="s">
        <v>163</v>
      </c>
      <c r="D81" s="16" t="s">
        <v>226</v>
      </c>
      <c r="E81" s="16" t="s">
        <v>52</v>
      </c>
      <c r="F81" s="16" t="s">
        <v>53</v>
      </c>
      <c r="G81" s="21">
        <v>45</v>
      </c>
      <c r="H81" s="43" t="s">
        <v>442</v>
      </c>
    </row>
    <row r="82" spans="1:8" x14ac:dyDescent="0.2">
      <c r="A82" s="24">
        <v>5009</v>
      </c>
      <c r="B82" s="16" t="s">
        <v>227</v>
      </c>
      <c r="C82" s="16" t="s">
        <v>163</v>
      </c>
      <c r="D82" s="16" t="s">
        <v>226</v>
      </c>
      <c r="E82" s="16" t="s">
        <v>57</v>
      </c>
      <c r="F82" s="16" t="s">
        <v>53</v>
      </c>
      <c r="G82" s="21">
        <v>250</v>
      </c>
      <c r="H82" s="43" t="s">
        <v>443</v>
      </c>
    </row>
    <row r="83" spans="1:8" x14ac:dyDescent="0.2">
      <c r="A83" s="24">
        <v>5200</v>
      </c>
      <c r="B83" s="16" t="s">
        <v>228</v>
      </c>
      <c r="C83" s="16" t="s">
        <v>163</v>
      </c>
      <c r="D83" s="16" t="s">
        <v>226</v>
      </c>
      <c r="E83" s="16" t="s">
        <v>52</v>
      </c>
      <c r="F83" s="16" t="s">
        <v>53</v>
      </c>
      <c r="G83" s="21">
        <v>45</v>
      </c>
      <c r="H83" s="43" t="s">
        <v>442</v>
      </c>
    </row>
    <row r="84" spans="1:8" x14ac:dyDescent="0.2">
      <c r="A84" s="24">
        <v>5209</v>
      </c>
      <c r="B84" s="16" t="s">
        <v>229</v>
      </c>
      <c r="C84" s="16" t="s">
        <v>163</v>
      </c>
      <c r="D84" s="16" t="s">
        <v>226</v>
      </c>
      <c r="E84" s="16" t="s">
        <v>57</v>
      </c>
      <c r="F84" s="16" t="s">
        <v>53</v>
      </c>
      <c r="G84" s="21">
        <v>250</v>
      </c>
      <c r="H84" s="43" t="s">
        <v>443</v>
      </c>
    </row>
    <row r="85" spans="1:8" x14ac:dyDescent="0.2">
      <c r="A85" s="24">
        <v>5500</v>
      </c>
      <c r="B85" s="16" t="s">
        <v>230</v>
      </c>
      <c r="C85" s="16" t="s">
        <v>77</v>
      </c>
      <c r="D85" s="16" t="s">
        <v>170</v>
      </c>
      <c r="E85" s="16" t="s">
        <v>52</v>
      </c>
      <c r="F85" s="16" t="s">
        <v>53</v>
      </c>
      <c r="G85" s="21">
        <v>10</v>
      </c>
      <c r="H85" s="43" t="s">
        <v>444</v>
      </c>
    </row>
    <row r="86" spans="1:8" x14ac:dyDescent="0.2">
      <c r="A86" s="24">
        <v>5560</v>
      </c>
      <c r="B86" s="16" t="s">
        <v>232</v>
      </c>
      <c r="C86" s="16" t="s">
        <v>137</v>
      </c>
      <c r="D86" s="16" t="s">
        <v>215</v>
      </c>
      <c r="E86" s="16" t="s">
        <v>52</v>
      </c>
      <c r="F86" s="16" t="s">
        <v>53</v>
      </c>
      <c r="G86" s="21">
        <v>48</v>
      </c>
      <c r="H86" s="43" t="s">
        <v>445</v>
      </c>
    </row>
    <row r="87" spans="1:8" x14ac:dyDescent="0.2">
      <c r="A87" s="24">
        <v>5569</v>
      </c>
      <c r="B87" s="16" t="s">
        <v>233</v>
      </c>
      <c r="C87" s="16" t="s">
        <v>137</v>
      </c>
      <c r="D87" s="16" t="s">
        <v>215</v>
      </c>
      <c r="E87" s="16" t="s">
        <v>57</v>
      </c>
      <c r="F87" s="16" t="s">
        <v>53</v>
      </c>
      <c r="G87" s="21">
        <v>250</v>
      </c>
      <c r="H87" s="43" t="s">
        <v>425</v>
      </c>
    </row>
    <row r="88" spans="1:8" x14ac:dyDescent="0.2">
      <c r="A88" s="24">
        <v>5570</v>
      </c>
      <c r="B88" s="16" t="s">
        <v>234</v>
      </c>
      <c r="C88" s="16" t="s">
        <v>137</v>
      </c>
      <c r="D88" s="16" t="s">
        <v>89</v>
      </c>
      <c r="E88" s="16" t="s">
        <v>52</v>
      </c>
      <c r="F88" s="16" t="s">
        <v>53</v>
      </c>
      <c r="G88" s="21">
        <v>48</v>
      </c>
      <c r="H88" s="43" t="s">
        <v>429</v>
      </c>
    </row>
    <row r="89" spans="1:8" x14ac:dyDescent="0.2">
      <c r="A89" s="24">
        <v>5579</v>
      </c>
      <c r="B89" s="16" t="s">
        <v>236</v>
      </c>
      <c r="C89" s="16" t="s">
        <v>137</v>
      </c>
      <c r="D89" s="16" t="s">
        <v>89</v>
      </c>
      <c r="E89" s="16" t="s">
        <v>57</v>
      </c>
      <c r="F89" s="16" t="s">
        <v>53</v>
      </c>
      <c r="G89" s="21">
        <v>250</v>
      </c>
      <c r="H89" s="43" t="s">
        <v>431</v>
      </c>
    </row>
    <row r="90" spans="1:8" x14ac:dyDescent="0.2">
      <c r="A90" s="24">
        <v>5700</v>
      </c>
      <c r="B90" s="16" t="s">
        <v>237</v>
      </c>
      <c r="C90" s="16" t="s">
        <v>238</v>
      </c>
      <c r="D90" s="16" t="s">
        <v>215</v>
      </c>
      <c r="E90" s="16" t="s">
        <v>52</v>
      </c>
      <c r="F90" s="16" t="s">
        <v>53</v>
      </c>
      <c r="G90" s="21">
        <v>48</v>
      </c>
      <c r="H90" s="43" t="s">
        <v>446</v>
      </c>
    </row>
    <row r="91" spans="1:8" x14ac:dyDescent="0.2">
      <c r="A91" s="24">
        <v>5709</v>
      </c>
      <c r="B91" s="16" t="s">
        <v>239</v>
      </c>
      <c r="C91" s="16" t="s">
        <v>238</v>
      </c>
      <c r="D91" s="16" t="s">
        <v>215</v>
      </c>
      <c r="E91" s="16" t="s">
        <v>57</v>
      </c>
      <c r="F91" s="16" t="s">
        <v>53</v>
      </c>
      <c r="G91" s="21">
        <v>250</v>
      </c>
      <c r="H91" s="43" t="s">
        <v>443</v>
      </c>
    </row>
    <row r="92" spans="1:8" x14ac:dyDescent="0.2">
      <c r="A92" s="24">
        <v>5800</v>
      </c>
      <c r="B92" s="16" t="s">
        <v>240</v>
      </c>
      <c r="C92" s="16" t="s">
        <v>238</v>
      </c>
      <c r="D92" s="16" t="s">
        <v>215</v>
      </c>
      <c r="E92" s="16" t="s">
        <v>52</v>
      </c>
      <c r="F92" s="16" t="s">
        <v>53</v>
      </c>
      <c r="G92" s="21">
        <v>48</v>
      </c>
      <c r="H92" s="43" t="s">
        <v>433</v>
      </c>
    </row>
    <row r="93" spans="1:8" x14ac:dyDescent="0.2">
      <c r="A93" s="24">
        <v>5809</v>
      </c>
      <c r="B93" s="16" t="s">
        <v>241</v>
      </c>
      <c r="C93" s="16" t="s">
        <v>238</v>
      </c>
      <c r="D93" s="16" t="s">
        <v>215</v>
      </c>
      <c r="E93" s="16" t="s">
        <v>57</v>
      </c>
      <c r="F93" s="16" t="s">
        <v>53</v>
      </c>
      <c r="G93" s="21">
        <v>250</v>
      </c>
      <c r="H93" s="43" t="s">
        <v>443</v>
      </c>
    </row>
    <row r="94" spans="1:8" x14ac:dyDescent="0.2">
      <c r="A94" s="24">
        <v>5900</v>
      </c>
      <c r="B94" s="16" t="s">
        <v>242</v>
      </c>
      <c r="C94" s="16" t="s">
        <v>238</v>
      </c>
      <c r="D94" s="16" t="s">
        <v>215</v>
      </c>
      <c r="E94" s="16" t="s">
        <v>52</v>
      </c>
      <c r="F94" s="16" t="s">
        <v>53</v>
      </c>
      <c r="G94" s="21">
        <v>48</v>
      </c>
      <c r="H94" s="43" t="s">
        <v>446</v>
      </c>
    </row>
    <row r="95" spans="1:8" x14ac:dyDescent="0.2">
      <c r="A95" s="24">
        <v>5909</v>
      </c>
      <c r="B95" s="16" t="s">
        <v>243</v>
      </c>
      <c r="C95" s="16" t="s">
        <v>238</v>
      </c>
      <c r="D95" s="16" t="s">
        <v>215</v>
      </c>
      <c r="E95" s="16" t="s">
        <v>57</v>
      </c>
      <c r="F95" s="16" t="s">
        <v>53</v>
      </c>
      <c r="G95" s="21">
        <v>250</v>
      </c>
      <c r="H95" s="43" t="s">
        <v>443</v>
      </c>
    </row>
    <row r="96" spans="1:8" x14ac:dyDescent="0.2">
      <c r="A96" s="24">
        <v>6002</v>
      </c>
      <c r="B96" s="16" t="s">
        <v>246</v>
      </c>
      <c r="C96" s="16" t="s">
        <v>245</v>
      </c>
      <c r="D96" s="16" t="s">
        <v>50</v>
      </c>
      <c r="E96" s="16" t="s">
        <v>52</v>
      </c>
      <c r="F96" s="16" t="s">
        <v>53</v>
      </c>
      <c r="G96" s="21">
        <v>48</v>
      </c>
      <c r="H96" s="43" t="s">
        <v>447</v>
      </c>
    </row>
    <row r="97" spans="1:8" x14ac:dyDescent="0.2">
      <c r="A97" s="24">
        <v>6006</v>
      </c>
      <c r="B97" s="16" t="s">
        <v>247</v>
      </c>
      <c r="C97" s="16" t="s">
        <v>245</v>
      </c>
      <c r="D97" s="16" t="s">
        <v>50</v>
      </c>
      <c r="E97" s="16" t="s">
        <v>63</v>
      </c>
      <c r="F97" s="16" t="s">
        <v>53</v>
      </c>
      <c r="G97" s="21">
        <v>300</v>
      </c>
      <c r="H97" s="43" t="s">
        <v>426</v>
      </c>
    </row>
    <row r="98" spans="1:8" x14ac:dyDescent="0.2">
      <c r="A98" s="24">
        <v>6100</v>
      </c>
      <c r="B98" s="16" t="s">
        <v>249</v>
      </c>
      <c r="C98" s="16" t="s">
        <v>245</v>
      </c>
      <c r="D98" s="16" t="s">
        <v>201</v>
      </c>
      <c r="E98" s="16" t="s">
        <v>52</v>
      </c>
      <c r="F98" s="16" t="s">
        <v>53</v>
      </c>
      <c r="G98" s="21">
        <v>63</v>
      </c>
      <c r="H98" s="43" t="s">
        <v>448</v>
      </c>
    </row>
    <row r="99" spans="1:8" x14ac:dyDescent="0.2">
      <c r="A99" s="24">
        <v>6107</v>
      </c>
      <c r="B99" s="16" t="s">
        <v>250</v>
      </c>
      <c r="C99" s="16" t="s">
        <v>245</v>
      </c>
      <c r="D99" s="16" t="s">
        <v>201</v>
      </c>
      <c r="E99" s="16" t="s">
        <v>63</v>
      </c>
      <c r="F99" s="16" t="s">
        <v>53</v>
      </c>
      <c r="G99" s="21">
        <v>130</v>
      </c>
      <c r="H99" s="43" t="s">
        <v>430</v>
      </c>
    </row>
    <row r="100" spans="1:8" x14ac:dyDescent="0.2">
      <c r="A100" s="24">
        <v>6110</v>
      </c>
      <c r="B100" s="16" t="s">
        <v>251</v>
      </c>
      <c r="C100" s="16" t="s">
        <v>245</v>
      </c>
      <c r="D100" s="16" t="s">
        <v>201</v>
      </c>
      <c r="E100" s="16" t="s">
        <v>52</v>
      </c>
      <c r="F100" s="16" t="s">
        <v>53</v>
      </c>
      <c r="G100" s="21">
        <v>63</v>
      </c>
      <c r="H100" s="43" t="s">
        <v>448</v>
      </c>
    </row>
    <row r="101" spans="1:8" x14ac:dyDescent="0.2">
      <c r="A101" s="24">
        <v>6117</v>
      </c>
      <c r="B101" s="16" t="s">
        <v>252</v>
      </c>
      <c r="C101" s="16" t="s">
        <v>245</v>
      </c>
      <c r="D101" s="16" t="s">
        <v>201</v>
      </c>
      <c r="E101" s="16" t="s">
        <v>63</v>
      </c>
      <c r="F101" s="16" t="s">
        <v>53</v>
      </c>
      <c r="G101" s="21">
        <v>130</v>
      </c>
      <c r="H101" s="43" t="s">
        <v>430</v>
      </c>
    </row>
    <row r="102" spans="1:8" x14ac:dyDescent="0.2">
      <c r="A102" s="24">
        <v>6130</v>
      </c>
      <c r="B102" s="16" t="s">
        <v>255</v>
      </c>
      <c r="C102" s="16" t="s">
        <v>245</v>
      </c>
      <c r="D102" s="16" t="s">
        <v>87</v>
      </c>
      <c r="E102" s="16" t="s">
        <v>52</v>
      </c>
      <c r="F102" s="16" t="s">
        <v>53</v>
      </c>
      <c r="G102" s="21">
        <v>48</v>
      </c>
      <c r="H102" s="43" t="s">
        <v>429</v>
      </c>
    </row>
    <row r="103" spans="1:8" x14ac:dyDescent="0.2">
      <c r="A103" s="24">
        <v>6137</v>
      </c>
      <c r="B103" s="16" t="s">
        <v>256</v>
      </c>
      <c r="C103" s="16" t="s">
        <v>245</v>
      </c>
      <c r="D103" s="16" t="s">
        <v>87</v>
      </c>
      <c r="E103" s="16" t="s">
        <v>63</v>
      </c>
      <c r="F103" s="16" t="s">
        <v>53</v>
      </c>
      <c r="G103" s="21">
        <v>130</v>
      </c>
      <c r="H103" s="43" t="s">
        <v>430</v>
      </c>
    </row>
    <row r="104" spans="1:8" x14ac:dyDescent="0.2">
      <c r="A104" s="24">
        <v>6200</v>
      </c>
      <c r="B104" s="16" t="s">
        <v>257</v>
      </c>
      <c r="C104" s="16" t="s">
        <v>245</v>
      </c>
      <c r="D104" s="16" t="s">
        <v>110</v>
      </c>
      <c r="E104" s="16" t="s">
        <v>52</v>
      </c>
      <c r="F104" s="16" t="s">
        <v>53</v>
      </c>
      <c r="G104" s="21">
        <v>35</v>
      </c>
      <c r="H104" s="43" t="s">
        <v>433</v>
      </c>
    </row>
    <row r="105" spans="1:8" x14ac:dyDescent="0.2">
      <c r="A105" s="24">
        <v>6207</v>
      </c>
      <c r="B105" s="16" t="s">
        <v>258</v>
      </c>
      <c r="C105" s="16" t="s">
        <v>245</v>
      </c>
      <c r="D105" s="16" t="s">
        <v>110</v>
      </c>
      <c r="E105" s="16" t="s">
        <v>63</v>
      </c>
      <c r="F105" s="16" t="s">
        <v>53</v>
      </c>
      <c r="G105" s="21">
        <v>300</v>
      </c>
      <c r="H105" s="43" t="s">
        <v>426</v>
      </c>
    </row>
    <row r="106" spans="1:8" x14ac:dyDescent="0.2">
      <c r="A106" s="24">
        <v>6210</v>
      </c>
      <c r="B106" s="16" t="s">
        <v>259</v>
      </c>
      <c r="C106" s="16" t="s">
        <v>245</v>
      </c>
      <c r="D106" s="16" t="s">
        <v>110</v>
      </c>
      <c r="E106" s="16" t="s">
        <v>52</v>
      </c>
      <c r="F106" s="16" t="s">
        <v>53</v>
      </c>
      <c r="G106" s="21">
        <v>35</v>
      </c>
      <c r="H106" s="43" t="s">
        <v>433</v>
      </c>
    </row>
    <row r="107" spans="1:8" x14ac:dyDescent="0.2">
      <c r="A107" s="24">
        <v>6217</v>
      </c>
      <c r="B107" s="16" t="s">
        <v>260</v>
      </c>
      <c r="C107" s="16" t="s">
        <v>245</v>
      </c>
      <c r="D107" s="16" t="s">
        <v>110</v>
      </c>
      <c r="E107" s="16" t="s">
        <v>63</v>
      </c>
      <c r="F107" s="16" t="s">
        <v>53</v>
      </c>
      <c r="G107" s="21">
        <v>300</v>
      </c>
      <c r="H107" s="43" t="s">
        <v>426</v>
      </c>
    </row>
    <row r="108" spans="1:8" x14ac:dyDescent="0.2">
      <c r="A108" s="24">
        <v>6240</v>
      </c>
      <c r="B108" s="16" t="s">
        <v>263</v>
      </c>
      <c r="C108" s="16" t="s">
        <v>245</v>
      </c>
      <c r="D108" s="16" t="s">
        <v>110</v>
      </c>
      <c r="E108" s="16" t="s">
        <v>52</v>
      </c>
      <c r="F108" s="16" t="s">
        <v>53</v>
      </c>
      <c r="G108" s="21">
        <v>48</v>
      </c>
      <c r="H108" s="43" t="s">
        <v>433</v>
      </c>
    </row>
    <row r="109" spans="1:8" x14ac:dyDescent="0.2">
      <c r="A109" s="24">
        <v>7600</v>
      </c>
      <c r="B109" s="16" t="s">
        <v>268</v>
      </c>
      <c r="C109" s="16" t="s">
        <v>269</v>
      </c>
      <c r="D109" s="16" t="s">
        <v>50</v>
      </c>
      <c r="E109" s="16" t="s">
        <v>52</v>
      </c>
      <c r="F109" s="16" t="s">
        <v>53</v>
      </c>
      <c r="G109" s="21">
        <v>48</v>
      </c>
      <c r="H109" s="43" t="s">
        <v>427</v>
      </c>
    </row>
    <row r="110" spans="1:8" x14ac:dyDescent="0.2">
      <c r="A110" s="24">
        <v>7607</v>
      </c>
      <c r="B110" s="16" t="s">
        <v>270</v>
      </c>
      <c r="C110" s="16" t="s">
        <v>269</v>
      </c>
      <c r="D110" s="16" t="s">
        <v>50</v>
      </c>
      <c r="E110" s="16" t="s">
        <v>63</v>
      </c>
      <c r="F110" s="16" t="s">
        <v>53</v>
      </c>
      <c r="G110" s="21">
        <v>300</v>
      </c>
      <c r="H110" s="43" t="s">
        <v>426</v>
      </c>
    </row>
    <row r="111" spans="1:8" x14ac:dyDescent="0.2">
      <c r="A111" s="24">
        <v>7609</v>
      </c>
      <c r="B111" s="16" t="s">
        <v>271</v>
      </c>
      <c r="C111" s="16" t="s">
        <v>269</v>
      </c>
      <c r="D111" s="16" t="s">
        <v>50</v>
      </c>
      <c r="E111" s="16" t="s">
        <v>57</v>
      </c>
      <c r="F111" s="16" t="s">
        <v>53</v>
      </c>
      <c r="G111" s="21">
        <v>250</v>
      </c>
      <c r="H111" s="43" t="s">
        <v>425</v>
      </c>
    </row>
    <row r="112" spans="1:8" x14ac:dyDescent="0.2">
      <c r="A112" s="24">
        <v>7610</v>
      </c>
      <c r="B112" s="16" t="s">
        <v>272</v>
      </c>
      <c r="C112" s="16" t="s">
        <v>269</v>
      </c>
      <c r="D112" s="16" t="s">
        <v>89</v>
      </c>
      <c r="E112" s="16" t="s">
        <v>52</v>
      </c>
      <c r="F112" s="16" t="s">
        <v>53</v>
      </c>
      <c r="G112" s="21">
        <v>35</v>
      </c>
      <c r="H112" s="43" t="s">
        <v>434</v>
      </c>
    </row>
    <row r="113" spans="1:8" x14ac:dyDescent="0.2">
      <c r="A113" s="24">
        <v>7617</v>
      </c>
      <c r="B113" s="16" t="s">
        <v>273</v>
      </c>
      <c r="C113" s="16" t="s">
        <v>269</v>
      </c>
      <c r="D113" s="16" t="s">
        <v>89</v>
      </c>
      <c r="E113" s="16" t="s">
        <v>63</v>
      </c>
      <c r="F113" s="16" t="s">
        <v>53</v>
      </c>
      <c r="G113" s="21">
        <v>200</v>
      </c>
      <c r="H113" s="43" t="s">
        <v>449</v>
      </c>
    </row>
    <row r="114" spans="1:8" x14ac:dyDescent="0.2">
      <c r="A114" s="24">
        <v>7619</v>
      </c>
      <c r="B114" s="16" t="s">
        <v>274</v>
      </c>
      <c r="C114" s="16" t="s">
        <v>269</v>
      </c>
      <c r="D114" s="16" t="s">
        <v>89</v>
      </c>
      <c r="E114" s="16" t="s">
        <v>57</v>
      </c>
      <c r="F114" s="16" t="s">
        <v>53</v>
      </c>
      <c r="G114" s="21">
        <v>250</v>
      </c>
      <c r="H114" s="43" t="s">
        <v>431</v>
      </c>
    </row>
    <row r="115" spans="1:8" x14ac:dyDescent="0.2">
      <c r="A115" s="24">
        <v>7620</v>
      </c>
      <c r="B115" s="16" t="s">
        <v>275</v>
      </c>
      <c r="C115" s="16" t="s">
        <v>141</v>
      </c>
      <c r="D115" s="16" t="s">
        <v>201</v>
      </c>
      <c r="E115" s="16" t="s">
        <v>52</v>
      </c>
      <c r="F115" s="16" t="s">
        <v>53</v>
      </c>
      <c r="G115" s="21">
        <v>1</v>
      </c>
      <c r="H115" s="43" t="s">
        <v>426</v>
      </c>
    </row>
    <row r="116" spans="1:8" x14ac:dyDescent="0.2">
      <c r="A116" s="24">
        <v>7630</v>
      </c>
      <c r="B116" s="16" t="s">
        <v>277</v>
      </c>
      <c r="C116" s="16" t="s">
        <v>141</v>
      </c>
      <c r="D116" s="16" t="s">
        <v>201</v>
      </c>
      <c r="E116" s="16" t="s">
        <v>52</v>
      </c>
      <c r="F116" s="16" t="s">
        <v>53</v>
      </c>
      <c r="G116" s="21">
        <v>1</v>
      </c>
      <c r="H116" s="43" t="s">
        <v>426</v>
      </c>
    </row>
    <row r="117" spans="1:8" x14ac:dyDescent="0.2">
      <c r="A117" s="24">
        <v>7640</v>
      </c>
      <c r="B117" s="16" t="s">
        <v>279</v>
      </c>
      <c r="C117" s="16" t="s">
        <v>269</v>
      </c>
      <c r="D117" s="16" t="s">
        <v>142</v>
      </c>
      <c r="E117" s="16" t="s">
        <v>52</v>
      </c>
      <c r="F117" s="16" t="s">
        <v>53</v>
      </c>
      <c r="G117" s="21">
        <v>130</v>
      </c>
      <c r="H117" s="43" t="s">
        <v>426</v>
      </c>
    </row>
    <row r="118" spans="1:8" x14ac:dyDescent="0.2">
      <c r="A118" s="24">
        <v>7647</v>
      </c>
      <c r="B118" s="16" t="s">
        <v>280</v>
      </c>
      <c r="C118" s="16" t="s">
        <v>269</v>
      </c>
      <c r="D118" s="16" t="s">
        <v>142</v>
      </c>
      <c r="E118" s="16" t="s">
        <v>63</v>
      </c>
      <c r="F118" s="16" t="s">
        <v>53</v>
      </c>
      <c r="G118" s="21">
        <v>300</v>
      </c>
      <c r="H118" s="43" t="s">
        <v>435</v>
      </c>
    </row>
    <row r="119" spans="1:8" x14ac:dyDescent="0.2">
      <c r="A119" s="24">
        <v>7649</v>
      </c>
      <c r="B119" s="16" t="s">
        <v>281</v>
      </c>
      <c r="C119" s="16" t="s">
        <v>269</v>
      </c>
      <c r="D119" s="16" t="s">
        <v>142</v>
      </c>
      <c r="E119" s="16" t="s">
        <v>57</v>
      </c>
      <c r="F119" s="16" t="s">
        <v>53</v>
      </c>
      <c r="G119" s="21">
        <v>250</v>
      </c>
      <c r="H119" s="43" t="s">
        <v>437</v>
      </c>
    </row>
    <row r="120" spans="1:8" x14ac:dyDescent="0.2">
      <c r="A120" s="24">
        <v>7650</v>
      </c>
      <c r="B120" s="16" t="s">
        <v>282</v>
      </c>
      <c r="C120" s="16" t="s">
        <v>269</v>
      </c>
      <c r="D120" s="16" t="s">
        <v>110</v>
      </c>
      <c r="E120" s="16" t="s">
        <v>52</v>
      </c>
      <c r="F120" s="16" t="s">
        <v>53</v>
      </c>
      <c r="G120" s="21">
        <v>48</v>
      </c>
      <c r="H120" s="43" t="s">
        <v>429</v>
      </c>
    </row>
    <row r="121" spans="1:8" x14ac:dyDescent="0.2">
      <c r="A121" s="24">
        <v>7651</v>
      </c>
      <c r="B121" s="16" t="s">
        <v>283</v>
      </c>
      <c r="C121" s="16" t="s">
        <v>269</v>
      </c>
      <c r="D121" s="16" t="s">
        <v>110</v>
      </c>
      <c r="E121" s="16" t="s">
        <v>52</v>
      </c>
      <c r="F121" s="21" t="s">
        <v>53</v>
      </c>
      <c r="G121" s="21">
        <v>1</v>
      </c>
      <c r="H121" s="43" t="s">
        <v>426</v>
      </c>
    </row>
    <row r="122" spans="1:8" x14ac:dyDescent="0.2">
      <c r="A122" s="24">
        <v>7658</v>
      </c>
      <c r="B122" s="16" t="s">
        <v>284</v>
      </c>
      <c r="C122" s="16" t="s">
        <v>269</v>
      </c>
      <c r="D122" s="16" t="s">
        <v>110</v>
      </c>
      <c r="E122" s="16" t="s">
        <v>57</v>
      </c>
      <c r="F122" s="21" t="s">
        <v>53</v>
      </c>
      <c r="G122" s="21">
        <v>1</v>
      </c>
      <c r="H122" s="43" t="s">
        <v>428</v>
      </c>
    </row>
    <row r="123" spans="1:8" x14ac:dyDescent="0.2">
      <c r="A123" s="32">
        <v>7659</v>
      </c>
      <c r="B123" s="16" t="s">
        <v>285</v>
      </c>
      <c r="C123" s="16" t="s">
        <v>269</v>
      </c>
      <c r="D123" s="16" t="s">
        <v>110</v>
      </c>
      <c r="E123" s="16" t="s">
        <v>57</v>
      </c>
      <c r="F123" s="16" t="s">
        <v>53</v>
      </c>
      <c r="G123" s="21">
        <v>250</v>
      </c>
      <c r="H123" s="43" t="s">
        <v>431</v>
      </c>
    </row>
    <row r="124" spans="1:8" x14ac:dyDescent="0.2">
      <c r="A124" s="24">
        <v>7660</v>
      </c>
      <c r="B124" s="16" t="s">
        <v>286</v>
      </c>
      <c r="C124" s="16" t="s">
        <v>269</v>
      </c>
      <c r="D124" s="16" t="s">
        <v>110</v>
      </c>
      <c r="E124" s="16" t="s">
        <v>52</v>
      </c>
      <c r="F124" s="16" t="s">
        <v>53</v>
      </c>
      <c r="G124" s="21">
        <v>48</v>
      </c>
      <c r="H124" s="43" t="s">
        <v>434</v>
      </c>
    </row>
    <row r="125" spans="1:8" x14ac:dyDescent="0.2">
      <c r="A125" s="24">
        <v>7667</v>
      </c>
      <c r="B125" s="16" t="s">
        <v>287</v>
      </c>
      <c r="C125" s="16" t="s">
        <v>269</v>
      </c>
      <c r="D125" s="16" t="s">
        <v>110</v>
      </c>
      <c r="E125" s="16" t="s">
        <v>63</v>
      </c>
      <c r="F125" s="16" t="s">
        <v>53</v>
      </c>
      <c r="G125" s="21">
        <v>300</v>
      </c>
      <c r="H125" s="43" t="s">
        <v>449</v>
      </c>
    </row>
    <row r="126" spans="1:8" x14ac:dyDescent="0.2">
      <c r="A126" s="24">
        <v>7669</v>
      </c>
      <c r="B126" s="16" t="s">
        <v>288</v>
      </c>
      <c r="C126" s="16" t="s">
        <v>269</v>
      </c>
      <c r="D126" s="16" t="s">
        <v>110</v>
      </c>
      <c r="E126" s="16" t="s">
        <v>57</v>
      </c>
      <c r="F126" s="16" t="s">
        <v>53</v>
      </c>
      <c r="G126" s="21">
        <v>250</v>
      </c>
      <c r="H126" s="43" t="s">
        <v>431</v>
      </c>
    </row>
    <row r="127" spans="1:8" x14ac:dyDescent="0.2">
      <c r="A127" s="24">
        <v>7670</v>
      </c>
      <c r="B127" s="16" t="s">
        <v>289</v>
      </c>
      <c r="C127" s="16" t="s">
        <v>269</v>
      </c>
      <c r="D127" s="16" t="s">
        <v>75</v>
      </c>
      <c r="E127" s="16" t="s">
        <v>52</v>
      </c>
      <c r="F127" s="16" t="s">
        <v>53</v>
      </c>
      <c r="G127" s="21">
        <v>48</v>
      </c>
      <c r="H127" s="43" t="s">
        <v>433</v>
      </c>
    </row>
    <row r="128" spans="1:8" x14ac:dyDescent="0.2">
      <c r="A128" s="24">
        <v>7679</v>
      </c>
      <c r="B128" s="16" t="s">
        <v>291</v>
      </c>
      <c r="C128" s="16" t="s">
        <v>269</v>
      </c>
      <c r="D128" s="16" t="s">
        <v>75</v>
      </c>
      <c r="E128" s="16" t="s">
        <v>57</v>
      </c>
      <c r="F128" s="16" t="s">
        <v>53</v>
      </c>
      <c r="G128" s="21">
        <v>250</v>
      </c>
      <c r="H128" s="43" t="s">
        <v>428</v>
      </c>
    </row>
    <row r="129" spans="1:8" x14ac:dyDescent="0.2">
      <c r="A129" s="32">
        <v>7680</v>
      </c>
      <c r="B129" s="16" t="s">
        <v>292</v>
      </c>
      <c r="C129" s="16" t="s">
        <v>269</v>
      </c>
      <c r="D129" s="16" t="s">
        <v>87</v>
      </c>
      <c r="E129" s="16" t="s">
        <v>52</v>
      </c>
      <c r="F129" s="16" t="s">
        <v>53</v>
      </c>
      <c r="G129" s="21">
        <v>48</v>
      </c>
      <c r="H129" s="43" t="s">
        <v>429</v>
      </c>
    </row>
    <row r="130" spans="1:8" x14ac:dyDescent="0.2">
      <c r="A130" s="24">
        <v>7690</v>
      </c>
      <c r="B130" s="16" t="s">
        <v>295</v>
      </c>
      <c r="C130" s="16" t="s">
        <v>296</v>
      </c>
      <c r="D130" s="16" t="s">
        <v>89</v>
      </c>
      <c r="E130" s="16" t="s">
        <v>52</v>
      </c>
      <c r="F130" s="16" t="s">
        <v>53</v>
      </c>
      <c r="G130" s="21">
        <v>35</v>
      </c>
      <c r="H130" s="43" t="s">
        <v>434</v>
      </c>
    </row>
    <row r="131" spans="1:8" x14ac:dyDescent="0.2">
      <c r="A131" s="24">
        <v>7697</v>
      </c>
      <c r="B131" s="16" t="s">
        <v>298</v>
      </c>
      <c r="C131" s="16" t="s">
        <v>296</v>
      </c>
      <c r="D131" s="16" t="s">
        <v>89</v>
      </c>
      <c r="E131" s="16" t="s">
        <v>63</v>
      </c>
      <c r="F131" s="16" t="s">
        <v>53</v>
      </c>
      <c r="G131" s="21">
        <v>200</v>
      </c>
      <c r="H131" s="43" t="s">
        <v>449</v>
      </c>
    </row>
    <row r="132" spans="1:8" x14ac:dyDescent="0.2">
      <c r="A132" s="24">
        <v>7699</v>
      </c>
      <c r="B132" s="16" t="s">
        <v>299</v>
      </c>
      <c r="C132" s="16" t="s">
        <v>296</v>
      </c>
      <c r="D132" s="16" t="s">
        <v>89</v>
      </c>
      <c r="E132" s="16" t="s">
        <v>57</v>
      </c>
      <c r="F132" s="16" t="s">
        <v>53</v>
      </c>
      <c r="G132" s="21">
        <v>250</v>
      </c>
      <c r="H132" s="43" t="s">
        <v>431</v>
      </c>
    </row>
    <row r="133" spans="1:8" x14ac:dyDescent="0.2">
      <c r="A133" s="24">
        <v>7710</v>
      </c>
      <c r="B133" s="16" t="s">
        <v>302</v>
      </c>
      <c r="C133" s="16" t="s">
        <v>141</v>
      </c>
      <c r="D133" s="16" t="s">
        <v>142</v>
      </c>
      <c r="E133" s="16" t="s">
        <v>52</v>
      </c>
      <c r="F133" s="16" t="s">
        <v>53</v>
      </c>
      <c r="G133" s="21">
        <v>24</v>
      </c>
      <c r="H133" s="43" t="s">
        <v>426</v>
      </c>
    </row>
    <row r="134" spans="1:8" x14ac:dyDescent="0.2">
      <c r="A134" s="24">
        <v>7717</v>
      </c>
      <c r="B134" s="16" t="s">
        <v>303</v>
      </c>
      <c r="C134" s="16" t="s">
        <v>141</v>
      </c>
      <c r="D134" s="16" t="s">
        <v>142</v>
      </c>
      <c r="E134" s="16" t="s">
        <v>63</v>
      </c>
      <c r="F134" s="16" t="s">
        <v>53</v>
      </c>
      <c r="G134" s="21">
        <v>270</v>
      </c>
      <c r="H134" s="43" t="s">
        <v>450</v>
      </c>
    </row>
    <row r="135" spans="1:8" x14ac:dyDescent="0.2">
      <c r="A135" s="24">
        <v>7719</v>
      </c>
      <c r="B135" s="16" t="s">
        <v>304</v>
      </c>
      <c r="C135" s="16" t="s">
        <v>141</v>
      </c>
      <c r="D135" s="16" t="s">
        <v>142</v>
      </c>
      <c r="E135" s="16" t="s">
        <v>57</v>
      </c>
      <c r="F135" s="16" t="s">
        <v>53</v>
      </c>
      <c r="G135" s="21">
        <v>250</v>
      </c>
      <c r="H135" s="43" t="s">
        <v>437</v>
      </c>
    </row>
    <row r="136" spans="1:8" x14ac:dyDescent="0.2">
      <c r="A136" s="24">
        <v>7720</v>
      </c>
      <c r="B136" s="16" t="s">
        <v>305</v>
      </c>
      <c r="C136" s="16" t="s">
        <v>141</v>
      </c>
      <c r="D136" s="16" t="s">
        <v>201</v>
      </c>
      <c r="E136" s="16" t="s">
        <v>52</v>
      </c>
      <c r="F136" s="16" t="s">
        <v>53</v>
      </c>
      <c r="G136" s="21">
        <v>100</v>
      </c>
      <c r="H136" s="43" t="s">
        <v>426</v>
      </c>
    </row>
    <row r="137" spans="1:8" x14ac:dyDescent="0.2">
      <c r="A137" s="24">
        <v>7729</v>
      </c>
      <c r="B137" s="16" t="s">
        <v>307</v>
      </c>
      <c r="C137" s="16" t="s">
        <v>141</v>
      </c>
      <c r="D137" s="16" t="s">
        <v>201</v>
      </c>
      <c r="E137" s="16" t="s">
        <v>57</v>
      </c>
      <c r="F137" s="16" t="s">
        <v>53</v>
      </c>
      <c r="G137" s="21">
        <v>250</v>
      </c>
      <c r="H137" s="43" t="s">
        <v>437</v>
      </c>
    </row>
    <row r="138" spans="1:8" x14ac:dyDescent="0.2">
      <c r="A138" s="24">
        <v>7730</v>
      </c>
      <c r="B138" s="16" t="s">
        <v>308</v>
      </c>
      <c r="C138" s="16" t="s">
        <v>141</v>
      </c>
      <c r="D138" s="16" t="s">
        <v>110</v>
      </c>
      <c r="E138" s="16" t="s">
        <v>52</v>
      </c>
      <c r="F138" s="16" t="s">
        <v>53</v>
      </c>
      <c r="G138" s="21">
        <v>99</v>
      </c>
      <c r="H138" s="43" t="s">
        <v>452</v>
      </c>
    </row>
    <row r="139" spans="1:8" x14ac:dyDescent="0.2">
      <c r="A139" s="24">
        <v>7739</v>
      </c>
      <c r="B139" s="16" t="s">
        <v>309</v>
      </c>
      <c r="C139" s="16" t="s">
        <v>141</v>
      </c>
      <c r="D139" s="16" t="s">
        <v>110</v>
      </c>
      <c r="E139" s="16" t="s">
        <v>63</v>
      </c>
      <c r="F139" s="16" t="s">
        <v>53</v>
      </c>
      <c r="G139" s="21">
        <v>300</v>
      </c>
      <c r="H139" s="43" t="s">
        <v>453</v>
      </c>
    </row>
    <row r="140" spans="1:8" x14ac:dyDescent="0.2">
      <c r="A140" s="24">
        <v>7740</v>
      </c>
      <c r="B140" s="16" t="s">
        <v>310</v>
      </c>
      <c r="C140" s="16" t="s">
        <v>296</v>
      </c>
      <c r="D140" s="16" t="s">
        <v>142</v>
      </c>
      <c r="E140" s="16" t="s">
        <v>52</v>
      </c>
      <c r="F140" s="16" t="s">
        <v>53</v>
      </c>
      <c r="G140" s="21">
        <v>130</v>
      </c>
      <c r="H140" s="43" t="s">
        <v>426</v>
      </c>
    </row>
    <row r="141" spans="1:8" x14ac:dyDescent="0.2">
      <c r="A141" s="24">
        <v>7747</v>
      </c>
      <c r="B141" s="16" t="s">
        <v>311</v>
      </c>
      <c r="C141" s="16" t="s">
        <v>296</v>
      </c>
      <c r="D141" s="16" t="s">
        <v>142</v>
      </c>
      <c r="E141" s="16" t="s">
        <v>63</v>
      </c>
      <c r="F141" s="16" t="s">
        <v>53</v>
      </c>
      <c r="G141" s="21">
        <v>300</v>
      </c>
      <c r="H141" s="43" t="s">
        <v>435</v>
      </c>
    </row>
    <row r="142" spans="1:8" x14ac:dyDescent="0.2">
      <c r="A142" s="24">
        <v>7749</v>
      </c>
      <c r="B142" s="16" t="s">
        <v>312</v>
      </c>
      <c r="C142" s="16" t="s">
        <v>296</v>
      </c>
      <c r="D142" s="16" t="s">
        <v>142</v>
      </c>
      <c r="E142" s="16" t="s">
        <v>57</v>
      </c>
      <c r="F142" s="16" t="s">
        <v>53</v>
      </c>
      <c r="G142" s="21">
        <v>250</v>
      </c>
      <c r="H142" s="43" t="s">
        <v>437</v>
      </c>
    </row>
    <row r="143" spans="1:8" x14ac:dyDescent="0.2">
      <c r="A143" s="24">
        <v>7760</v>
      </c>
      <c r="B143" s="16" t="s">
        <v>315</v>
      </c>
      <c r="C143" s="16" t="s">
        <v>296</v>
      </c>
      <c r="D143" s="16" t="s">
        <v>87</v>
      </c>
      <c r="E143" s="16" t="s">
        <v>52</v>
      </c>
      <c r="F143" s="16" t="s">
        <v>53</v>
      </c>
      <c r="G143" s="21">
        <v>24</v>
      </c>
      <c r="H143" s="43" t="s">
        <v>429</v>
      </c>
    </row>
    <row r="144" spans="1:8" x14ac:dyDescent="0.2">
      <c r="A144" s="24">
        <v>7769</v>
      </c>
      <c r="B144" s="16" t="s">
        <v>316</v>
      </c>
      <c r="C144" s="16" t="s">
        <v>296</v>
      </c>
      <c r="D144" s="16" t="s">
        <v>87</v>
      </c>
      <c r="E144" s="16" t="s">
        <v>57</v>
      </c>
      <c r="F144" s="16" t="s">
        <v>53</v>
      </c>
      <c r="G144" s="21">
        <v>250</v>
      </c>
      <c r="H144" s="43" t="s">
        <v>431</v>
      </c>
    </row>
    <row r="145" spans="1:8" x14ac:dyDescent="0.2">
      <c r="A145" s="24">
        <v>7770</v>
      </c>
      <c r="B145" s="16" t="s">
        <v>317</v>
      </c>
      <c r="C145" s="16" t="s">
        <v>318</v>
      </c>
      <c r="D145" s="16" t="s">
        <v>319</v>
      </c>
      <c r="E145" s="16" t="s">
        <v>52</v>
      </c>
      <c r="F145" s="16" t="s">
        <v>53</v>
      </c>
      <c r="G145" s="21">
        <v>36</v>
      </c>
      <c r="H145" s="43" t="s">
        <v>454</v>
      </c>
    </row>
    <row r="146" spans="1:8" x14ac:dyDescent="0.2">
      <c r="A146" s="24">
        <v>7780</v>
      </c>
      <c r="B146" s="16" t="s">
        <v>320</v>
      </c>
      <c r="C146" s="16" t="s">
        <v>296</v>
      </c>
      <c r="D146" s="16" t="s">
        <v>75</v>
      </c>
      <c r="E146" s="16" t="s">
        <v>52</v>
      </c>
      <c r="F146" s="16" t="s">
        <v>53</v>
      </c>
      <c r="G146" s="21">
        <v>48</v>
      </c>
      <c r="H146" s="43" t="s">
        <v>433</v>
      </c>
    </row>
    <row r="147" spans="1:8" x14ac:dyDescent="0.2">
      <c r="A147" s="24">
        <v>7789</v>
      </c>
      <c r="B147" s="16" t="s">
        <v>321</v>
      </c>
      <c r="C147" s="16" t="s">
        <v>296</v>
      </c>
      <c r="D147" s="16" t="s">
        <v>75</v>
      </c>
      <c r="E147" s="16" t="s">
        <v>57</v>
      </c>
      <c r="F147" s="16" t="s">
        <v>53</v>
      </c>
      <c r="G147" s="21">
        <v>250</v>
      </c>
      <c r="H147" s="43" t="s">
        <v>428</v>
      </c>
    </row>
    <row r="148" spans="1:8" x14ac:dyDescent="0.2">
      <c r="A148" s="24">
        <v>7790</v>
      </c>
      <c r="B148" s="16" t="s">
        <v>322</v>
      </c>
      <c r="C148" s="16" t="s">
        <v>296</v>
      </c>
      <c r="D148" s="16" t="s">
        <v>110</v>
      </c>
      <c r="E148" s="16" t="s">
        <v>52</v>
      </c>
      <c r="F148" s="16" t="s">
        <v>53</v>
      </c>
      <c r="G148" s="21">
        <v>1</v>
      </c>
      <c r="H148" s="43" t="s">
        <v>455</v>
      </c>
    </row>
    <row r="149" spans="1:8" x14ac:dyDescent="0.2">
      <c r="A149" s="24">
        <v>7791</v>
      </c>
      <c r="B149" s="16" t="s">
        <v>323</v>
      </c>
      <c r="C149" s="16" t="s">
        <v>296</v>
      </c>
      <c r="D149" s="16" t="s">
        <v>110</v>
      </c>
      <c r="E149" s="16" t="s">
        <v>52</v>
      </c>
      <c r="F149" s="16" t="s">
        <v>53</v>
      </c>
      <c r="G149" s="21">
        <v>1</v>
      </c>
      <c r="H149" s="43" t="s">
        <v>426</v>
      </c>
    </row>
    <row r="150" spans="1:8" x14ac:dyDescent="0.2">
      <c r="A150" s="24">
        <v>7798</v>
      </c>
      <c r="B150" s="16" t="s">
        <v>324</v>
      </c>
      <c r="C150" s="16" t="s">
        <v>296</v>
      </c>
      <c r="D150" s="16" t="s">
        <v>110</v>
      </c>
      <c r="E150" s="16" t="s">
        <v>57</v>
      </c>
      <c r="F150" s="21" t="s">
        <v>53</v>
      </c>
      <c r="G150" s="21">
        <v>1</v>
      </c>
      <c r="H150" s="43" t="s">
        <v>428</v>
      </c>
    </row>
    <row r="151" spans="1:8" x14ac:dyDescent="0.2">
      <c r="A151" s="24">
        <v>7800</v>
      </c>
      <c r="B151" s="16" t="s">
        <v>325</v>
      </c>
      <c r="C151" s="16" t="s">
        <v>296</v>
      </c>
      <c r="D151" s="16" t="s">
        <v>87</v>
      </c>
      <c r="E151" s="16" t="s">
        <v>52</v>
      </c>
      <c r="F151" s="16" t="s">
        <v>53</v>
      </c>
      <c r="G151" s="21">
        <v>48</v>
      </c>
      <c r="H151" s="43" t="s">
        <v>429</v>
      </c>
    </row>
    <row r="152" spans="1:8" x14ac:dyDescent="0.2">
      <c r="A152" s="24">
        <v>7807</v>
      </c>
      <c r="B152" s="16" t="s">
        <v>326</v>
      </c>
      <c r="C152" s="16" t="s">
        <v>296</v>
      </c>
      <c r="D152" s="16" t="s">
        <v>87</v>
      </c>
      <c r="E152" s="16" t="s">
        <v>63</v>
      </c>
      <c r="F152" s="16" t="s">
        <v>53</v>
      </c>
      <c r="G152" s="21">
        <v>300</v>
      </c>
      <c r="H152" s="43" t="s">
        <v>430</v>
      </c>
    </row>
    <row r="153" spans="1:8" x14ac:dyDescent="0.2">
      <c r="A153" s="24">
        <v>7809</v>
      </c>
      <c r="B153" s="16" t="s">
        <v>327</v>
      </c>
      <c r="C153" s="16" t="s">
        <v>296</v>
      </c>
      <c r="D153" s="16" t="s">
        <v>87</v>
      </c>
      <c r="E153" s="16" t="s">
        <v>57</v>
      </c>
      <c r="F153" s="16" t="s">
        <v>53</v>
      </c>
      <c r="G153" s="21">
        <v>250</v>
      </c>
      <c r="H153" s="43" t="s">
        <v>431</v>
      </c>
    </row>
    <row r="154" spans="1:8" x14ac:dyDescent="0.2">
      <c r="A154" s="24">
        <v>7810</v>
      </c>
      <c r="B154" s="16" t="s">
        <v>328</v>
      </c>
      <c r="C154" s="16" t="s">
        <v>269</v>
      </c>
      <c r="D154" s="16" t="s">
        <v>89</v>
      </c>
      <c r="E154" s="16" t="s">
        <v>52</v>
      </c>
      <c r="F154" s="16" t="s">
        <v>53</v>
      </c>
      <c r="G154" s="21">
        <v>24</v>
      </c>
      <c r="H154" s="43" t="s">
        <v>434</v>
      </c>
    </row>
    <row r="155" spans="1:8" x14ac:dyDescent="0.2">
      <c r="A155" s="24">
        <v>7819</v>
      </c>
      <c r="B155" s="16" t="s">
        <v>329</v>
      </c>
      <c r="C155" s="16" t="s">
        <v>269</v>
      </c>
      <c r="D155" s="16" t="s">
        <v>89</v>
      </c>
      <c r="E155" s="16" t="s">
        <v>57</v>
      </c>
      <c r="F155" s="16" t="s">
        <v>53</v>
      </c>
      <c r="G155" s="21">
        <v>250</v>
      </c>
      <c r="H155" s="43" t="s">
        <v>431</v>
      </c>
    </row>
    <row r="156" spans="1:8" x14ac:dyDescent="0.2">
      <c r="A156" s="24">
        <v>7820</v>
      </c>
      <c r="B156" s="16" t="s">
        <v>330</v>
      </c>
      <c r="C156" s="16" t="s">
        <v>296</v>
      </c>
      <c r="D156" s="16" t="s">
        <v>110</v>
      </c>
      <c r="E156" s="16" t="s">
        <v>52</v>
      </c>
      <c r="F156" s="16" t="s">
        <v>53</v>
      </c>
      <c r="G156" s="21">
        <v>99</v>
      </c>
      <c r="H156" s="43" t="s">
        <v>436</v>
      </c>
    </row>
    <row r="157" spans="1:8" x14ac:dyDescent="0.2">
      <c r="A157" s="24">
        <v>7827</v>
      </c>
      <c r="B157" s="16" t="s">
        <v>331</v>
      </c>
      <c r="C157" s="16" t="s">
        <v>296</v>
      </c>
      <c r="D157" s="16" t="s">
        <v>110</v>
      </c>
      <c r="E157" s="16" t="s">
        <v>63</v>
      </c>
      <c r="F157" s="16" t="s">
        <v>53</v>
      </c>
      <c r="G157" s="21">
        <v>270</v>
      </c>
      <c r="H157" s="43" t="s">
        <v>426</v>
      </c>
    </row>
    <row r="158" spans="1:8" x14ac:dyDescent="0.2">
      <c r="A158" s="24">
        <v>7829</v>
      </c>
      <c r="B158" s="16" t="s">
        <v>332</v>
      </c>
      <c r="C158" s="16" t="s">
        <v>296</v>
      </c>
      <c r="D158" s="16" t="s">
        <v>110</v>
      </c>
      <c r="E158" s="16" t="s">
        <v>57</v>
      </c>
      <c r="F158" s="16" t="s">
        <v>53</v>
      </c>
      <c r="G158" s="21">
        <v>250</v>
      </c>
      <c r="H158" s="43" t="s">
        <v>428</v>
      </c>
    </row>
    <row r="159" spans="1:8" x14ac:dyDescent="0.2">
      <c r="A159" s="24">
        <v>7830</v>
      </c>
      <c r="B159" s="16" t="s">
        <v>333</v>
      </c>
      <c r="C159" s="16" t="s">
        <v>296</v>
      </c>
      <c r="D159" s="16" t="s">
        <v>50</v>
      </c>
      <c r="E159" s="16" t="s">
        <v>52</v>
      </c>
      <c r="F159" s="16" t="s">
        <v>53</v>
      </c>
      <c r="G159" s="21">
        <v>48</v>
      </c>
      <c r="H159" s="43" t="s">
        <v>427</v>
      </c>
    </row>
    <row r="160" spans="1:8" x14ac:dyDescent="0.2">
      <c r="A160" s="24">
        <v>7837</v>
      </c>
      <c r="B160" s="16" t="s">
        <v>334</v>
      </c>
      <c r="C160" s="16" t="s">
        <v>296</v>
      </c>
      <c r="D160" s="16" t="s">
        <v>50</v>
      </c>
      <c r="E160" s="16" t="s">
        <v>63</v>
      </c>
      <c r="F160" s="16" t="s">
        <v>53</v>
      </c>
      <c r="G160" s="21">
        <v>270</v>
      </c>
      <c r="H160" s="43" t="s">
        <v>426</v>
      </c>
    </row>
    <row r="161" spans="1:8" x14ac:dyDescent="0.2">
      <c r="A161" s="24">
        <v>7839</v>
      </c>
      <c r="B161" s="16" t="s">
        <v>335</v>
      </c>
      <c r="C161" s="16" t="s">
        <v>296</v>
      </c>
      <c r="D161" s="16" t="s">
        <v>50</v>
      </c>
      <c r="E161" s="16" t="s">
        <v>57</v>
      </c>
      <c r="F161" s="16" t="s">
        <v>53</v>
      </c>
      <c r="G161" s="21">
        <v>250</v>
      </c>
      <c r="H161" s="43" t="s">
        <v>425</v>
      </c>
    </row>
    <row r="162" spans="1:8" x14ac:dyDescent="0.2">
      <c r="A162" s="24">
        <v>7840</v>
      </c>
      <c r="B162" s="16" t="s">
        <v>336</v>
      </c>
      <c r="C162" s="16" t="s">
        <v>318</v>
      </c>
      <c r="D162" s="16" t="s">
        <v>319</v>
      </c>
      <c r="E162" s="16" t="s">
        <v>52</v>
      </c>
      <c r="F162" s="16" t="s">
        <v>53</v>
      </c>
      <c r="G162" s="21">
        <v>36</v>
      </c>
      <c r="H162" s="43" t="s">
        <v>454</v>
      </c>
    </row>
    <row r="163" spans="1:8" ht="15" customHeight="1" x14ac:dyDescent="0.2">
      <c r="A163" s="24">
        <v>7850</v>
      </c>
      <c r="B163" s="16" t="s">
        <v>337</v>
      </c>
      <c r="C163" s="16" t="s">
        <v>141</v>
      </c>
      <c r="D163" s="16" t="s">
        <v>201</v>
      </c>
      <c r="E163" s="16" t="s">
        <v>52</v>
      </c>
      <c r="F163" s="16" t="s">
        <v>53</v>
      </c>
      <c r="G163" s="21">
        <v>99</v>
      </c>
      <c r="H163" s="43" t="s">
        <v>430</v>
      </c>
    </row>
    <row r="164" spans="1:8" x14ac:dyDescent="0.2">
      <c r="A164" s="24">
        <v>7857</v>
      </c>
      <c r="B164" s="16" t="s">
        <v>338</v>
      </c>
      <c r="C164" s="16" t="s">
        <v>141</v>
      </c>
      <c r="D164" s="16" t="s">
        <v>201</v>
      </c>
      <c r="E164" s="16" t="s">
        <v>63</v>
      </c>
      <c r="F164" s="16" t="s">
        <v>53</v>
      </c>
      <c r="G164" s="21">
        <v>320</v>
      </c>
      <c r="H164" s="43" t="s">
        <v>451</v>
      </c>
    </row>
    <row r="165" spans="1:8" x14ac:dyDescent="0.2">
      <c r="A165" s="24">
        <v>7860</v>
      </c>
      <c r="B165" s="16" t="s">
        <v>339</v>
      </c>
      <c r="C165" s="16" t="s">
        <v>318</v>
      </c>
      <c r="D165" s="16" t="s">
        <v>319</v>
      </c>
      <c r="E165" s="16" t="s">
        <v>52</v>
      </c>
      <c r="F165" s="16" t="s">
        <v>53</v>
      </c>
      <c r="G165" s="21">
        <v>36</v>
      </c>
      <c r="H165" s="43" t="s">
        <v>454</v>
      </c>
    </row>
    <row r="166" spans="1:8" x14ac:dyDescent="0.2">
      <c r="A166" s="24">
        <v>7870</v>
      </c>
      <c r="B166" s="16" t="s">
        <v>340</v>
      </c>
      <c r="C166" s="16" t="s">
        <v>318</v>
      </c>
      <c r="D166" s="16" t="s">
        <v>319</v>
      </c>
      <c r="E166" s="16" t="s">
        <v>52</v>
      </c>
      <c r="F166" s="16" t="s">
        <v>53</v>
      </c>
      <c r="G166" s="21">
        <v>36</v>
      </c>
      <c r="H166" s="43" t="s">
        <v>430</v>
      </c>
    </row>
    <row r="167" spans="1:8" x14ac:dyDescent="0.2">
      <c r="A167" s="24">
        <v>7880</v>
      </c>
      <c r="B167" s="16" t="s">
        <v>341</v>
      </c>
      <c r="C167" s="16" t="s">
        <v>238</v>
      </c>
      <c r="D167" s="16" t="s">
        <v>215</v>
      </c>
      <c r="E167" s="16" t="s">
        <v>52</v>
      </c>
      <c r="F167" s="16" t="s">
        <v>53</v>
      </c>
      <c r="G167" s="21">
        <v>48</v>
      </c>
      <c r="H167" s="43" t="s">
        <v>433</v>
      </c>
    </row>
    <row r="168" spans="1:8" x14ac:dyDescent="0.2">
      <c r="A168" s="24">
        <v>7900</v>
      </c>
      <c r="B168" s="16" t="s">
        <v>342</v>
      </c>
      <c r="C168" s="16" t="s">
        <v>141</v>
      </c>
      <c r="D168" s="16" t="s">
        <v>145</v>
      </c>
      <c r="E168" s="16" t="s">
        <v>52</v>
      </c>
      <c r="F168" s="16" t="s">
        <v>53</v>
      </c>
      <c r="G168" s="21">
        <v>99</v>
      </c>
      <c r="H168" s="43" t="s">
        <v>430</v>
      </c>
    </row>
    <row r="169" spans="1:8" x14ac:dyDescent="0.2">
      <c r="A169" s="24">
        <v>7907</v>
      </c>
      <c r="B169" s="16" t="s">
        <v>343</v>
      </c>
      <c r="C169" s="16" t="s">
        <v>141</v>
      </c>
      <c r="D169" s="16" t="s">
        <v>145</v>
      </c>
      <c r="E169" s="16" t="s">
        <v>63</v>
      </c>
      <c r="F169" s="16" t="s">
        <v>53</v>
      </c>
      <c r="G169" s="21">
        <v>1</v>
      </c>
      <c r="H169" s="43" t="s">
        <v>435</v>
      </c>
    </row>
    <row r="170" spans="1:8" x14ac:dyDescent="0.2">
      <c r="A170" s="24">
        <v>7910</v>
      </c>
      <c r="B170" s="16" t="s">
        <v>344</v>
      </c>
      <c r="C170" s="16" t="s">
        <v>141</v>
      </c>
      <c r="D170" s="16" t="s">
        <v>201</v>
      </c>
      <c r="E170" s="16" t="s">
        <v>52</v>
      </c>
      <c r="F170" s="16" t="s">
        <v>53</v>
      </c>
      <c r="G170" s="21">
        <v>24</v>
      </c>
      <c r="H170" s="43" t="s">
        <v>430</v>
      </c>
    </row>
    <row r="171" spans="1:8" x14ac:dyDescent="0.2">
      <c r="A171" s="24">
        <v>7960</v>
      </c>
      <c r="B171" s="16" t="s">
        <v>345</v>
      </c>
      <c r="C171" s="16" t="s">
        <v>141</v>
      </c>
      <c r="D171" s="16" t="s">
        <v>201</v>
      </c>
      <c r="E171" s="16" t="s">
        <v>52</v>
      </c>
      <c r="F171" s="16" t="s">
        <v>132</v>
      </c>
      <c r="G171" s="21">
        <v>36</v>
      </c>
      <c r="H171" s="43" t="s">
        <v>426</v>
      </c>
    </row>
    <row r="172" spans="1:8" x14ac:dyDescent="0.2">
      <c r="A172" s="24">
        <v>7969</v>
      </c>
      <c r="B172" s="16" t="s">
        <v>346</v>
      </c>
      <c r="C172" s="16" t="s">
        <v>141</v>
      </c>
      <c r="D172" s="16" t="s">
        <v>201</v>
      </c>
      <c r="E172" s="16" t="s">
        <v>57</v>
      </c>
      <c r="F172" s="16" t="s">
        <v>132</v>
      </c>
      <c r="G172" s="21">
        <v>250</v>
      </c>
      <c r="H172" s="43" t="s">
        <v>437</v>
      </c>
    </row>
    <row r="173" spans="1:8" x14ac:dyDescent="0.2">
      <c r="A173" s="24">
        <v>7970</v>
      </c>
      <c r="B173" s="16" t="s">
        <v>347</v>
      </c>
      <c r="C173" s="16" t="s">
        <v>269</v>
      </c>
      <c r="D173" s="16" t="s">
        <v>87</v>
      </c>
      <c r="E173" s="16" t="s">
        <v>52</v>
      </c>
      <c r="F173" s="16" t="s">
        <v>53</v>
      </c>
      <c r="G173" s="21">
        <v>48</v>
      </c>
      <c r="H173" s="43" t="s">
        <v>429</v>
      </c>
    </row>
    <row r="174" spans="1:8" x14ac:dyDescent="0.2">
      <c r="A174" s="24">
        <v>7977</v>
      </c>
      <c r="B174" s="16" t="s">
        <v>348</v>
      </c>
      <c r="C174" s="16" t="s">
        <v>269</v>
      </c>
      <c r="D174" s="16" t="s">
        <v>87</v>
      </c>
      <c r="E174" s="16" t="s">
        <v>63</v>
      </c>
      <c r="F174" s="16" t="s">
        <v>53</v>
      </c>
      <c r="G174" s="21">
        <v>48</v>
      </c>
      <c r="H174" s="43" t="s">
        <v>430</v>
      </c>
    </row>
    <row r="175" spans="1:8" x14ac:dyDescent="0.2">
      <c r="A175" s="24">
        <v>7980</v>
      </c>
      <c r="B175" s="16" t="s">
        <v>349</v>
      </c>
      <c r="C175" s="16" t="s">
        <v>318</v>
      </c>
      <c r="D175" s="16" t="s">
        <v>319</v>
      </c>
      <c r="E175" s="16" t="s">
        <v>52</v>
      </c>
      <c r="F175" s="16" t="s">
        <v>53</v>
      </c>
      <c r="G175" s="21">
        <v>36</v>
      </c>
      <c r="H175" s="43" t="s">
        <v>454</v>
      </c>
    </row>
    <row r="176" spans="1:8" x14ac:dyDescent="0.2">
      <c r="A176" s="24">
        <v>8010</v>
      </c>
      <c r="B176" s="16" t="s">
        <v>350</v>
      </c>
      <c r="C176" s="16" t="s">
        <v>137</v>
      </c>
      <c r="D176" s="16" t="s">
        <v>201</v>
      </c>
      <c r="E176" s="16" t="s">
        <v>52</v>
      </c>
      <c r="F176" s="16" t="s">
        <v>53</v>
      </c>
      <c r="G176" s="21">
        <v>24</v>
      </c>
      <c r="H176" s="43" t="s">
        <v>426</v>
      </c>
    </row>
    <row r="177" spans="1:8" x14ac:dyDescent="0.2">
      <c r="A177" s="24">
        <v>8017</v>
      </c>
      <c r="B177" s="16" t="s">
        <v>351</v>
      </c>
      <c r="C177" s="16" t="s">
        <v>137</v>
      </c>
      <c r="D177" s="16" t="s">
        <v>201</v>
      </c>
      <c r="E177" s="16" t="s">
        <v>63</v>
      </c>
      <c r="F177" s="16" t="s">
        <v>53</v>
      </c>
      <c r="G177" s="21">
        <v>24</v>
      </c>
      <c r="H177" s="43" t="s">
        <v>451</v>
      </c>
    </row>
    <row r="178" spans="1:8" x14ac:dyDescent="0.2">
      <c r="A178" s="24">
        <v>8500</v>
      </c>
      <c r="B178" s="16" t="s">
        <v>352</v>
      </c>
      <c r="C178" s="16" t="s">
        <v>353</v>
      </c>
      <c r="D178" s="16" t="s">
        <v>50</v>
      </c>
      <c r="E178" s="16" t="s">
        <v>52</v>
      </c>
      <c r="F178" s="16" t="s">
        <v>53</v>
      </c>
      <c r="G178" s="21">
        <v>40</v>
      </c>
      <c r="H178" s="43" t="s">
        <v>456</v>
      </c>
    </row>
    <row r="179" spans="1:8" x14ac:dyDescent="0.2">
      <c r="A179" s="24">
        <v>8509</v>
      </c>
      <c r="B179" s="16" t="s">
        <v>354</v>
      </c>
      <c r="C179" s="16" t="s">
        <v>353</v>
      </c>
      <c r="D179" s="16" t="s">
        <v>50</v>
      </c>
      <c r="E179" s="16" t="s">
        <v>57</v>
      </c>
      <c r="F179" s="16" t="s">
        <v>53</v>
      </c>
      <c r="G179" s="21">
        <v>250</v>
      </c>
      <c r="H179" s="43" t="s">
        <v>425</v>
      </c>
    </row>
    <row r="180" spans="1:8" x14ac:dyDescent="0.2">
      <c r="A180" s="24">
        <v>8510</v>
      </c>
      <c r="B180" s="16" t="s">
        <v>355</v>
      </c>
      <c r="C180" s="16" t="s">
        <v>353</v>
      </c>
      <c r="D180" s="16" t="s">
        <v>75</v>
      </c>
      <c r="E180" s="16" t="s">
        <v>52</v>
      </c>
      <c r="F180" s="16" t="s">
        <v>53</v>
      </c>
      <c r="G180" s="21">
        <v>56</v>
      </c>
      <c r="H180" s="43" t="s">
        <v>438</v>
      </c>
    </row>
    <row r="181" spans="1:8" x14ac:dyDescent="0.2">
      <c r="A181" s="24">
        <v>8519</v>
      </c>
      <c r="B181" s="16" t="s">
        <v>356</v>
      </c>
      <c r="C181" s="16" t="s">
        <v>353</v>
      </c>
      <c r="D181" s="16" t="s">
        <v>75</v>
      </c>
      <c r="E181" s="16" t="s">
        <v>57</v>
      </c>
      <c r="F181" s="16" t="s">
        <v>53</v>
      </c>
      <c r="G181" s="21">
        <v>250</v>
      </c>
      <c r="H181" s="43" t="s">
        <v>428</v>
      </c>
    </row>
    <row r="182" spans="1:8" x14ac:dyDescent="0.2">
      <c r="A182" s="24">
        <v>8520</v>
      </c>
      <c r="B182" s="16" t="s">
        <v>357</v>
      </c>
      <c r="C182" s="16" t="s">
        <v>353</v>
      </c>
      <c r="D182" s="16" t="s">
        <v>89</v>
      </c>
      <c r="E182" s="16" t="s">
        <v>52</v>
      </c>
      <c r="F182" s="16" t="s">
        <v>53</v>
      </c>
      <c r="G182" s="21">
        <v>48</v>
      </c>
      <c r="H182" s="43" t="s">
        <v>429</v>
      </c>
    </row>
    <row r="183" spans="1:8" x14ac:dyDescent="0.2">
      <c r="A183" s="24">
        <v>8529</v>
      </c>
      <c r="B183" s="16" t="s">
        <v>358</v>
      </c>
      <c r="C183" s="16" t="s">
        <v>353</v>
      </c>
      <c r="D183" s="16" t="s">
        <v>89</v>
      </c>
      <c r="E183" s="16" t="s">
        <v>57</v>
      </c>
      <c r="F183" s="16" t="s">
        <v>53</v>
      </c>
      <c r="G183" s="21">
        <v>250</v>
      </c>
      <c r="H183" s="43" t="s">
        <v>431</v>
      </c>
    </row>
    <row r="184" spans="1:8" x14ac:dyDescent="0.2">
      <c r="A184" s="24">
        <v>8700</v>
      </c>
      <c r="B184" s="16" t="s">
        <v>359</v>
      </c>
      <c r="C184" s="16" t="s">
        <v>360</v>
      </c>
      <c r="D184" s="16" t="s">
        <v>50</v>
      </c>
      <c r="E184" s="16" t="s">
        <v>52</v>
      </c>
      <c r="F184" s="16" t="s">
        <v>53</v>
      </c>
      <c r="G184" s="21">
        <v>48</v>
      </c>
      <c r="H184" s="43" t="s">
        <v>447</v>
      </c>
    </row>
    <row r="185" spans="1:8" x14ac:dyDescent="0.2">
      <c r="A185" s="24">
        <v>8707</v>
      </c>
      <c r="B185" s="16" t="s">
        <v>361</v>
      </c>
      <c r="C185" s="16" t="s">
        <v>360</v>
      </c>
      <c r="D185" s="16" t="s">
        <v>50</v>
      </c>
      <c r="E185" s="16" t="s">
        <v>63</v>
      </c>
      <c r="F185" s="16" t="s">
        <v>53</v>
      </c>
      <c r="G185" s="21">
        <v>300</v>
      </c>
      <c r="H185" s="43" t="s">
        <v>426</v>
      </c>
    </row>
    <row r="186" spans="1:8" x14ac:dyDescent="0.2">
      <c r="A186" s="24">
        <v>8709</v>
      </c>
      <c r="B186" s="16" t="s">
        <v>362</v>
      </c>
      <c r="C186" s="16" t="s">
        <v>360</v>
      </c>
      <c r="D186" s="16" t="s">
        <v>50</v>
      </c>
      <c r="E186" s="16" t="s">
        <v>57</v>
      </c>
      <c r="F186" s="16" t="s">
        <v>53</v>
      </c>
      <c r="G186" s="21">
        <v>250</v>
      </c>
      <c r="H186" s="43" t="s">
        <v>425</v>
      </c>
    </row>
    <row r="187" spans="1:8" x14ac:dyDescent="0.2">
      <c r="A187" s="24">
        <v>8710</v>
      </c>
      <c r="B187" s="16" t="s">
        <v>363</v>
      </c>
      <c r="C187" s="16" t="s">
        <v>360</v>
      </c>
      <c r="D187" s="16" t="s">
        <v>215</v>
      </c>
      <c r="E187" s="16" t="s">
        <v>52</v>
      </c>
      <c r="F187" s="16" t="s">
        <v>53</v>
      </c>
      <c r="G187" s="21">
        <v>48</v>
      </c>
      <c r="H187" s="43" t="s">
        <v>447</v>
      </c>
    </row>
    <row r="188" spans="1:8" x14ac:dyDescent="0.2">
      <c r="A188" s="24">
        <v>8717</v>
      </c>
      <c r="B188" s="16" t="s">
        <v>364</v>
      </c>
      <c r="C188" s="16" t="s">
        <v>360</v>
      </c>
      <c r="D188" s="16" t="s">
        <v>215</v>
      </c>
      <c r="E188" s="16" t="s">
        <v>63</v>
      </c>
      <c r="F188" s="16" t="s">
        <v>53</v>
      </c>
      <c r="G188" s="21">
        <v>300</v>
      </c>
      <c r="H188" s="43" t="s">
        <v>426</v>
      </c>
    </row>
    <row r="189" spans="1:8" x14ac:dyDescent="0.2">
      <c r="A189" s="24">
        <v>8719</v>
      </c>
      <c r="B189" s="16" t="s">
        <v>365</v>
      </c>
      <c r="C189" s="16" t="s">
        <v>360</v>
      </c>
      <c r="D189" s="16" t="s">
        <v>215</v>
      </c>
      <c r="E189" s="16" t="s">
        <v>57</v>
      </c>
      <c r="F189" s="16" t="s">
        <v>53</v>
      </c>
      <c r="G189" s="21">
        <v>250</v>
      </c>
      <c r="H189" s="43" t="s">
        <v>443</v>
      </c>
    </row>
    <row r="190" spans="1:8" x14ac:dyDescent="0.2">
      <c r="A190" s="24">
        <v>8720</v>
      </c>
      <c r="B190" s="16" t="s">
        <v>366</v>
      </c>
      <c r="C190" s="16" t="s">
        <v>360</v>
      </c>
      <c r="D190" s="16" t="s">
        <v>110</v>
      </c>
      <c r="E190" s="16" t="s">
        <v>52</v>
      </c>
      <c r="F190" s="16" t="s">
        <v>53</v>
      </c>
      <c r="G190" s="21">
        <v>100</v>
      </c>
      <c r="H190" s="43" t="s">
        <v>436</v>
      </c>
    </row>
    <row r="191" spans="1:8" x14ac:dyDescent="0.2">
      <c r="A191" s="24">
        <v>8727</v>
      </c>
      <c r="B191" s="16" t="s">
        <v>367</v>
      </c>
      <c r="C191" s="16" t="s">
        <v>360</v>
      </c>
      <c r="D191" s="16" t="s">
        <v>110</v>
      </c>
      <c r="E191" s="16" t="s">
        <v>63</v>
      </c>
      <c r="F191" s="16" t="s">
        <v>53</v>
      </c>
      <c r="G191" s="21">
        <v>300</v>
      </c>
      <c r="H191" s="43" t="s">
        <v>426</v>
      </c>
    </row>
    <row r="192" spans="1:8" x14ac:dyDescent="0.2">
      <c r="A192" s="24">
        <v>8729</v>
      </c>
      <c r="B192" s="16" t="s">
        <v>368</v>
      </c>
      <c r="C192" s="16" t="s">
        <v>360</v>
      </c>
      <c r="D192" s="16" t="s">
        <v>110</v>
      </c>
      <c r="E192" s="16" t="s">
        <v>57</v>
      </c>
      <c r="F192" s="16" t="s">
        <v>53</v>
      </c>
      <c r="G192" s="21">
        <v>250</v>
      </c>
      <c r="H192" s="43" t="s">
        <v>431</v>
      </c>
    </row>
    <row r="193" spans="1:8" x14ac:dyDescent="0.2">
      <c r="A193" s="24">
        <v>8730</v>
      </c>
      <c r="B193" s="16" t="s">
        <v>369</v>
      </c>
      <c r="C193" s="16" t="s">
        <v>360</v>
      </c>
      <c r="D193" s="16" t="s">
        <v>87</v>
      </c>
      <c r="E193" s="16" t="s">
        <v>52</v>
      </c>
      <c r="F193" s="16" t="s">
        <v>53</v>
      </c>
      <c r="G193" s="21">
        <v>24</v>
      </c>
      <c r="H193" s="43" t="s">
        <v>429</v>
      </c>
    </row>
    <row r="194" spans="1:8" x14ac:dyDescent="0.2">
      <c r="A194" s="24">
        <v>8737</v>
      </c>
      <c r="B194" s="16" t="s">
        <v>370</v>
      </c>
      <c r="C194" s="16" t="s">
        <v>360</v>
      </c>
      <c r="D194" s="16" t="s">
        <v>87</v>
      </c>
      <c r="E194" s="16" t="s">
        <v>63</v>
      </c>
      <c r="F194" s="16" t="s">
        <v>53</v>
      </c>
      <c r="G194" s="21">
        <v>300</v>
      </c>
      <c r="H194" s="43" t="s">
        <v>430</v>
      </c>
    </row>
    <row r="195" spans="1:8" x14ac:dyDescent="0.2">
      <c r="A195" s="24">
        <v>8740</v>
      </c>
      <c r="B195" s="16" t="s">
        <v>371</v>
      </c>
      <c r="C195" s="16" t="s">
        <v>360</v>
      </c>
      <c r="D195" s="16" t="s">
        <v>89</v>
      </c>
      <c r="E195" s="16" t="s">
        <v>52</v>
      </c>
      <c r="F195" s="16" t="s">
        <v>53</v>
      </c>
      <c r="G195" s="21">
        <v>24</v>
      </c>
      <c r="H195" s="43" t="s">
        <v>434</v>
      </c>
    </row>
    <row r="196" spans="1:8" x14ac:dyDescent="0.2">
      <c r="A196" s="24">
        <v>8747</v>
      </c>
      <c r="B196" s="16" t="s">
        <v>372</v>
      </c>
      <c r="C196" s="16" t="s">
        <v>360</v>
      </c>
      <c r="D196" s="16" t="s">
        <v>89</v>
      </c>
      <c r="E196" s="16" t="s">
        <v>63</v>
      </c>
      <c r="F196" s="16" t="s">
        <v>53</v>
      </c>
      <c r="G196" s="21">
        <v>300</v>
      </c>
      <c r="H196" s="43" t="s">
        <v>430</v>
      </c>
    </row>
    <row r="197" spans="1:8" x14ac:dyDescent="0.2">
      <c r="A197" s="24">
        <v>8749</v>
      </c>
      <c r="B197" s="16" t="s">
        <v>373</v>
      </c>
      <c r="C197" s="16" t="s">
        <v>360</v>
      </c>
      <c r="D197" s="16" t="s">
        <v>89</v>
      </c>
      <c r="E197" s="16" t="s">
        <v>57</v>
      </c>
      <c r="F197" s="16" t="s">
        <v>53</v>
      </c>
      <c r="G197" s="21">
        <v>250</v>
      </c>
      <c r="H197" s="43" t="s">
        <v>431</v>
      </c>
    </row>
    <row r="198" spans="1:8" x14ac:dyDescent="0.2">
      <c r="A198" s="24">
        <v>8750</v>
      </c>
      <c r="B198" s="16" t="s">
        <v>374</v>
      </c>
      <c r="C198" s="16" t="s">
        <v>360</v>
      </c>
      <c r="D198" s="16" t="s">
        <v>170</v>
      </c>
      <c r="E198" s="16" t="s">
        <v>52</v>
      </c>
      <c r="F198" s="16" t="s">
        <v>53</v>
      </c>
      <c r="G198" s="21">
        <v>10</v>
      </c>
      <c r="H198" s="43" t="s">
        <v>440</v>
      </c>
    </row>
    <row r="199" spans="1:8" x14ac:dyDescent="0.2">
      <c r="A199" s="24">
        <v>8760</v>
      </c>
      <c r="B199" s="16" t="s">
        <v>375</v>
      </c>
      <c r="C199" s="16" t="s">
        <v>360</v>
      </c>
      <c r="D199" s="16" t="s">
        <v>215</v>
      </c>
      <c r="E199" s="16" t="s">
        <v>52</v>
      </c>
      <c r="F199" s="16" t="s">
        <v>53</v>
      </c>
      <c r="G199" s="21">
        <v>36</v>
      </c>
      <c r="H199" s="43" t="s">
        <v>457</v>
      </c>
    </row>
    <row r="200" spans="1:8" x14ac:dyDescent="0.2">
      <c r="A200" s="20">
        <v>9100</v>
      </c>
      <c r="B200" s="16" t="s">
        <v>376</v>
      </c>
      <c r="C200" s="16" t="s">
        <v>221</v>
      </c>
      <c r="D200" s="16" t="s">
        <v>110</v>
      </c>
      <c r="E200" s="16" t="s">
        <v>52</v>
      </c>
      <c r="F200" s="21" t="s">
        <v>53</v>
      </c>
      <c r="G200" s="21">
        <v>35</v>
      </c>
      <c r="H200" s="43" t="s">
        <v>432</v>
      </c>
    </row>
    <row r="201" spans="1:8" x14ac:dyDescent="0.2">
      <c r="A201" s="20">
        <v>9109</v>
      </c>
      <c r="B201" s="16" t="s">
        <v>377</v>
      </c>
      <c r="C201" s="16" t="s">
        <v>221</v>
      </c>
      <c r="D201" s="16" t="s">
        <v>110</v>
      </c>
      <c r="E201" s="16" t="s">
        <v>57</v>
      </c>
      <c r="F201" s="21" t="s">
        <v>53</v>
      </c>
      <c r="G201" s="21">
        <v>250</v>
      </c>
      <c r="H201" s="43" t="s">
        <v>431</v>
      </c>
    </row>
    <row r="202" spans="1:8" x14ac:dyDescent="0.2">
      <c r="A202" s="20">
        <v>9110</v>
      </c>
      <c r="B202" s="16" t="s">
        <v>378</v>
      </c>
      <c r="C202" s="16" t="s">
        <v>379</v>
      </c>
      <c r="D202" s="16" t="s">
        <v>50</v>
      </c>
      <c r="E202" s="16" t="s">
        <v>52</v>
      </c>
      <c r="F202" s="21" t="s">
        <v>53</v>
      </c>
      <c r="G202" s="21">
        <v>48</v>
      </c>
      <c r="H202" s="43" t="s">
        <v>458</v>
      </c>
    </row>
    <row r="203" spans="1:8" x14ac:dyDescent="0.2">
      <c r="A203" s="20">
        <v>9119</v>
      </c>
      <c r="B203" s="16" t="s">
        <v>380</v>
      </c>
      <c r="C203" s="16" t="s">
        <v>379</v>
      </c>
      <c r="D203" s="16" t="s">
        <v>50</v>
      </c>
      <c r="E203" s="16" t="s">
        <v>57</v>
      </c>
      <c r="F203" s="21" t="s">
        <v>53</v>
      </c>
      <c r="G203" s="21">
        <v>250</v>
      </c>
      <c r="H203" s="43" t="s">
        <v>425</v>
      </c>
    </row>
    <row r="204" spans="1:8" x14ac:dyDescent="0.2">
      <c r="A204" s="20">
        <v>9120</v>
      </c>
      <c r="B204" s="16" t="s">
        <v>381</v>
      </c>
      <c r="C204" s="16" t="s">
        <v>379</v>
      </c>
      <c r="D204" s="16" t="s">
        <v>75</v>
      </c>
      <c r="E204" s="16" t="s">
        <v>52</v>
      </c>
      <c r="F204" s="21" t="s">
        <v>53</v>
      </c>
      <c r="G204" s="21">
        <v>48</v>
      </c>
      <c r="H204" s="43" t="s">
        <v>433</v>
      </c>
    </row>
    <row r="205" spans="1:8" x14ac:dyDescent="0.2">
      <c r="A205" s="20">
        <v>9129</v>
      </c>
      <c r="B205" s="16" t="s">
        <v>382</v>
      </c>
      <c r="C205" s="16" t="s">
        <v>379</v>
      </c>
      <c r="D205" s="16" t="s">
        <v>75</v>
      </c>
      <c r="E205" s="16" t="s">
        <v>57</v>
      </c>
      <c r="F205" s="21" t="s">
        <v>53</v>
      </c>
      <c r="G205" s="21">
        <v>250</v>
      </c>
      <c r="H205" s="43" t="s">
        <v>428</v>
      </c>
    </row>
    <row r="206" spans="1:8" x14ac:dyDescent="0.2">
      <c r="A206" s="20">
        <v>9130</v>
      </c>
      <c r="B206" s="16" t="s">
        <v>383</v>
      </c>
      <c r="C206" s="16" t="s">
        <v>379</v>
      </c>
      <c r="D206" s="16" t="s">
        <v>87</v>
      </c>
      <c r="E206" s="16" t="s">
        <v>52</v>
      </c>
      <c r="F206" s="21" t="s">
        <v>53</v>
      </c>
      <c r="G206" s="21">
        <v>48</v>
      </c>
      <c r="H206" s="43" t="s">
        <v>429</v>
      </c>
    </row>
    <row r="207" spans="1:8" x14ac:dyDescent="0.2">
      <c r="A207" s="20">
        <v>9139</v>
      </c>
      <c r="B207" s="16" t="s">
        <v>384</v>
      </c>
      <c r="C207" s="16" t="s">
        <v>379</v>
      </c>
      <c r="D207" s="16" t="s">
        <v>87</v>
      </c>
      <c r="E207" s="16" t="s">
        <v>57</v>
      </c>
      <c r="F207" s="21" t="s">
        <v>53</v>
      </c>
      <c r="G207" s="21">
        <v>250</v>
      </c>
      <c r="H207" s="43" t="s">
        <v>431</v>
      </c>
    </row>
    <row r="208" spans="1:8" x14ac:dyDescent="0.2">
      <c r="A208" s="20">
        <v>9140</v>
      </c>
      <c r="B208" s="16" t="s">
        <v>385</v>
      </c>
      <c r="C208" s="16" t="s">
        <v>379</v>
      </c>
      <c r="D208" s="16" t="s">
        <v>89</v>
      </c>
      <c r="E208" s="16" t="s">
        <v>52</v>
      </c>
      <c r="F208" s="21" t="s">
        <v>53</v>
      </c>
      <c r="G208" s="21">
        <v>48</v>
      </c>
      <c r="H208" s="43" t="s">
        <v>429</v>
      </c>
    </row>
    <row r="209" spans="1:8" x14ac:dyDescent="0.2">
      <c r="A209" s="20">
        <v>9149</v>
      </c>
      <c r="B209" s="16" t="s">
        <v>386</v>
      </c>
      <c r="C209" s="16" t="s">
        <v>379</v>
      </c>
      <c r="D209" s="16" t="s">
        <v>89</v>
      </c>
      <c r="E209" s="16" t="s">
        <v>57</v>
      </c>
      <c r="F209" s="21" t="s">
        <v>53</v>
      </c>
      <c r="G209" s="21">
        <v>250</v>
      </c>
      <c r="H209" s="43" t="s">
        <v>431</v>
      </c>
    </row>
    <row r="210" spans="1:8" x14ac:dyDescent="0.2">
      <c r="A210" s="20">
        <v>9150</v>
      </c>
      <c r="B210" s="16" t="s">
        <v>387</v>
      </c>
      <c r="C210" s="16" t="s">
        <v>388</v>
      </c>
      <c r="D210" s="16" t="s">
        <v>50</v>
      </c>
      <c r="E210" s="16" t="s">
        <v>52</v>
      </c>
      <c r="F210" s="21" t="s">
        <v>53</v>
      </c>
      <c r="G210" s="21">
        <v>48</v>
      </c>
      <c r="H210" s="43" t="s">
        <v>458</v>
      </c>
    </row>
    <row r="211" spans="1:8" x14ac:dyDescent="0.2">
      <c r="A211" s="20">
        <v>9159</v>
      </c>
      <c r="B211" s="16" t="s">
        <v>389</v>
      </c>
      <c r="C211" s="16" t="s">
        <v>388</v>
      </c>
      <c r="D211" s="16" t="s">
        <v>50</v>
      </c>
      <c r="E211" s="16" t="s">
        <v>57</v>
      </c>
      <c r="F211" s="21" t="s">
        <v>53</v>
      </c>
      <c r="G211" s="21">
        <v>250</v>
      </c>
      <c r="H211" s="43" t="s">
        <v>425</v>
      </c>
    </row>
    <row r="212" spans="1:8" x14ac:dyDescent="0.2">
      <c r="A212" s="20">
        <v>9160</v>
      </c>
      <c r="B212" s="16" t="s">
        <v>390</v>
      </c>
      <c r="C212" s="16" t="s">
        <v>388</v>
      </c>
      <c r="D212" s="16" t="s">
        <v>75</v>
      </c>
      <c r="E212" s="16" t="s">
        <v>52</v>
      </c>
      <c r="F212" s="21" t="s">
        <v>53</v>
      </c>
      <c r="G212" s="21">
        <v>48</v>
      </c>
      <c r="H212" s="43" t="s">
        <v>433</v>
      </c>
    </row>
    <row r="213" spans="1:8" x14ac:dyDescent="0.2">
      <c r="A213" s="20">
        <v>9169</v>
      </c>
      <c r="B213" s="16" t="s">
        <v>391</v>
      </c>
      <c r="C213" s="16" t="s">
        <v>388</v>
      </c>
      <c r="D213" s="16" t="s">
        <v>75</v>
      </c>
      <c r="E213" s="16" t="s">
        <v>57</v>
      </c>
      <c r="F213" s="21" t="s">
        <v>53</v>
      </c>
      <c r="G213" s="21">
        <v>250</v>
      </c>
      <c r="H213" s="43" t="s">
        <v>428</v>
      </c>
    </row>
    <row r="214" spans="1:8" x14ac:dyDescent="0.2">
      <c r="A214" s="20">
        <v>9170</v>
      </c>
      <c r="B214" s="16" t="s">
        <v>392</v>
      </c>
      <c r="C214" s="16" t="s">
        <v>388</v>
      </c>
      <c r="D214" s="16" t="s">
        <v>87</v>
      </c>
      <c r="E214" s="16" t="s">
        <v>52</v>
      </c>
      <c r="F214" s="21" t="s">
        <v>53</v>
      </c>
      <c r="G214" s="21">
        <v>48</v>
      </c>
      <c r="H214" s="43" t="s">
        <v>429</v>
      </c>
    </row>
    <row r="215" spans="1:8" x14ac:dyDescent="0.2">
      <c r="A215" s="20">
        <v>9179</v>
      </c>
      <c r="B215" s="16" t="s">
        <v>393</v>
      </c>
      <c r="C215" s="16" t="s">
        <v>388</v>
      </c>
      <c r="D215" s="16" t="s">
        <v>87</v>
      </c>
      <c r="E215" s="16" t="s">
        <v>57</v>
      </c>
      <c r="F215" s="21" t="s">
        <v>53</v>
      </c>
      <c r="G215" s="21">
        <v>250</v>
      </c>
      <c r="H215" s="43" t="s">
        <v>431</v>
      </c>
    </row>
    <row r="216" spans="1:8" x14ac:dyDescent="0.2">
      <c r="A216" s="20">
        <v>9180</v>
      </c>
      <c r="B216" s="16" t="s">
        <v>394</v>
      </c>
      <c r="C216" s="16" t="s">
        <v>388</v>
      </c>
      <c r="D216" s="16" t="s">
        <v>89</v>
      </c>
      <c r="E216" s="16" t="s">
        <v>52</v>
      </c>
      <c r="F216" s="21" t="s">
        <v>53</v>
      </c>
      <c r="G216" s="21">
        <v>48</v>
      </c>
      <c r="H216" s="43" t="s">
        <v>429</v>
      </c>
    </row>
    <row r="217" spans="1:8" x14ac:dyDescent="0.2">
      <c r="A217" s="20">
        <v>9189</v>
      </c>
      <c r="B217" s="16" t="s">
        <v>395</v>
      </c>
      <c r="C217" s="16" t="s">
        <v>388</v>
      </c>
      <c r="D217" s="16" t="s">
        <v>89</v>
      </c>
      <c r="E217" s="16" t="s">
        <v>57</v>
      </c>
      <c r="F217" s="21" t="s">
        <v>53</v>
      </c>
      <c r="G217" s="21">
        <v>250</v>
      </c>
      <c r="H217" s="43" t="s">
        <v>431</v>
      </c>
    </row>
    <row r="218" spans="1:8" x14ac:dyDescent="0.2">
      <c r="A218" s="32">
        <v>9945</v>
      </c>
      <c r="B218" s="16" t="s">
        <v>397</v>
      </c>
      <c r="C218" s="16" t="s">
        <v>77</v>
      </c>
      <c r="D218" s="16" t="s">
        <v>149</v>
      </c>
      <c r="E218" s="16" t="s">
        <v>52</v>
      </c>
      <c r="F218" s="16" t="s">
        <v>53</v>
      </c>
      <c r="G218" s="21">
        <v>30</v>
      </c>
      <c r="H218" s="43" t="s">
        <v>420</v>
      </c>
    </row>
    <row r="219" spans="1:8" x14ac:dyDescent="0.2">
      <c r="A219" s="24">
        <v>91501</v>
      </c>
      <c r="B219" s="16" t="s">
        <v>399</v>
      </c>
      <c r="C219" s="16" t="s">
        <v>400</v>
      </c>
      <c r="D219" s="16" t="s">
        <v>396</v>
      </c>
      <c r="E219" s="16" t="s">
        <v>52</v>
      </c>
      <c r="F219" s="16" t="s">
        <v>53</v>
      </c>
      <c r="G219" s="21">
        <v>36</v>
      </c>
      <c r="H219" s="43" t="s">
        <v>426</v>
      </c>
    </row>
    <row r="220" spans="1:8" x14ac:dyDescent="0.2">
      <c r="A220" s="24">
        <v>91511</v>
      </c>
      <c r="B220" s="16" t="s">
        <v>401</v>
      </c>
      <c r="C220" s="16" t="s">
        <v>400</v>
      </c>
      <c r="D220" s="16" t="s">
        <v>396</v>
      </c>
      <c r="E220" s="16" t="s">
        <v>52</v>
      </c>
      <c r="F220" s="16" t="s">
        <v>53</v>
      </c>
      <c r="G220" s="21">
        <v>36</v>
      </c>
      <c r="H220" s="43" t="s">
        <v>426</v>
      </c>
    </row>
    <row r="221" spans="1:8" x14ac:dyDescent="0.2">
      <c r="A221" s="24">
        <v>91521</v>
      </c>
      <c r="B221" s="16" t="s">
        <v>402</v>
      </c>
      <c r="C221" s="16" t="s">
        <v>400</v>
      </c>
      <c r="D221" s="16" t="s">
        <v>396</v>
      </c>
      <c r="E221" s="16" t="s">
        <v>52</v>
      </c>
      <c r="F221" s="16" t="s">
        <v>53</v>
      </c>
      <c r="G221" s="21">
        <v>36</v>
      </c>
      <c r="H221" s="43" t="s">
        <v>426</v>
      </c>
    </row>
    <row r="222" spans="1:8" x14ac:dyDescent="0.2">
      <c r="A222" s="24">
        <v>91531</v>
      </c>
      <c r="B222" s="16" t="s">
        <v>403</v>
      </c>
      <c r="C222" s="16" t="s">
        <v>400</v>
      </c>
      <c r="D222" s="16" t="s">
        <v>396</v>
      </c>
      <c r="E222" s="16" t="s">
        <v>52</v>
      </c>
      <c r="F222" s="16" t="s">
        <v>53</v>
      </c>
      <c r="G222" s="21">
        <v>36</v>
      </c>
      <c r="H222" s="43" t="s">
        <v>426</v>
      </c>
    </row>
    <row r="223" spans="1:8" x14ac:dyDescent="0.2">
      <c r="A223" s="24">
        <v>91541</v>
      </c>
      <c r="B223" s="16" t="s">
        <v>404</v>
      </c>
      <c r="C223" s="16" t="s">
        <v>400</v>
      </c>
      <c r="D223" s="16" t="s">
        <v>396</v>
      </c>
      <c r="E223" s="16" t="s">
        <v>52</v>
      </c>
      <c r="F223" s="16" t="s">
        <v>53</v>
      </c>
      <c r="G223" s="21">
        <v>36</v>
      </c>
      <c r="H223" s="43" t="s">
        <v>426</v>
      </c>
    </row>
    <row r="224" spans="1:8" x14ac:dyDescent="0.2">
      <c r="A224" s="24">
        <v>91551</v>
      </c>
      <c r="B224" s="16" t="s">
        <v>405</v>
      </c>
      <c r="C224" s="16" t="s">
        <v>400</v>
      </c>
      <c r="D224" s="16" t="s">
        <v>396</v>
      </c>
      <c r="E224" s="16" t="s">
        <v>52</v>
      </c>
      <c r="F224" s="16" t="s">
        <v>53</v>
      </c>
      <c r="G224" s="21">
        <v>36</v>
      </c>
      <c r="H224" s="43" t="s">
        <v>426</v>
      </c>
    </row>
    <row r="225" spans="1:8" x14ac:dyDescent="0.2">
      <c r="A225" s="24">
        <v>91561</v>
      </c>
      <c r="B225" s="16" t="s">
        <v>406</v>
      </c>
      <c r="C225" s="16" t="s">
        <v>400</v>
      </c>
      <c r="D225" s="16" t="s">
        <v>396</v>
      </c>
      <c r="E225" s="16" t="s">
        <v>52</v>
      </c>
      <c r="F225" s="16" t="s">
        <v>53</v>
      </c>
      <c r="G225" s="21">
        <v>36</v>
      </c>
      <c r="H225" s="43" t="s">
        <v>426</v>
      </c>
    </row>
    <row r="226" spans="1:8" x14ac:dyDescent="0.2">
      <c r="A226" s="24">
        <v>91571</v>
      </c>
      <c r="B226" s="16" t="s">
        <v>407</v>
      </c>
      <c r="C226" s="16" t="s">
        <v>400</v>
      </c>
      <c r="D226" s="16" t="s">
        <v>396</v>
      </c>
      <c r="E226" s="16" t="s">
        <v>52</v>
      </c>
      <c r="F226" s="16" t="s">
        <v>53</v>
      </c>
      <c r="G226" s="21">
        <v>36</v>
      </c>
      <c r="H226" s="43" t="s">
        <v>426</v>
      </c>
    </row>
    <row r="227" spans="1:8" x14ac:dyDescent="0.2">
      <c r="A227" s="24">
        <v>91580</v>
      </c>
      <c r="B227" s="16" t="s">
        <v>408</v>
      </c>
      <c r="C227" s="16" t="s">
        <v>141</v>
      </c>
      <c r="D227" s="16" t="s">
        <v>201</v>
      </c>
      <c r="E227" s="16" t="s">
        <v>52</v>
      </c>
      <c r="F227" s="16" t="s">
        <v>53</v>
      </c>
      <c r="G227" s="21">
        <v>48</v>
      </c>
      <c r="H227" s="43" t="s">
        <v>426</v>
      </c>
    </row>
    <row r="228" spans="1:8" x14ac:dyDescent="0.2">
      <c r="A228" s="24">
        <v>91587</v>
      </c>
      <c r="B228" s="16" t="s">
        <v>409</v>
      </c>
      <c r="C228" s="16" t="s">
        <v>141</v>
      </c>
      <c r="D228" s="16" t="s">
        <v>201</v>
      </c>
      <c r="E228" s="16" t="s">
        <v>63</v>
      </c>
      <c r="F228" s="16" t="s">
        <v>53</v>
      </c>
      <c r="G228" s="21">
        <v>48</v>
      </c>
      <c r="H228" s="43" t="s">
        <v>449</v>
      </c>
    </row>
  </sheetData>
  <protectedRanges>
    <protectedRange algorithmName="SHA-512" hashValue="kK4FKZ/iJq2XuDKTqUdPXiFmS/vY9KpgbzAizqIrov6jkwZgWXEpIiKuTMM+ZQbbOm9cs6W8yfp67Z4Ur1HV9w==" saltValue="jgXpRhSSqOy9gVrNAEil1Q==" spinCount="100000" sqref="A214" name="Brand_59_5"/>
    <protectedRange algorithmName="SHA-512" hashValue="kK4FKZ/iJq2XuDKTqUdPXiFmS/vY9KpgbzAizqIrov6jkwZgWXEpIiKuTMM+ZQbbOm9cs6W8yfp67Z4Ur1HV9w==" saltValue="jgXpRhSSqOy9gVrNAEil1Q==" spinCount="100000" sqref="A226" name="Brand_59_8"/>
    <protectedRange algorithmName="SHA-512" hashValue="kK4FKZ/iJq2XuDKTqUdPXiFmS/vY9KpgbzAizqIrov6jkwZgWXEpIiKuTMM+ZQbbOm9cs6W8yfp67Z4Ur1HV9w==" saltValue="jgXpRhSSqOy9gVrNAEil1Q==" spinCount="100000" sqref="A1:B1" name="Brand_2"/>
  </protectedRanges>
  <autoFilter ref="A1:H228" xr:uid="{F6783254-9A7B-4BCB-81FE-FC7835EB2D9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ACD-90D9-4A69-9C24-412E1FCD7E2D}">
  <sheetPr codeName="Sheet1">
    <tabColor rgb="FFFFFFCC"/>
  </sheetPr>
  <dimension ref="A1:AZ266"/>
  <sheetViews>
    <sheetView showGridLines="0" zoomScale="115" zoomScaleNormal="115" workbookViewId="0">
      <pane xSplit="11" ySplit="1" topLeftCell="AP183" activePane="bottomRight" state="frozen"/>
      <selection activeCell="H4" sqref="H4:H436"/>
      <selection pane="topRight" activeCell="H4" sqref="H4:H436"/>
      <selection pane="bottomLeft" activeCell="H4" sqref="H4:H436"/>
      <selection pane="bottomRight" activeCell="A228" sqref="A228"/>
    </sheetView>
  </sheetViews>
  <sheetFormatPr defaultColWidth="8.85546875" defaultRowHeight="12" x14ac:dyDescent="0.2"/>
  <cols>
    <col min="1" max="1" width="8.85546875" style="2"/>
    <col min="2" max="2" width="11.85546875" style="1" customWidth="1"/>
    <col min="3" max="3" width="15.7109375" style="2" customWidth="1"/>
    <col min="4" max="4" width="16.7109375" style="1" customWidth="1"/>
    <col min="5" max="5" width="15.5703125" style="1" customWidth="1"/>
    <col min="6" max="6" width="11.42578125" style="1" customWidth="1"/>
    <col min="7" max="7" width="9" style="1" customWidth="1"/>
    <col min="8" max="10" width="9.85546875" style="1" customWidth="1"/>
    <col min="11" max="11" width="9.28515625" style="1" bestFit="1" customWidth="1"/>
    <col min="12" max="35" width="8.85546875" style="1" customWidth="1"/>
    <col min="36" max="36" width="8.85546875" style="1" customWidth="1" collapsed="1"/>
    <col min="37" max="46" width="8.85546875" style="1" customWidth="1"/>
    <col min="47" max="47" width="10.140625" style="1" customWidth="1"/>
    <col min="48" max="48" width="9.5703125" style="1" bestFit="1" customWidth="1"/>
    <col min="49" max="16384" width="8.85546875" style="1"/>
  </cols>
  <sheetData>
    <row r="1" spans="1:52" x14ac:dyDescent="0.2">
      <c r="A1" s="11" t="s">
        <v>41</v>
      </c>
      <c r="B1" s="12" t="s">
        <v>42</v>
      </c>
      <c r="C1" s="13" t="s">
        <v>43</v>
      </c>
      <c r="D1" s="12" t="s">
        <v>44</v>
      </c>
      <c r="E1" s="12" t="s">
        <v>45</v>
      </c>
      <c r="F1" s="12" t="s">
        <v>46</v>
      </c>
      <c r="G1" s="14" t="s">
        <v>47</v>
      </c>
      <c r="H1" s="4">
        <v>2015</v>
      </c>
      <c r="I1" s="4">
        <v>2016</v>
      </c>
      <c r="J1" s="4">
        <v>2017</v>
      </c>
      <c r="K1" s="4">
        <v>2018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18</v>
      </c>
      <c r="AE1" s="5" t="s">
        <v>19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6" t="s">
        <v>27</v>
      </c>
      <c r="AN1" s="7" t="s">
        <v>28</v>
      </c>
      <c r="AO1" s="8" t="s">
        <v>29</v>
      </c>
      <c r="AP1" s="8" t="s">
        <v>30</v>
      </c>
      <c r="AQ1" s="8" t="s">
        <v>31</v>
      </c>
      <c r="AR1" s="8" t="s">
        <v>32</v>
      </c>
      <c r="AS1" s="8" t="s">
        <v>33</v>
      </c>
      <c r="AT1" s="8" t="s">
        <v>34</v>
      </c>
      <c r="AU1" s="8" t="s">
        <v>35</v>
      </c>
      <c r="AV1" s="8" t="s">
        <v>36</v>
      </c>
      <c r="AW1" s="9" t="s">
        <v>37</v>
      </c>
      <c r="AX1" s="9" t="s">
        <v>38</v>
      </c>
      <c r="AY1" s="9" t="s">
        <v>39</v>
      </c>
      <c r="AZ1" s="9" t="s">
        <v>40</v>
      </c>
    </row>
    <row r="2" spans="1:52" x14ac:dyDescent="0.2">
      <c r="A2" s="15">
        <v>1000</v>
      </c>
      <c r="B2" s="16" t="s">
        <v>48</v>
      </c>
      <c r="C2" s="16" t="s">
        <v>49</v>
      </c>
      <c r="D2" s="16" t="s">
        <v>50</v>
      </c>
      <c r="E2" s="16" t="s">
        <v>51</v>
      </c>
      <c r="F2" s="16" t="s">
        <v>52</v>
      </c>
      <c r="G2" s="16" t="s">
        <v>53</v>
      </c>
      <c r="H2" s="17">
        <f t="shared" ref="H2:H40" si="0">SUM(L2:W2)</f>
        <v>7</v>
      </c>
      <c r="I2" s="17">
        <f t="shared" ref="I2:I40" si="1">SUM(X2:AI2)</f>
        <v>77</v>
      </c>
      <c r="J2" s="17">
        <f t="shared" ref="J2:J40" si="2">SUM(AJ2:AU2)</f>
        <v>72</v>
      </c>
      <c r="K2" s="17">
        <f t="shared" ref="K2:K40" si="3">SUM(AV2:AZ2)</f>
        <v>108</v>
      </c>
      <c r="L2" s="18">
        <v>3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2</v>
      </c>
      <c r="S2" s="18">
        <v>2</v>
      </c>
      <c r="T2" s="18">
        <v>0</v>
      </c>
      <c r="U2" s="18">
        <v>0</v>
      </c>
      <c r="V2" s="18">
        <v>0</v>
      </c>
      <c r="W2" s="18">
        <v>0</v>
      </c>
      <c r="X2" s="18">
        <v>5</v>
      </c>
      <c r="Y2" s="18">
        <v>36</v>
      </c>
      <c r="Z2" s="18">
        <v>0</v>
      </c>
      <c r="AA2" s="18">
        <v>36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36</v>
      </c>
      <c r="AK2" s="18">
        <v>0</v>
      </c>
      <c r="AL2" s="18">
        <v>0</v>
      </c>
      <c r="AM2" s="18">
        <v>0</v>
      </c>
      <c r="AN2" s="18">
        <v>0</v>
      </c>
      <c r="AO2" s="18">
        <v>36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36</v>
      </c>
      <c r="AW2" s="19">
        <v>0</v>
      </c>
      <c r="AX2" s="19">
        <v>36</v>
      </c>
      <c r="AY2" s="19">
        <v>36</v>
      </c>
      <c r="AZ2" s="19">
        <v>0</v>
      </c>
    </row>
    <row r="3" spans="1:52" x14ac:dyDescent="0.2">
      <c r="A3" s="15">
        <v>1001</v>
      </c>
      <c r="B3" s="16" t="s">
        <v>54</v>
      </c>
      <c r="C3" s="16" t="s">
        <v>49</v>
      </c>
      <c r="D3" s="16" t="s">
        <v>50</v>
      </c>
      <c r="E3" s="16" t="s">
        <v>51</v>
      </c>
      <c r="F3" s="16" t="s">
        <v>52</v>
      </c>
      <c r="G3" s="16" t="s">
        <v>53</v>
      </c>
      <c r="H3" s="17">
        <f t="shared" si="0"/>
        <v>24</v>
      </c>
      <c r="I3" s="17">
        <f t="shared" si="1"/>
        <v>77</v>
      </c>
      <c r="J3" s="17">
        <f t="shared" si="2"/>
        <v>108</v>
      </c>
      <c r="K3" s="17">
        <f t="shared" si="3"/>
        <v>72</v>
      </c>
      <c r="L3" s="18">
        <v>9</v>
      </c>
      <c r="M3" s="18">
        <v>6</v>
      </c>
      <c r="N3" s="18">
        <v>3</v>
      </c>
      <c r="O3" s="18">
        <v>0</v>
      </c>
      <c r="P3" s="18">
        <v>0</v>
      </c>
      <c r="Q3" s="18">
        <v>0</v>
      </c>
      <c r="R3" s="18">
        <v>1</v>
      </c>
      <c r="S3" s="18">
        <v>5</v>
      </c>
      <c r="T3" s="18">
        <v>0</v>
      </c>
      <c r="U3" s="18">
        <v>0</v>
      </c>
      <c r="V3" s="18">
        <v>0</v>
      </c>
      <c r="W3" s="18">
        <v>0</v>
      </c>
      <c r="X3" s="18">
        <v>5</v>
      </c>
      <c r="Y3" s="18">
        <v>36</v>
      </c>
      <c r="Z3" s="18">
        <v>0</v>
      </c>
      <c r="AA3" s="18">
        <v>36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36</v>
      </c>
      <c r="AK3" s="18">
        <v>0</v>
      </c>
      <c r="AL3" s="18">
        <v>0</v>
      </c>
      <c r="AM3" s="18">
        <v>36</v>
      </c>
      <c r="AN3" s="18">
        <v>0</v>
      </c>
      <c r="AO3" s="18">
        <v>0</v>
      </c>
      <c r="AP3" s="18">
        <v>0</v>
      </c>
      <c r="AQ3" s="18">
        <v>36</v>
      </c>
      <c r="AR3" s="18">
        <v>0</v>
      </c>
      <c r="AS3" s="18">
        <v>0</v>
      </c>
      <c r="AT3" s="18">
        <v>0</v>
      </c>
      <c r="AU3" s="18">
        <v>0</v>
      </c>
      <c r="AV3" s="18">
        <v>36</v>
      </c>
      <c r="AW3" s="19">
        <v>0</v>
      </c>
      <c r="AX3" s="19">
        <v>0</v>
      </c>
      <c r="AY3" s="19">
        <v>0</v>
      </c>
      <c r="AZ3" s="19">
        <v>36</v>
      </c>
    </row>
    <row r="4" spans="1:52" x14ac:dyDescent="0.2">
      <c r="A4" s="15">
        <v>1009</v>
      </c>
      <c r="B4" s="16" t="s">
        <v>55</v>
      </c>
      <c r="C4" s="16" t="s">
        <v>49</v>
      </c>
      <c r="D4" s="16" t="s">
        <v>50</v>
      </c>
      <c r="E4" s="16" t="s">
        <v>56</v>
      </c>
      <c r="F4" s="16" t="s">
        <v>57</v>
      </c>
      <c r="G4" s="16" t="s">
        <v>53</v>
      </c>
      <c r="H4" s="17">
        <f t="shared" si="0"/>
        <v>260</v>
      </c>
      <c r="I4" s="17">
        <f t="shared" si="1"/>
        <v>0</v>
      </c>
      <c r="J4" s="17">
        <f t="shared" si="2"/>
        <v>250</v>
      </c>
      <c r="K4" s="17">
        <f t="shared" si="3"/>
        <v>0</v>
      </c>
      <c r="L4" s="18">
        <v>0</v>
      </c>
      <c r="M4" s="18">
        <v>5</v>
      </c>
      <c r="N4" s="18">
        <v>0</v>
      </c>
      <c r="O4" s="18">
        <v>0</v>
      </c>
      <c r="P4" s="18">
        <v>0</v>
      </c>
      <c r="Q4" s="18">
        <v>0</v>
      </c>
      <c r="R4" s="18">
        <v>5</v>
      </c>
      <c r="S4" s="18">
        <v>0</v>
      </c>
      <c r="T4" s="18">
        <v>0</v>
      </c>
      <c r="U4" s="18">
        <v>0</v>
      </c>
      <c r="V4" s="18">
        <v>0</v>
      </c>
      <c r="W4" s="18">
        <v>250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250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19">
        <v>0</v>
      </c>
      <c r="AX4" s="19">
        <v>0</v>
      </c>
      <c r="AY4" s="19">
        <v>0</v>
      </c>
      <c r="AZ4" s="19">
        <v>0</v>
      </c>
    </row>
    <row r="5" spans="1:52" x14ac:dyDescent="0.2">
      <c r="A5" s="15">
        <v>1050</v>
      </c>
      <c r="B5" s="16" t="s">
        <v>58</v>
      </c>
      <c r="C5" s="16" t="s">
        <v>59</v>
      </c>
      <c r="D5" s="16" t="s">
        <v>50</v>
      </c>
      <c r="E5" s="16" t="s">
        <v>51</v>
      </c>
      <c r="F5" s="16" t="s">
        <v>52</v>
      </c>
      <c r="G5" s="16" t="s">
        <v>53</v>
      </c>
      <c r="H5" s="17">
        <f t="shared" si="0"/>
        <v>84</v>
      </c>
      <c r="I5" s="17">
        <f t="shared" si="1"/>
        <v>144</v>
      </c>
      <c r="J5" s="17">
        <f t="shared" si="2"/>
        <v>180</v>
      </c>
      <c r="K5" s="17">
        <f t="shared" si="3"/>
        <v>36</v>
      </c>
      <c r="L5" s="18">
        <v>4</v>
      </c>
      <c r="M5" s="18">
        <v>5</v>
      </c>
      <c r="N5" s="18">
        <v>0</v>
      </c>
      <c r="O5" s="18">
        <v>0</v>
      </c>
      <c r="P5" s="18">
        <v>0</v>
      </c>
      <c r="Q5" s="18">
        <v>0</v>
      </c>
      <c r="R5" s="18">
        <v>2</v>
      </c>
      <c r="S5" s="18">
        <v>0</v>
      </c>
      <c r="T5" s="18">
        <v>37</v>
      </c>
      <c r="U5" s="18">
        <v>0</v>
      </c>
      <c r="V5" s="18">
        <v>36</v>
      </c>
      <c r="W5" s="18">
        <v>0</v>
      </c>
      <c r="X5" s="18">
        <v>36</v>
      </c>
      <c r="Y5" s="18">
        <v>0</v>
      </c>
      <c r="Z5" s="18">
        <v>36</v>
      </c>
      <c r="AA5" s="18">
        <v>0</v>
      </c>
      <c r="AB5" s="18">
        <v>0</v>
      </c>
      <c r="AC5" s="18">
        <v>0</v>
      </c>
      <c r="AD5" s="18">
        <v>36</v>
      </c>
      <c r="AE5" s="18">
        <v>0</v>
      </c>
      <c r="AF5" s="18">
        <v>0</v>
      </c>
      <c r="AG5" s="18">
        <v>0</v>
      </c>
      <c r="AH5" s="18">
        <v>36</v>
      </c>
      <c r="AI5" s="18">
        <v>0</v>
      </c>
      <c r="AJ5" s="18">
        <v>36</v>
      </c>
      <c r="AK5" s="18">
        <v>36</v>
      </c>
      <c r="AL5" s="18">
        <v>0</v>
      </c>
      <c r="AM5" s="18">
        <v>0</v>
      </c>
      <c r="AN5" s="18">
        <v>0</v>
      </c>
      <c r="AO5" s="18">
        <v>36</v>
      </c>
      <c r="AP5" s="18">
        <v>0</v>
      </c>
      <c r="AQ5" s="18">
        <v>36</v>
      </c>
      <c r="AR5" s="18">
        <v>0</v>
      </c>
      <c r="AS5" s="18">
        <v>0</v>
      </c>
      <c r="AT5" s="18">
        <v>0</v>
      </c>
      <c r="AU5" s="18">
        <v>36</v>
      </c>
      <c r="AV5" s="18">
        <v>0</v>
      </c>
      <c r="AW5" s="19">
        <v>0</v>
      </c>
      <c r="AX5" s="19">
        <v>0</v>
      </c>
      <c r="AY5" s="19">
        <v>36</v>
      </c>
      <c r="AZ5" s="19">
        <v>0</v>
      </c>
    </row>
    <row r="6" spans="1:52" x14ac:dyDescent="0.2">
      <c r="A6" s="15">
        <v>1051</v>
      </c>
      <c r="B6" s="16" t="s">
        <v>60</v>
      </c>
      <c r="C6" s="16" t="s">
        <v>59</v>
      </c>
      <c r="D6" s="16" t="s">
        <v>50</v>
      </c>
      <c r="E6" s="16" t="s">
        <v>51</v>
      </c>
      <c r="F6" s="16" t="s">
        <v>52</v>
      </c>
      <c r="G6" s="16" t="s">
        <v>53</v>
      </c>
      <c r="H6" s="17">
        <f t="shared" si="0"/>
        <v>48</v>
      </c>
      <c r="I6" s="17">
        <f t="shared" si="1"/>
        <v>72</v>
      </c>
      <c r="J6" s="17">
        <f t="shared" si="2"/>
        <v>108</v>
      </c>
      <c r="K6" s="17">
        <f t="shared" si="3"/>
        <v>0</v>
      </c>
      <c r="L6" s="18">
        <v>12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36</v>
      </c>
      <c r="X6" s="18">
        <v>0</v>
      </c>
      <c r="Y6" s="18">
        <v>0</v>
      </c>
      <c r="Z6" s="18">
        <v>36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36</v>
      </c>
      <c r="AI6" s="18">
        <v>0</v>
      </c>
      <c r="AJ6" s="18">
        <v>36</v>
      </c>
      <c r="AK6" s="18">
        <v>0</v>
      </c>
      <c r="AL6" s="18">
        <v>0</v>
      </c>
      <c r="AM6" s="18">
        <v>0</v>
      </c>
      <c r="AN6" s="18">
        <v>0</v>
      </c>
      <c r="AO6" s="18">
        <v>36</v>
      </c>
      <c r="AP6" s="18">
        <v>0</v>
      </c>
      <c r="AQ6" s="18">
        <v>0</v>
      </c>
      <c r="AR6" s="18">
        <v>36</v>
      </c>
      <c r="AS6" s="18">
        <v>0</v>
      </c>
      <c r="AT6" s="18">
        <v>0</v>
      </c>
      <c r="AU6" s="18">
        <v>0</v>
      </c>
      <c r="AV6" s="18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x14ac:dyDescent="0.2">
      <c r="A7" s="20">
        <v>1059</v>
      </c>
      <c r="B7" s="16" t="s">
        <v>64</v>
      </c>
      <c r="C7" s="16" t="s">
        <v>59</v>
      </c>
      <c r="D7" s="16" t="s">
        <v>50</v>
      </c>
      <c r="E7" s="16" t="s">
        <v>51</v>
      </c>
      <c r="F7" s="16" t="s">
        <v>57</v>
      </c>
      <c r="G7" s="16" t="s">
        <v>53</v>
      </c>
      <c r="H7" s="17">
        <f t="shared" si="0"/>
        <v>260</v>
      </c>
      <c r="I7" s="17">
        <f t="shared" si="1"/>
        <v>500</v>
      </c>
      <c r="J7" s="17">
        <f t="shared" si="2"/>
        <v>0</v>
      </c>
      <c r="K7" s="17">
        <f t="shared" si="3"/>
        <v>0</v>
      </c>
      <c r="L7" s="18">
        <v>5</v>
      </c>
      <c r="M7" s="18">
        <v>0</v>
      </c>
      <c r="N7" s="18">
        <v>5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250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250</v>
      </c>
      <c r="AE7" s="18">
        <v>250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9">
        <v>0</v>
      </c>
      <c r="AX7" s="19">
        <v>0</v>
      </c>
      <c r="AY7" s="19">
        <v>0</v>
      </c>
      <c r="AZ7" s="19">
        <v>0</v>
      </c>
    </row>
    <row r="8" spans="1:52" x14ac:dyDescent="0.2">
      <c r="A8" s="15">
        <v>1100</v>
      </c>
      <c r="B8" s="16" t="s">
        <v>65</v>
      </c>
      <c r="C8" s="16" t="s">
        <v>66</v>
      </c>
      <c r="D8" s="16" t="s">
        <v>50</v>
      </c>
      <c r="E8" s="16" t="s">
        <v>51</v>
      </c>
      <c r="F8" s="16" t="s">
        <v>52</v>
      </c>
      <c r="G8" s="16" t="s">
        <v>53</v>
      </c>
      <c r="H8" s="17">
        <f t="shared" si="0"/>
        <v>54</v>
      </c>
      <c r="I8" s="17">
        <f t="shared" si="1"/>
        <v>144</v>
      </c>
      <c r="J8" s="17">
        <f t="shared" si="2"/>
        <v>144</v>
      </c>
      <c r="K8" s="17">
        <f t="shared" si="3"/>
        <v>108</v>
      </c>
      <c r="L8" s="18">
        <v>3</v>
      </c>
      <c r="M8" s="18">
        <v>3</v>
      </c>
      <c r="N8" s="18">
        <v>3</v>
      </c>
      <c r="O8" s="18">
        <v>0</v>
      </c>
      <c r="P8" s="18">
        <v>0</v>
      </c>
      <c r="Q8" s="18">
        <v>0</v>
      </c>
      <c r="R8" s="18">
        <v>2</v>
      </c>
      <c r="S8" s="18">
        <v>6</v>
      </c>
      <c r="T8" s="18">
        <v>37</v>
      </c>
      <c r="U8" s="18">
        <v>0</v>
      </c>
      <c r="V8" s="18">
        <v>0</v>
      </c>
      <c r="W8" s="18">
        <v>0</v>
      </c>
      <c r="X8" s="18">
        <v>0</v>
      </c>
      <c r="Y8" s="18">
        <v>36</v>
      </c>
      <c r="Z8" s="18">
        <v>0</v>
      </c>
      <c r="AA8" s="18">
        <v>36</v>
      </c>
      <c r="AB8" s="18">
        <v>0</v>
      </c>
      <c r="AC8" s="18">
        <v>36</v>
      </c>
      <c r="AD8" s="18">
        <v>0</v>
      </c>
      <c r="AE8" s="18">
        <v>0</v>
      </c>
      <c r="AF8" s="18">
        <v>0</v>
      </c>
      <c r="AG8" s="18">
        <v>0</v>
      </c>
      <c r="AH8" s="18">
        <v>36</v>
      </c>
      <c r="AI8" s="18">
        <v>0</v>
      </c>
      <c r="AJ8" s="18">
        <v>36</v>
      </c>
      <c r="AK8" s="18">
        <v>0</v>
      </c>
      <c r="AL8" s="18">
        <v>0</v>
      </c>
      <c r="AM8" s="18">
        <v>0</v>
      </c>
      <c r="AN8" s="18">
        <v>36</v>
      </c>
      <c r="AO8" s="18">
        <v>72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36</v>
      </c>
      <c r="AW8" s="19">
        <v>0</v>
      </c>
      <c r="AX8" s="19">
        <v>36</v>
      </c>
      <c r="AY8" s="19">
        <v>36</v>
      </c>
      <c r="AZ8" s="19">
        <v>0</v>
      </c>
    </row>
    <row r="9" spans="1:52" x14ac:dyDescent="0.2">
      <c r="A9" s="15">
        <v>1101</v>
      </c>
      <c r="B9" s="16" t="s">
        <v>67</v>
      </c>
      <c r="C9" s="16" t="s">
        <v>66</v>
      </c>
      <c r="D9" s="16" t="s">
        <v>50</v>
      </c>
      <c r="E9" s="16" t="s">
        <v>51</v>
      </c>
      <c r="F9" s="16" t="s">
        <v>52</v>
      </c>
      <c r="G9" s="16" t="s">
        <v>53</v>
      </c>
      <c r="H9" s="17">
        <f t="shared" si="0"/>
        <v>53</v>
      </c>
      <c r="I9" s="17">
        <f t="shared" si="1"/>
        <v>216</v>
      </c>
      <c r="J9" s="17">
        <f t="shared" si="2"/>
        <v>144</v>
      </c>
      <c r="K9" s="17">
        <f t="shared" si="3"/>
        <v>72</v>
      </c>
      <c r="L9" s="18">
        <v>9</v>
      </c>
      <c r="M9" s="18">
        <v>1</v>
      </c>
      <c r="N9" s="18">
        <v>0</v>
      </c>
      <c r="O9" s="18">
        <v>0</v>
      </c>
      <c r="P9" s="18">
        <v>0</v>
      </c>
      <c r="Q9" s="18">
        <v>0</v>
      </c>
      <c r="R9" s="18">
        <v>4</v>
      </c>
      <c r="S9" s="18">
        <v>2</v>
      </c>
      <c r="T9" s="18">
        <v>37</v>
      </c>
      <c r="U9" s="18">
        <v>0</v>
      </c>
      <c r="V9" s="18">
        <v>0</v>
      </c>
      <c r="W9" s="18">
        <v>0</v>
      </c>
      <c r="X9" s="18">
        <v>0</v>
      </c>
      <c r="Y9" s="18">
        <v>36</v>
      </c>
      <c r="Z9" s="18">
        <v>0</v>
      </c>
      <c r="AA9" s="18">
        <v>36</v>
      </c>
      <c r="AB9" s="18">
        <v>0</v>
      </c>
      <c r="AC9" s="18">
        <v>36</v>
      </c>
      <c r="AD9" s="18">
        <v>36</v>
      </c>
      <c r="AE9" s="18">
        <v>0</v>
      </c>
      <c r="AF9" s="18">
        <v>0</v>
      </c>
      <c r="AG9" s="18">
        <v>36</v>
      </c>
      <c r="AH9" s="18">
        <v>36</v>
      </c>
      <c r="AI9" s="18">
        <v>0</v>
      </c>
      <c r="AJ9" s="18">
        <v>36</v>
      </c>
      <c r="AK9" s="18">
        <v>36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36</v>
      </c>
      <c r="AT9" s="18">
        <v>0</v>
      </c>
      <c r="AU9" s="18">
        <v>36</v>
      </c>
      <c r="AV9" s="18">
        <v>0</v>
      </c>
      <c r="AW9" s="19">
        <v>36</v>
      </c>
      <c r="AX9" s="19">
        <v>0</v>
      </c>
      <c r="AY9" s="19">
        <v>0</v>
      </c>
      <c r="AZ9" s="19">
        <v>36</v>
      </c>
    </row>
    <row r="10" spans="1:52" x14ac:dyDescent="0.2">
      <c r="A10" s="15">
        <v>1109</v>
      </c>
      <c r="B10" s="16" t="s">
        <v>68</v>
      </c>
      <c r="C10" s="16" t="s">
        <v>66</v>
      </c>
      <c r="D10" s="16" t="s">
        <v>50</v>
      </c>
      <c r="E10" s="16" t="s">
        <v>56</v>
      </c>
      <c r="F10" s="16" t="s">
        <v>57</v>
      </c>
      <c r="G10" s="16" t="s">
        <v>53</v>
      </c>
      <c r="H10" s="17">
        <f t="shared" si="0"/>
        <v>10</v>
      </c>
      <c r="I10" s="17">
        <f t="shared" si="1"/>
        <v>250</v>
      </c>
      <c r="J10" s="17">
        <f t="shared" si="2"/>
        <v>0</v>
      </c>
      <c r="K10" s="17">
        <f t="shared" si="3"/>
        <v>0</v>
      </c>
      <c r="L10" s="18">
        <v>0</v>
      </c>
      <c r="M10" s="18">
        <v>5</v>
      </c>
      <c r="N10" s="18">
        <v>5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250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9">
        <v>0</v>
      </c>
      <c r="AX10" s="19">
        <v>0</v>
      </c>
      <c r="AY10" s="19">
        <v>0</v>
      </c>
      <c r="AZ10" s="19">
        <v>0</v>
      </c>
    </row>
    <row r="11" spans="1:52" x14ac:dyDescent="0.2">
      <c r="A11" s="15">
        <v>1150</v>
      </c>
      <c r="B11" s="16" t="s">
        <v>69</v>
      </c>
      <c r="C11" s="16" t="s">
        <v>70</v>
      </c>
      <c r="D11" s="16" t="s">
        <v>50</v>
      </c>
      <c r="E11" s="16" t="s">
        <v>51</v>
      </c>
      <c r="F11" s="16" t="s">
        <v>52</v>
      </c>
      <c r="G11" s="16" t="s">
        <v>53</v>
      </c>
      <c r="H11" s="17">
        <f t="shared" si="0"/>
        <v>156</v>
      </c>
      <c r="I11" s="17">
        <f t="shared" si="1"/>
        <v>432</v>
      </c>
      <c r="J11" s="17">
        <f t="shared" si="2"/>
        <v>504</v>
      </c>
      <c r="K11" s="17">
        <f t="shared" si="3"/>
        <v>144</v>
      </c>
      <c r="L11" s="18">
        <v>7</v>
      </c>
      <c r="M11" s="18">
        <v>13</v>
      </c>
      <c r="N11" s="18">
        <v>4</v>
      </c>
      <c r="O11" s="18">
        <v>0</v>
      </c>
      <c r="P11" s="18">
        <v>0</v>
      </c>
      <c r="Q11" s="18">
        <v>0</v>
      </c>
      <c r="R11" s="18">
        <v>2</v>
      </c>
      <c r="S11" s="18">
        <v>10</v>
      </c>
      <c r="T11" s="18">
        <v>36</v>
      </c>
      <c r="U11" s="18">
        <v>0</v>
      </c>
      <c r="V11" s="18">
        <v>36</v>
      </c>
      <c r="W11" s="18">
        <v>48</v>
      </c>
      <c r="X11" s="18">
        <v>36</v>
      </c>
      <c r="Y11" s="18">
        <v>36</v>
      </c>
      <c r="Z11" s="18">
        <v>0</v>
      </c>
      <c r="AA11" s="18">
        <v>72</v>
      </c>
      <c r="AB11" s="18">
        <v>0</v>
      </c>
      <c r="AC11" s="18">
        <v>36</v>
      </c>
      <c r="AD11" s="18">
        <v>36</v>
      </c>
      <c r="AE11" s="18">
        <v>0</v>
      </c>
      <c r="AF11" s="18">
        <v>36</v>
      </c>
      <c r="AG11" s="18">
        <v>72</v>
      </c>
      <c r="AH11" s="18">
        <v>72</v>
      </c>
      <c r="AI11" s="18">
        <v>36</v>
      </c>
      <c r="AJ11" s="18">
        <v>36</v>
      </c>
      <c r="AK11" s="18">
        <v>72</v>
      </c>
      <c r="AL11" s="18">
        <v>108</v>
      </c>
      <c r="AM11" s="18">
        <v>36</v>
      </c>
      <c r="AN11" s="18">
        <v>72</v>
      </c>
      <c r="AO11" s="18">
        <v>0</v>
      </c>
      <c r="AP11" s="18">
        <v>36</v>
      </c>
      <c r="AQ11" s="18">
        <v>36</v>
      </c>
      <c r="AR11" s="18">
        <v>0</v>
      </c>
      <c r="AS11" s="18">
        <v>0</v>
      </c>
      <c r="AT11" s="18">
        <v>36</v>
      </c>
      <c r="AU11" s="18">
        <v>72</v>
      </c>
      <c r="AV11" s="18">
        <v>36</v>
      </c>
      <c r="AW11" s="19">
        <v>0</v>
      </c>
      <c r="AX11" s="19">
        <v>0</v>
      </c>
      <c r="AY11" s="19">
        <v>72</v>
      </c>
      <c r="AZ11" s="19">
        <v>36</v>
      </c>
    </row>
    <row r="12" spans="1:52" x14ac:dyDescent="0.2">
      <c r="A12" s="15">
        <v>1151</v>
      </c>
      <c r="B12" s="16" t="s">
        <v>71</v>
      </c>
      <c r="C12" s="16" t="s">
        <v>70</v>
      </c>
      <c r="D12" s="16" t="s">
        <v>50</v>
      </c>
      <c r="E12" s="16" t="s">
        <v>51</v>
      </c>
      <c r="F12" s="16" t="s">
        <v>52</v>
      </c>
      <c r="G12" s="16" t="s">
        <v>53</v>
      </c>
      <c r="H12" s="17">
        <f t="shared" si="0"/>
        <v>99</v>
      </c>
      <c r="I12" s="17">
        <f t="shared" si="1"/>
        <v>360</v>
      </c>
      <c r="J12" s="17">
        <f t="shared" si="2"/>
        <v>324</v>
      </c>
      <c r="K12" s="17">
        <f t="shared" si="3"/>
        <v>72</v>
      </c>
      <c r="L12" s="18">
        <v>0</v>
      </c>
      <c r="M12" s="18">
        <v>10</v>
      </c>
      <c r="N12" s="18">
        <v>3</v>
      </c>
      <c r="O12" s="18">
        <v>0</v>
      </c>
      <c r="P12" s="18">
        <v>0</v>
      </c>
      <c r="Q12" s="18">
        <v>0</v>
      </c>
      <c r="R12" s="18">
        <v>7</v>
      </c>
      <c r="S12" s="18">
        <v>6</v>
      </c>
      <c r="T12" s="18">
        <v>37</v>
      </c>
      <c r="U12" s="18">
        <v>0</v>
      </c>
      <c r="V12" s="18">
        <v>36</v>
      </c>
      <c r="W12" s="18">
        <v>0</v>
      </c>
      <c r="X12" s="18">
        <v>36</v>
      </c>
      <c r="Y12" s="18">
        <v>36</v>
      </c>
      <c r="Z12" s="18">
        <v>0</v>
      </c>
      <c r="AA12" s="18">
        <v>72</v>
      </c>
      <c r="AB12" s="18">
        <v>0</v>
      </c>
      <c r="AC12" s="18">
        <v>0</v>
      </c>
      <c r="AD12" s="18">
        <v>36</v>
      </c>
      <c r="AE12" s="18">
        <v>0</v>
      </c>
      <c r="AF12" s="18">
        <v>36</v>
      </c>
      <c r="AG12" s="18">
        <v>72</v>
      </c>
      <c r="AH12" s="18">
        <v>36</v>
      </c>
      <c r="AI12" s="18">
        <v>36</v>
      </c>
      <c r="AJ12" s="18">
        <v>36</v>
      </c>
      <c r="AK12" s="18">
        <v>36</v>
      </c>
      <c r="AL12" s="18">
        <v>0</v>
      </c>
      <c r="AM12" s="18">
        <v>0</v>
      </c>
      <c r="AN12" s="18">
        <v>36</v>
      </c>
      <c r="AO12" s="18">
        <v>108</v>
      </c>
      <c r="AP12" s="18">
        <v>0</v>
      </c>
      <c r="AQ12" s="18">
        <v>36</v>
      </c>
      <c r="AR12" s="18">
        <v>0</v>
      </c>
      <c r="AS12" s="18">
        <v>36</v>
      </c>
      <c r="AT12" s="18">
        <v>36</v>
      </c>
      <c r="AU12" s="18">
        <v>0</v>
      </c>
      <c r="AV12" s="18">
        <v>36</v>
      </c>
      <c r="AW12" s="19">
        <v>0</v>
      </c>
      <c r="AX12" s="19">
        <v>0</v>
      </c>
      <c r="AY12" s="19">
        <v>36</v>
      </c>
      <c r="AZ12" s="19">
        <v>0</v>
      </c>
    </row>
    <row r="13" spans="1:52" x14ac:dyDescent="0.2">
      <c r="A13" s="15">
        <v>1159</v>
      </c>
      <c r="B13" s="16" t="s">
        <v>73</v>
      </c>
      <c r="C13" s="16" t="s">
        <v>70</v>
      </c>
      <c r="D13" s="16" t="s">
        <v>50</v>
      </c>
      <c r="E13" s="16" t="s">
        <v>51</v>
      </c>
      <c r="F13" s="16" t="s">
        <v>57</v>
      </c>
      <c r="G13" s="16" t="s">
        <v>53</v>
      </c>
      <c r="H13" s="17">
        <f t="shared" si="0"/>
        <v>250</v>
      </c>
      <c r="I13" s="17">
        <f t="shared" si="1"/>
        <v>500</v>
      </c>
      <c r="J13" s="17">
        <f t="shared" si="2"/>
        <v>250</v>
      </c>
      <c r="K13" s="17">
        <f t="shared" si="3"/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250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250</v>
      </c>
      <c r="AE13" s="18">
        <v>250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250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9">
        <v>0</v>
      </c>
      <c r="AX13" s="19">
        <v>0</v>
      </c>
      <c r="AY13" s="19">
        <v>0</v>
      </c>
      <c r="AZ13" s="19">
        <v>0</v>
      </c>
    </row>
    <row r="14" spans="1:52" s="23" customFormat="1" x14ac:dyDescent="0.2">
      <c r="A14" s="15">
        <v>1210</v>
      </c>
      <c r="B14" s="16" t="s">
        <v>74</v>
      </c>
      <c r="C14" s="16" t="s">
        <v>49</v>
      </c>
      <c r="D14" s="16" t="s">
        <v>75</v>
      </c>
      <c r="E14" s="16" t="s">
        <v>51</v>
      </c>
      <c r="F14" s="16" t="s">
        <v>52</v>
      </c>
      <c r="G14" s="21" t="s">
        <v>53</v>
      </c>
      <c r="H14" s="17">
        <f t="shared" si="0"/>
        <v>72</v>
      </c>
      <c r="I14" s="17">
        <f t="shared" si="1"/>
        <v>96</v>
      </c>
      <c r="J14" s="17">
        <f t="shared" si="2"/>
        <v>48</v>
      </c>
      <c r="K14" s="17">
        <f t="shared" si="3"/>
        <v>48</v>
      </c>
      <c r="L14" s="18">
        <v>8</v>
      </c>
      <c r="M14" s="18">
        <v>4</v>
      </c>
      <c r="N14" s="18">
        <v>3</v>
      </c>
      <c r="O14" s="18">
        <v>0</v>
      </c>
      <c r="P14" s="18">
        <v>0</v>
      </c>
      <c r="Q14" s="18">
        <v>0</v>
      </c>
      <c r="R14" s="18">
        <v>3</v>
      </c>
      <c r="S14" s="18">
        <v>5</v>
      </c>
      <c r="T14" s="18">
        <v>49</v>
      </c>
      <c r="U14" s="18">
        <v>0</v>
      </c>
      <c r="V14" s="18">
        <v>0</v>
      </c>
      <c r="W14" s="18">
        <v>0</v>
      </c>
      <c r="X14" s="18">
        <v>0</v>
      </c>
      <c r="Y14" s="18">
        <v>48</v>
      </c>
      <c r="Z14" s="18">
        <v>0</v>
      </c>
      <c r="AA14" s="18">
        <v>0</v>
      </c>
      <c r="AB14" s="18">
        <v>0</v>
      </c>
      <c r="AC14" s="18">
        <v>0</v>
      </c>
      <c r="AD14" s="18">
        <v>48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48</v>
      </c>
      <c r="AU14" s="18">
        <v>0</v>
      </c>
      <c r="AV14" s="18">
        <v>0</v>
      </c>
      <c r="AW14" s="19">
        <v>0</v>
      </c>
      <c r="AX14" s="19">
        <v>0</v>
      </c>
      <c r="AY14" s="19">
        <v>0</v>
      </c>
      <c r="AZ14" s="19">
        <v>48</v>
      </c>
    </row>
    <row r="15" spans="1:52" s="23" customFormat="1" x14ac:dyDescent="0.2">
      <c r="A15" s="15">
        <v>1250</v>
      </c>
      <c r="B15" s="16" t="s">
        <v>79</v>
      </c>
      <c r="C15" s="16" t="s">
        <v>59</v>
      </c>
      <c r="D15" s="16" t="s">
        <v>75</v>
      </c>
      <c r="E15" s="16" t="s">
        <v>51</v>
      </c>
      <c r="F15" s="16" t="s">
        <v>52</v>
      </c>
      <c r="G15" s="16" t="s">
        <v>53</v>
      </c>
      <c r="H15" s="17">
        <f t="shared" si="0"/>
        <v>121</v>
      </c>
      <c r="I15" s="17">
        <f t="shared" si="1"/>
        <v>240</v>
      </c>
      <c r="J15" s="17">
        <f t="shared" si="2"/>
        <v>288</v>
      </c>
      <c r="K15" s="17">
        <f t="shared" si="3"/>
        <v>96</v>
      </c>
      <c r="L15" s="18">
        <v>8</v>
      </c>
      <c r="M15" s="18">
        <v>3</v>
      </c>
      <c r="N15" s="18">
        <v>3</v>
      </c>
      <c r="O15" s="18">
        <v>0</v>
      </c>
      <c r="P15" s="18">
        <v>0</v>
      </c>
      <c r="Q15" s="18">
        <v>0</v>
      </c>
      <c r="R15" s="18">
        <v>8</v>
      </c>
      <c r="S15" s="18">
        <v>2</v>
      </c>
      <c r="T15" s="18">
        <v>49</v>
      </c>
      <c r="U15" s="18">
        <v>0</v>
      </c>
      <c r="V15" s="18">
        <v>48</v>
      </c>
      <c r="W15" s="18">
        <v>0</v>
      </c>
      <c r="X15" s="18">
        <v>0</v>
      </c>
      <c r="Y15" s="18">
        <v>48</v>
      </c>
      <c r="Z15" s="18">
        <v>0</v>
      </c>
      <c r="AA15" s="18">
        <v>0</v>
      </c>
      <c r="AB15" s="18">
        <v>0</v>
      </c>
      <c r="AC15" s="18">
        <v>0</v>
      </c>
      <c r="AD15" s="18">
        <v>48</v>
      </c>
      <c r="AE15" s="18">
        <v>0</v>
      </c>
      <c r="AF15" s="18">
        <v>48</v>
      </c>
      <c r="AG15" s="18">
        <v>0</v>
      </c>
      <c r="AH15" s="18">
        <v>96</v>
      </c>
      <c r="AI15" s="18">
        <v>0</v>
      </c>
      <c r="AJ15" s="18">
        <v>48</v>
      </c>
      <c r="AK15" s="18">
        <v>48</v>
      </c>
      <c r="AL15" s="18">
        <v>0</v>
      </c>
      <c r="AM15" s="18">
        <v>0</v>
      </c>
      <c r="AN15" s="18">
        <v>0</v>
      </c>
      <c r="AO15" s="18">
        <v>0</v>
      </c>
      <c r="AP15" s="18">
        <v>48</v>
      </c>
      <c r="AQ15" s="18">
        <v>48</v>
      </c>
      <c r="AR15" s="18">
        <v>0</v>
      </c>
      <c r="AS15" s="18">
        <v>48</v>
      </c>
      <c r="AT15" s="18">
        <v>0</v>
      </c>
      <c r="AU15" s="18">
        <v>48</v>
      </c>
      <c r="AV15" s="18">
        <v>48</v>
      </c>
      <c r="AW15" s="19">
        <v>0</v>
      </c>
      <c r="AX15" s="19">
        <v>0</v>
      </c>
      <c r="AY15" s="19">
        <v>48</v>
      </c>
      <c r="AZ15" s="19">
        <v>0</v>
      </c>
    </row>
    <row r="16" spans="1:52" s="23" customFormat="1" x14ac:dyDescent="0.2">
      <c r="A16" s="15">
        <v>1259</v>
      </c>
      <c r="B16" s="16" t="s">
        <v>80</v>
      </c>
      <c r="C16" s="16" t="s">
        <v>59</v>
      </c>
      <c r="D16" s="16" t="s">
        <v>75</v>
      </c>
      <c r="E16" s="16" t="s">
        <v>51</v>
      </c>
      <c r="F16" s="16" t="s">
        <v>57</v>
      </c>
      <c r="G16" s="16" t="s">
        <v>53</v>
      </c>
      <c r="H16" s="17">
        <f t="shared" si="0"/>
        <v>280</v>
      </c>
      <c r="I16" s="17">
        <f t="shared" si="1"/>
        <v>250</v>
      </c>
      <c r="J16" s="17">
        <f t="shared" si="2"/>
        <v>250</v>
      </c>
      <c r="K16" s="17">
        <f t="shared" si="3"/>
        <v>0</v>
      </c>
      <c r="L16" s="18">
        <v>0</v>
      </c>
      <c r="M16" s="18">
        <v>15</v>
      </c>
      <c r="N16" s="18">
        <v>5</v>
      </c>
      <c r="O16" s="18">
        <v>0</v>
      </c>
      <c r="P16" s="18">
        <v>0</v>
      </c>
      <c r="Q16" s="18">
        <v>0</v>
      </c>
      <c r="R16" s="18">
        <v>0</v>
      </c>
      <c r="S16" s="18">
        <v>10</v>
      </c>
      <c r="T16" s="18">
        <v>0</v>
      </c>
      <c r="U16" s="18">
        <v>0</v>
      </c>
      <c r="V16" s="18">
        <v>250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250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250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9">
        <v>0</v>
      </c>
      <c r="AX16" s="19">
        <v>0</v>
      </c>
      <c r="AY16" s="19">
        <v>0</v>
      </c>
      <c r="AZ16" s="19">
        <v>0</v>
      </c>
    </row>
    <row r="17" spans="1:52" s="23" customFormat="1" x14ac:dyDescent="0.2">
      <c r="A17" s="15">
        <v>1310</v>
      </c>
      <c r="B17" s="16" t="s">
        <v>81</v>
      </c>
      <c r="C17" s="16" t="s">
        <v>66</v>
      </c>
      <c r="D17" s="16" t="s">
        <v>75</v>
      </c>
      <c r="E17" s="16" t="s">
        <v>62</v>
      </c>
      <c r="F17" s="16" t="s">
        <v>52</v>
      </c>
      <c r="G17" s="21" t="s">
        <v>53</v>
      </c>
      <c r="H17" s="17">
        <f t="shared" si="0"/>
        <v>131</v>
      </c>
      <c r="I17" s="17">
        <f t="shared" si="1"/>
        <v>96</v>
      </c>
      <c r="J17" s="17">
        <f t="shared" si="2"/>
        <v>48</v>
      </c>
      <c r="K17" s="17">
        <f t="shared" si="3"/>
        <v>0</v>
      </c>
      <c r="L17" s="18">
        <v>15</v>
      </c>
      <c r="M17" s="18">
        <v>2</v>
      </c>
      <c r="N17" s="18">
        <v>3</v>
      </c>
      <c r="O17" s="18">
        <v>0</v>
      </c>
      <c r="P17" s="18">
        <v>0</v>
      </c>
      <c r="Q17" s="18">
        <v>0</v>
      </c>
      <c r="R17" s="18">
        <v>2</v>
      </c>
      <c r="S17" s="18">
        <v>12</v>
      </c>
      <c r="T17" s="18">
        <v>49</v>
      </c>
      <c r="U17" s="18">
        <v>0</v>
      </c>
      <c r="V17" s="18">
        <v>0</v>
      </c>
      <c r="W17" s="18">
        <v>48</v>
      </c>
      <c r="X17" s="18">
        <v>0</v>
      </c>
      <c r="Y17" s="18">
        <v>0</v>
      </c>
      <c r="Z17" s="18">
        <v>48</v>
      </c>
      <c r="AA17" s="18">
        <v>48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48</v>
      </c>
      <c r="AU17" s="18">
        <v>0</v>
      </c>
      <c r="AV17" s="18">
        <v>0</v>
      </c>
      <c r="AW17" s="19">
        <v>0</v>
      </c>
      <c r="AX17" s="19">
        <v>0</v>
      </c>
      <c r="AY17" s="19">
        <v>0</v>
      </c>
      <c r="AZ17" s="19">
        <v>0</v>
      </c>
    </row>
    <row r="18" spans="1:52" s="23" customFormat="1" x14ac:dyDescent="0.2">
      <c r="A18" s="15">
        <v>1350</v>
      </c>
      <c r="B18" s="16" t="s">
        <v>83</v>
      </c>
      <c r="C18" s="16" t="s">
        <v>70</v>
      </c>
      <c r="D18" s="16" t="s">
        <v>75</v>
      </c>
      <c r="E18" s="16" t="s">
        <v>51</v>
      </c>
      <c r="F18" s="16" t="s">
        <v>52</v>
      </c>
      <c r="G18" s="16" t="s">
        <v>53</v>
      </c>
      <c r="H18" s="17">
        <f t="shared" si="0"/>
        <v>290</v>
      </c>
      <c r="I18" s="17">
        <f t="shared" si="1"/>
        <v>864</v>
      </c>
      <c r="J18" s="17">
        <f t="shared" si="2"/>
        <v>1104</v>
      </c>
      <c r="K18" s="17">
        <f t="shared" si="3"/>
        <v>432</v>
      </c>
      <c r="L18" s="18">
        <v>30</v>
      </c>
      <c r="M18" s="18">
        <v>30</v>
      </c>
      <c r="N18" s="18">
        <v>5</v>
      </c>
      <c r="O18" s="18">
        <v>0</v>
      </c>
      <c r="P18" s="18">
        <v>0</v>
      </c>
      <c r="Q18" s="18">
        <v>0</v>
      </c>
      <c r="R18" s="18">
        <v>10</v>
      </c>
      <c r="S18" s="18">
        <v>22</v>
      </c>
      <c r="T18" s="18">
        <v>49</v>
      </c>
      <c r="U18" s="18">
        <v>48</v>
      </c>
      <c r="V18" s="18">
        <v>48</v>
      </c>
      <c r="W18" s="18">
        <v>48</v>
      </c>
      <c r="X18" s="18">
        <v>48</v>
      </c>
      <c r="Y18" s="18">
        <v>96</v>
      </c>
      <c r="Z18" s="18">
        <v>48</v>
      </c>
      <c r="AA18" s="18">
        <v>144</v>
      </c>
      <c r="AB18" s="18">
        <v>0</v>
      </c>
      <c r="AC18" s="18">
        <v>96</v>
      </c>
      <c r="AD18" s="18">
        <v>48</v>
      </c>
      <c r="AE18" s="18">
        <v>0</v>
      </c>
      <c r="AF18" s="18">
        <v>192</v>
      </c>
      <c r="AG18" s="18">
        <v>48</v>
      </c>
      <c r="AH18" s="18">
        <v>96</v>
      </c>
      <c r="AI18" s="18">
        <v>48</v>
      </c>
      <c r="AJ18" s="18">
        <v>48</v>
      </c>
      <c r="AK18" s="18">
        <v>48</v>
      </c>
      <c r="AL18" s="18">
        <v>144</v>
      </c>
      <c r="AM18" s="18">
        <v>48</v>
      </c>
      <c r="AN18" s="18">
        <v>240</v>
      </c>
      <c r="AO18" s="18">
        <v>0</v>
      </c>
      <c r="AP18" s="18">
        <v>96</v>
      </c>
      <c r="AQ18" s="18">
        <v>48</v>
      </c>
      <c r="AR18" s="18">
        <v>96</v>
      </c>
      <c r="AS18" s="18">
        <v>96</v>
      </c>
      <c r="AT18" s="18">
        <v>144</v>
      </c>
      <c r="AU18" s="18">
        <v>96</v>
      </c>
      <c r="AV18" s="18">
        <v>96</v>
      </c>
      <c r="AW18" s="19">
        <v>144</v>
      </c>
      <c r="AX18" s="19">
        <v>96</v>
      </c>
      <c r="AY18" s="19">
        <v>48</v>
      </c>
      <c r="AZ18" s="19">
        <v>48</v>
      </c>
    </row>
    <row r="19" spans="1:52" s="23" customFormat="1" x14ac:dyDescent="0.2">
      <c r="A19" s="15">
        <v>1359</v>
      </c>
      <c r="B19" s="16" t="s">
        <v>85</v>
      </c>
      <c r="C19" s="16" t="s">
        <v>70</v>
      </c>
      <c r="D19" s="16" t="s">
        <v>75</v>
      </c>
      <c r="E19" s="16" t="s">
        <v>51</v>
      </c>
      <c r="F19" s="16" t="s">
        <v>57</v>
      </c>
      <c r="G19" s="16" t="s">
        <v>53</v>
      </c>
      <c r="H19" s="17">
        <f t="shared" si="0"/>
        <v>260</v>
      </c>
      <c r="I19" s="17">
        <f t="shared" si="1"/>
        <v>250</v>
      </c>
      <c r="J19" s="17">
        <f t="shared" si="2"/>
        <v>500</v>
      </c>
      <c r="K19" s="17">
        <f t="shared" si="3"/>
        <v>250</v>
      </c>
      <c r="L19" s="18">
        <v>0</v>
      </c>
      <c r="M19" s="18">
        <v>10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250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250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250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250</v>
      </c>
      <c r="AT19" s="18">
        <v>0</v>
      </c>
      <c r="AU19" s="18">
        <v>0</v>
      </c>
      <c r="AV19" s="18">
        <v>0</v>
      </c>
      <c r="AW19" s="19">
        <v>0</v>
      </c>
      <c r="AX19" s="19">
        <v>250</v>
      </c>
      <c r="AY19" s="19">
        <v>0</v>
      </c>
      <c r="AZ19" s="19">
        <v>0</v>
      </c>
    </row>
    <row r="20" spans="1:52" s="23" customFormat="1" x14ac:dyDescent="0.2">
      <c r="A20" s="15">
        <v>1460</v>
      </c>
      <c r="B20" s="16" t="s">
        <v>86</v>
      </c>
      <c r="C20" s="16" t="s">
        <v>59</v>
      </c>
      <c r="D20" s="16" t="s">
        <v>87</v>
      </c>
      <c r="E20" s="16" t="s">
        <v>51</v>
      </c>
      <c r="F20" s="16" t="s">
        <v>52</v>
      </c>
      <c r="G20" s="16" t="s">
        <v>53</v>
      </c>
      <c r="H20" s="17">
        <f t="shared" si="0"/>
        <v>68</v>
      </c>
      <c r="I20" s="17">
        <f t="shared" si="1"/>
        <v>240</v>
      </c>
      <c r="J20" s="17">
        <f t="shared" si="2"/>
        <v>144</v>
      </c>
      <c r="K20" s="17">
        <f t="shared" si="3"/>
        <v>48</v>
      </c>
      <c r="L20" s="18">
        <v>8</v>
      </c>
      <c r="M20" s="18">
        <v>6</v>
      </c>
      <c r="N20" s="18">
        <v>0</v>
      </c>
      <c r="O20" s="18">
        <v>0</v>
      </c>
      <c r="P20" s="18">
        <v>0</v>
      </c>
      <c r="Q20" s="18">
        <v>0</v>
      </c>
      <c r="R20" s="18">
        <v>3</v>
      </c>
      <c r="S20" s="18">
        <v>2</v>
      </c>
      <c r="T20" s="18">
        <v>49</v>
      </c>
      <c r="U20" s="18">
        <v>0</v>
      </c>
      <c r="V20" s="18">
        <v>0</v>
      </c>
      <c r="W20" s="18">
        <v>0</v>
      </c>
      <c r="X20" s="18">
        <v>48</v>
      </c>
      <c r="Y20" s="18">
        <v>0</v>
      </c>
      <c r="Z20" s="18">
        <v>0</v>
      </c>
      <c r="AA20" s="18">
        <v>48</v>
      </c>
      <c r="AB20" s="18">
        <v>0</v>
      </c>
      <c r="AC20" s="18">
        <v>0</v>
      </c>
      <c r="AD20" s="18">
        <v>48</v>
      </c>
      <c r="AE20" s="18">
        <v>0</v>
      </c>
      <c r="AF20" s="18">
        <v>0</v>
      </c>
      <c r="AG20" s="18">
        <v>0</v>
      </c>
      <c r="AH20" s="18">
        <v>48</v>
      </c>
      <c r="AI20" s="18">
        <v>48</v>
      </c>
      <c r="AJ20" s="18">
        <v>48</v>
      </c>
      <c r="AK20" s="18">
        <v>48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48</v>
      </c>
      <c r="AU20" s="18">
        <v>0</v>
      </c>
      <c r="AV20" s="18">
        <v>0</v>
      </c>
      <c r="AW20" s="19">
        <v>0</v>
      </c>
      <c r="AX20" s="19">
        <v>0</v>
      </c>
      <c r="AY20" s="19">
        <v>48</v>
      </c>
      <c r="AZ20" s="19">
        <v>0</v>
      </c>
    </row>
    <row r="21" spans="1:52" s="23" customFormat="1" x14ac:dyDescent="0.2">
      <c r="A21" s="15">
        <v>1469</v>
      </c>
      <c r="B21" s="16" t="s">
        <v>90</v>
      </c>
      <c r="C21" s="16" t="s">
        <v>59</v>
      </c>
      <c r="D21" s="16" t="s">
        <v>87</v>
      </c>
      <c r="E21" s="16" t="s">
        <v>51</v>
      </c>
      <c r="F21" s="16" t="s">
        <v>57</v>
      </c>
      <c r="G21" s="16" t="s">
        <v>53</v>
      </c>
      <c r="H21" s="17">
        <f t="shared" si="0"/>
        <v>505</v>
      </c>
      <c r="I21" s="17">
        <f t="shared" si="1"/>
        <v>0</v>
      </c>
      <c r="J21" s="17">
        <f t="shared" si="2"/>
        <v>500</v>
      </c>
      <c r="K21" s="17">
        <f t="shared" si="3"/>
        <v>0</v>
      </c>
      <c r="L21" s="18">
        <v>0</v>
      </c>
      <c r="M21" s="18">
        <v>0</v>
      </c>
      <c r="N21" s="18">
        <v>5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250</v>
      </c>
      <c r="W21" s="18">
        <v>250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250</v>
      </c>
      <c r="AK21" s="18">
        <v>0</v>
      </c>
      <c r="AL21" s="18">
        <v>0</v>
      </c>
      <c r="AM21" s="18">
        <v>250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9">
        <v>0</v>
      </c>
      <c r="AX21" s="19">
        <v>0</v>
      </c>
      <c r="AY21" s="19">
        <v>0</v>
      </c>
      <c r="AZ21" s="19">
        <v>0</v>
      </c>
    </row>
    <row r="22" spans="1:52" s="23" customFormat="1" x14ac:dyDescent="0.2">
      <c r="A22" s="15">
        <v>1560</v>
      </c>
      <c r="B22" s="16" t="s">
        <v>91</v>
      </c>
      <c r="C22" s="16" t="s">
        <v>70</v>
      </c>
      <c r="D22" s="16" t="s">
        <v>87</v>
      </c>
      <c r="E22" s="16" t="s">
        <v>51</v>
      </c>
      <c r="F22" s="16" t="s">
        <v>52</v>
      </c>
      <c r="G22" s="16" t="s">
        <v>53</v>
      </c>
      <c r="H22" s="17">
        <f t="shared" si="0"/>
        <v>123</v>
      </c>
      <c r="I22" s="17">
        <f t="shared" si="1"/>
        <v>384</v>
      </c>
      <c r="J22" s="17">
        <f t="shared" si="2"/>
        <v>384</v>
      </c>
      <c r="K22" s="17">
        <f t="shared" si="3"/>
        <v>96</v>
      </c>
      <c r="L22" s="18">
        <v>11</v>
      </c>
      <c r="M22" s="18">
        <v>4</v>
      </c>
      <c r="N22" s="18">
        <v>0</v>
      </c>
      <c r="O22" s="18">
        <v>0</v>
      </c>
      <c r="P22" s="18">
        <v>0</v>
      </c>
      <c r="Q22" s="18">
        <v>0</v>
      </c>
      <c r="R22" s="18">
        <v>2</v>
      </c>
      <c r="S22" s="18">
        <v>9</v>
      </c>
      <c r="T22" s="18">
        <v>49</v>
      </c>
      <c r="U22" s="18">
        <v>0</v>
      </c>
      <c r="V22" s="18">
        <v>0</v>
      </c>
      <c r="W22" s="18">
        <v>48</v>
      </c>
      <c r="X22" s="18">
        <v>48</v>
      </c>
      <c r="Y22" s="18">
        <v>48</v>
      </c>
      <c r="Z22" s="18">
        <v>0</v>
      </c>
      <c r="AA22" s="18">
        <v>48</v>
      </c>
      <c r="AB22" s="18">
        <v>0</v>
      </c>
      <c r="AC22" s="18">
        <v>0</v>
      </c>
      <c r="AD22" s="18">
        <v>48</v>
      </c>
      <c r="AE22" s="18">
        <v>0</v>
      </c>
      <c r="AF22" s="18">
        <v>96</v>
      </c>
      <c r="AG22" s="18">
        <v>0</v>
      </c>
      <c r="AH22" s="18">
        <v>96</v>
      </c>
      <c r="AI22" s="18">
        <v>0</v>
      </c>
      <c r="AJ22" s="18">
        <v>48</v>
      </c>
      <c r="AK22" s="18">
        <v>48</v>
      </c>
      <c r="AL22" s="18">
        <v>0</v>
      </c>
      <c r="AM22" s="18">
        <v>48</v>
      </c>
      <c r="AN22" s="18">
        <v>0</v>
      </c>
      <c r="AO22" s="18">
        <v>48</v>
      </c>
      <c r="AP22" s="18">
        <v>0</v>
      </c>
      <c r="AQ22" s="18">
        <v>48</v>
      </c>
      <c r="AR22" s="18">
        <v>0</v>
      </c>
      <c r="AS22" s="18">
        <v>48</v>
      </c>
      <c r="AT22" s="18">
        <v>48</v>
      </c>
      <c r="AU22" s="18">
        <v>48</v>
      </c>
      <c r="AV22" s="18">
        <v>0</v>
      </c>
      <c r="AW22" s="19">
        <v>48</v>
      </c>
      <c r="AX22" s="19">
        <v>0</v>
      </c>
      <c r="AY22" s="19">
        <v>48</v>
      </c>
      <c r="AZ22" s="19">
        <v>0</v>
      </c>
    </row>
    <row r="23" spans="1:52" s="23" customFormat="1" x14ac:dyDescent="0.2">
      <c r="A23" s="15">
        <v>1569</v>
      </c>
      <c r="B23" s="16" t="s">
        <v>93</v>
      </c>
      <c r="C23" s="16" t="s">
        <v>70</v>
      </c>
      <c r="D23" s="16" t="s">
        <v>87</v>
      </c>
      <c r="E23" s="16" t="s">
        <v>51</v>
      </c>
      <c r="F23" s="16" t="s">
        <v>57</v>
      </c>
      <c r="G23" s="16" t="s">
        <v>53</v>
      </c>
      <c r="H23" s="17">
        <f t="shared" si="0"/>
        <v>270</v>
      </c>
      <c r="I23" s="17">
        <f t="shared" si="1"/>
        <v>250</v>
      </c>
      <c r="J23" s="17">
        <f t="shared" si="2"/>
        <v>750</v>
      </c>
      <c r="K23" s="17">
        <f t="shared" si="3"/>
        <v>0</v>
      </c>
      <c r="L23" s="18">
        <v>20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250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250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250</v>
      </c>
      <c r="AK23" s="18">
        <v>0</v>
      </c>
      <c r="AL23" s="18">
        <v>0</v>
      </c>
      <c r="AM23" s="18">
        <v>250</v>
      </c>
      <c r="AN23" s="18">
        <v>0</v>
      </c>
      <c r="AO23" s="18">
        <v>250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9">
        <v>0</v>
      </c>
      <c r="AX23" s="19">
        <v>0</v>
      </c>
      <c r="AY23" s="19">
        <v>0</v>
      </c>
      <c r="AZ23" s="19">
        <v>0</v>
      </c>
    </row>
    <row r="24" spans="1:52" s="23" customFormat="1" x14ac:dyDescent="0.2">
      <c r="A24" s="15">
        <v>1620</v>
      </c>
      <c r="B24" s="21" t="s">
        <v>94</v>
      </c>
      <c r="C24" s="16" t="s">
        <v>49</v>
      </c>
      <c r="D24" s="16" t="s">
        <v>87</v>
      </c>
      <c r="E24" s="16" t="s">
        <v>51</v>
      </c>
      <c r="F24" s="16" t="s">
        <v>52</v>
      </c>
      <c r="G24" s="16" t="s">
        <v>53</v>
      </c>
      <c r="H24" s="17">
        <f t="shared" si="0"/>
        <v>68</v>
      </c>
      <c r="I24" s="17">
        <f t="shared" si="1"/>
        <v>48</v>
      </c>
      <c r="J24" s="17">
        <f t="shared" si="2"/>
        <v>96</v>
      </c>
      <c r="K24" s="17">
        <f t="shared" si="3"/>
        <v>48</v>
      </c>
      <c r="L24" s="18">
        <v>9</v>
      </c>
      <c r="M24" s="18">
        <v>5</v>
      </c>
      <c r="N24" s="18">
        <v>0</v>
      </c>
      <c r="O24" s="18">
        <v>0</v>
      </c>
      <c r="P24" s="18">
        <v>0</v>
      </c>
      <c r="Q24" s="18">
        <v>0</v>
      </c>
      <c r="R24" s="18">
        <v>2</v>
      </c>
      <c r="S24" s="18">
        <v>3</v>
      </c>
      <c r="T24" s="18">
        <v>49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48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48</v>
      </c>
      <c r="AR24" s="18">
        <v>0</v>
      </c>
      <c r="AS24" s="18">
        <v>0</v>
      </c>
      <c r="AT24" s="18">
        <v>0</v>
      </c>
      <c r="AU24" s="18">
        <v>48</v>
      </c>
      <c r="AV24" s="18">
        <v>0</v>
      </c>
      <c r="AW24" s="19">
        <v>0</v>
      </c>
      <c r="AX24" s="19">
        <v>0</v>
      </c>
      <c r="AY24" s="19">
        <v>0</v>
      </c>
      <c r="AZ24" s="19">
        <v>48</v>
      </c>
    </row>
    <row r="25" spans="1:52" s="23" customFormat="1" x14ac:dyDescent="0.2">
      <c r="A25" s="15">
        <v>1710</v>
      </c>
      <c r="B25" s="16" t="s">
        <v>101</v>
      </c>
      <c r="C25" s="16" t="s">
        <v>66</v>
      </c>
      <c r="D25" s="16" t="s">
        <v>89</v>
      </c>
      <c r="E25" s="16" t="s">
        <v>51</v>
      </c>
      <c r="F25" s="16" t="s">
        <v>52</v>
      </c>
      <c r="G25" s="16" t="s">
        <v>53</v>
      </c>
      <c r="H25" s="17">
        <f t="shared" si="0"/>
        <v>135</v>
      </c>
      <c r="I25" s="17">
        <f t="shared" si="1"/>
        <v>144</v>
      </c>
      <c r="J25" s="17">
        <f t="shared" si="2"/>
        <v>144</v>
      </c>
      <c r="K25" s="17">
        <f t="shared" si="3"/>
        <v>48</v>
      </c>
      <c r="L25" s="18">
        <v>6</v>
      </c>
      <c r="M25" s="18">
        <v>17</v>
      </c>
      <c r="N25" s="18">
        <v>4</v>
      </c>
      <c r="O25" s="18">
        <v>0</v>
      </c>
      <c r="P25" s="18">
        <v>0</v>
      </c>
      <c r="Q25" s="18">
        <v>0</v>
      </c>
      <c r="R25" s="18">
        <v>3</v>
      </c>
      <c r="S25" s="18">
        <v>8</v>
      </c>
      <c r="T25" s="18">
        <v>49</v>
      </c>
      <c r="U25" s="18">
        <v>0</v>
      </c>
      <c r="V25" s="18">
        <v>0</v>
      </c>
      <c r="W25" s="18">
        <v>48</v>
      </c>
      <c r="X25" s="18">
        <v>0</v>
      </c>
      <c r="Y25" s="18">
        <v>0</v>
      </c>
      <c r="Z25" s="18">
        <v>48</v>
      </c>
      <c r="AA25" s="18">
        <v>48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48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48</v>
      </c>
      <c r="AR25" s="18">
        <v>48</v>
      </c>
      <c r="AS25" s="18">
        <v>0</v>
      </c>
      <c r="AT25" s="18">
        <v>0</v>
      </c>
      <c r="AU25" s="18">
        <v>48</v>
      </c>
      <c r="AV25" s="18">
        <v>0</v>
      </c>
      <c r="AW25" s="19">
        <v>0</v>
      </c>
      <c r="AX25" s="19">
        <v>0</v>
      </c>
      <c r="AY25" s="19">
        <v>0</v>
      </c>
      <c r="AZ25" s="19">
        <v>48</v>
      </c>
    </row>
    <row r="26" spans="1:52" s="23" customFormat="1" x14ac:dyDescent="0.2">
      <c r="A26" s="15">
        <v>1720</v>
      </c>
      <c r="B26" s="16" t="s">
        <v>103</v>
      </c>
      <c r="C26" s="16" t="s">
        <v>66</v>
      </c>
      <c r="D26" s="16" t="s">
        <v>87</v>
      </c>
      <c r="E26" s="16" t="s">
        <v>51</v>
      </c>
      <c r="F26" s="16" t="s">
        <v>52</v>
      </c>
      <c r="G26" s="16" t="s">
        <v>53</v>
      </c>
      <c r="H26" s="17">
        <f t="shared" si="0"/>
        <v>134</v>
      </c>
      <c r="I26" s="17">
        <f t="shared" si="1"/>
        <v>106</v>
      </c>
      <c r="J26" s="17">
        <f t="shared" si="2"/>
        <v>192</v>
      </c>
      <c r="K26" s="17">
        <f t="shared" si="3"/>
        <v>96</v>
      </c>
      <c r="L26" s="18">
        <v>7</v>
      </c>
      <c r="M26" s="18">
        <v>12</v>
      </c>
      <c r="N26" s="18">
        <v>8</v>
      </c>
      <c r="O26" s="18">
        <v>0</v>
      </c>
      <c r="P26" s="18">
        <v>0</v>
      </c>
      <c r="Q26" s="18">
        <v>0</v>
      </c>
      <c r="R26" s="18">
        <v>3</v>
      </c>
      <c r="S26" s="18">
        <v>7</v>
      </c>
      <c r="T26" s="18">
        <v>49</v>
      </c>
      <c r="U26" s="18">
        <v>0</v>
      </c>
      <c r="V26" s="18">
        <v>0</v>
      </c>
      <c r="W26" s="18">
        <v>48</v>
      </c>
      <c r="X26" s="18">
        <v>0</v>
      </c>
      <c r="Y26" s="18">
        <v>0</v>
      </c>
      <c r="Z26" s="18">
        <v>48</v>
      </c>
      <c r="AA26" s="18">
        <v>58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48</v>
      </c>
      <c r="AK26" s="18">
        <v>0</v>
      </c>
      <c r="AL26" s="18">
        <v>0</v>
      </c>
      <c r="AM26" s="18">
        <v>0</v>
      </c>
      <c r="AN26" s="18">
        <v>48</v>
      </c>
      <c r="AO26" s="18">
        <v>48</v>
      </c>
      <c r="AP26" s="18">
        <v>0</v>
      </c>
      <c r="AQ26" s="18">
        <v>48</v>
      </c>
      <c r="AR26" s="18">
        <v>0</v>
      </c>
      <c r="AS26" s="18">
        <v>0</v>
      </c>
      <c r="AT26" s="18">
        <v>0</v>
      </c>
      <c r="AU26" s="18">
        <v>0</v>
      </c>
      <c r="AV26" s="18">
        <v>48</v>
      </c>
      <c r="AW26" s="19">
        <v>48</v>
      </c>
      <c r="AX26" s="19">
        <v>0</v>
      </c>
      <c r="AY26" s="19">
        <v>0</v>
      </c>
      <c r="AZ26" s="19">
        <v>0</v>
      </c>
    </row>
    <row r="27" spans="1:52" s="23" customFormat="1" x14ac:dyDescent="0.2">
      <c r="A27" s="15">
        <v>1860</v>
      </c>
      <c r="B27" s="16" t="s">
        <v>105</v>
      </c>
      <c r="C27" s="16" t="s">
        <v>59</v>
      </c>
      <c r="D27" s="16" t="s">
        <v>89</v>
      </c>
      <c r="E27" s="16" t="s">
        <v>51</v>
      </c>
      <c r="F27" s="16" t="s">
        <v>52</v>
      </c>
      <c r="G27" s="16" t="s">
        <v>53</v>
      </c>
      <c r="H27" s="17">
        <f t="shared" si="0"/>
        <v>118</v>
      </c>
      <c r="I27" s="17">
        <f t="shared" si="1"/>
        <v>384</v>
      </c>
      <c r="J27" s="17">
        <f t="shared" si="2"/>
        <v>192</v>
      </c>
      <c r="K27" s="17">
        <f t="shared" si="3"/>
        <v>96</v>
      </c>
      <c r="L27" s="18">
        <v>6</v>
      </c>
      <c r="M27" s="18">
        <v>6</v>
      </c>
      <c r="N27" s="18">
        <v>0</v>
      </c>
      <c r="O27" s="18">
        <v>0</v>
      </c>
      <c r="P27" s="18">
        <v>0</v>
      </c>
      <c r="Q27" s="18">
        <v>0</v>
      </c>
      <c r="R27" s="18">
        <v>2</v>
      </c>
      <c r="S27" s="18">
        <v>7</v>
      </c>
      <c r="T27" s="18">
        <v>49</v>
      </c>
      <c r="U27" s="18">
        <v>0</v>
      </c>
      <c r="V27" s="18">
        <v>48</v>
      </c>
      <c r="W27" s="18">
        <v>0</v>
      </c>
      <c r="X27" s="18">
        <v>48</v>
      </c>
      <c r="Y27" s="18">
        <v>0</v>
      </c>
      <c r="Z27" s="18">
        <v>0</v>
      </c>
      <c r="AA27" s="18">
        <v>48</v>
      </c>
      <c r="AB27" s="18">
        <v>0</v>
      </c>
      <c r="AC27" s="18">
        <v>48</v>
      </c>
      <c r="AD27" s="18">
        <v>48</v>
      </c>
      <c r="AE27" s="18">
        <v>48</v>
      </c>
      <c r="AF27" s="18">
        <v>0</v>
      </c>
      <c r="AG27" s="18">
        <v>48</v>
      </c>
      <c r="AH27" s="18">
        <v>96</v>
      </c>
      <c r="AI27" s="18">
        <v>0</v>
      </c>
      <c r="AJ27" s="18">
        <v>48</v>
      </c>
      <c r="AK27" s="18">
        <v>48</v>
      </c>
      <c r="AL27" s="18">
        <v>0</v>
      </c>
      <c r="AM27" s="18">
        <v>48</v>
      </c>
      <c r="AN27" s="18">
        <v>48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9">
        <v>48</v>
      </c>
      <c r="AX27" s="19">
        <v>0</v>
      </c>
      <c r="AY27" s="19">
        <v>0</v>
      </c>
      <c r="AZ27" s="19">
        <v>48</v>
      </c>
    </row>
    <row r="28" spans="1:52" s="23" customFormat="1" x14ac:dyDescent="0.2">
      <c r="A28" s="15">
        <v>1869</v>
      </c>
      <c r="B28" s="16" t="s">
        <v>107</v>
      </c>
      <c r="C28" s="16" t="s">
        <v>59</v>
      </c>
      <c r="D28" s="16" t="s">
        <v>89</v>
      </c>
      <c r="E28" s="16" t="s">
        <v>51</v>
      </c>
      <c r="F28" s="16" t="s">
        <v>57</v>
      </c>
      <c r="G28" s="16" t="s">
        <v>53</v>
      </c>
      <c r="H28" s="17">
        <f t="shared" si="0"/>
        <v>280</v>
      </c>
      <c r="I28" s="17">
        <f t="shared" si="1"/>
        <v>250</v>
      </c>
      <c r="J28" s="17">
        <f t="shared" si="2"/>
        <v>250</v>
      </c>
      <c r="K28" s="17">
        <f t="shared" si="3"/>
        <v>0</v>
      </c>
      <c r="L28" s="18">
        <v>10</v>
      </c>
      <c r="M28" s="18">
        <v>5</v>
      </c>
      <c r="N28" s="18">
        <v>5</v>
      </c>
      <c r="O28" s="18">
        <v>0</v>
      </c>
      <c r="P28" s="18">
        <v>0</v>
      </c>
      <c r="Q28" s="18">
        <v>0</v>
      </c>
      <c r="R28" s="18">
        <v>0</v>
      </c>
      <c r="S28" s="18">
        <v>10</v>
      </c>
      <c r="T28" s="18">
        <v>0</v>
      </c>
      <c r="U28" s="18">
        <v>0</v>
      </c>
      <c r="V28" s="18">
        <v>250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250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250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19">
        <v>0</v>
      </c>
      <c r="AX28" s="19">
        <v>0</v>
      </c>
      <c r="AY28" s="19">
        <v>0</v>
      </c>
      <c r="AZ28" s="19">
        <v>0</v>
      </c>
    </row>
    <row r="29" spans="1:52" s="23" customFormat="1" x14ac:dyDescent="0.2">
      <c r="A29" s="15">
        <v>1900</v>
      </c>
      <c r="B29" s="16" t="s">
        <v>108</v>
      </c>
      <c r="C29" s="16" t="s">
        <v>109</v>
      </c>
      <c r="D29" s="16" t="s">
        <v>110</v>
      </c>
      <c r="E29" s="16" t="s">
        <v>51</v>
      </c>
      <c r="F29" s="16" t="s">
        <v>52</v>
      </c>
      <c r="G29" s="16" t="s">
        <v>53</v>
      </c>
      <c r="H29" s="17">
        <f t="shared" si="0"/>
        <v>150</v>
      </c>
      <c r="I29" s="17">
        <f t="shared" si="1"/>
        <v>455</v>
      </c>
      <c r="J29" s="17">
        <f t="shared" si="2"/>
        <v>385</v>
      </c>
      <c r="K29" s="17">
        <f t="shared" si="3"/>
        <v>35</v>
      </c>
      <c r="L29" s="18">
        <v>17</v>
      </c>
      <c r="M29" s="18">
        <v>10</v>
      </c>
      <c r="N29" s="18">
        <v>2</v>
      </c>
      <c r="O29" s="18">
        <v>0</v>
      </c>
      <c r="P29" s="18">
        <v>0</v>
      </c>
      <c r="Q29" s="18">
        <v>0</v>
      </c>
      <c r="R29" s="18">
        <v>3</v>
      </c>
      <c r="S29" s="18">
        <v>12</v>
      </c>
      <c r="T29" s="18">
        <v>36</v>
      </c>
      <c r="U29" s="18">
        <v>35</v>
      </c>
      <c r="V29" s="18">
        <v>0</v>
      </c>
      <c r="W29" s="18">
        <v>35</v>
      </c>
      <c r="X29" s="18">
        <v>35</v>
      </c>
      <c r="Y29" s="18">
        <v>35</v>
      </c>
      <c r="Z29" s="18">
        <v>35</v>
      </c>
      <c r="AA29" s="18">
        <v>35</v>
      </c>
      <c r="AB29" s="18">
        <v>35</v>
      </c>
      <c r="AC29" s="18">
        <v>35</v>
      </c>
      <c r="AD29" s="18">
        <v>35</v>
      </c>
      <c r="AE29" s="18">
        <v>35</v>
      </c>
      <c r="AF29" s="18">
        <v>35</v>
      </c>
      <c r="AG29" s="18">
        <v>35</v>
      </c>
      <c r="AH29" s="18">
        <v>105</v>
      </c>
      <c r="AI29" s="18">
        <v>0</v>
      </c>
      <c r="AJ29" s="18">
        <v>35</v>
      </c>
      <c r="AK29" s="18">
        <v>70</v>
      </c>
      <c r="AL29" s="18">
        <v>0</v>
      </c>
      <c r="AM29" s="18">
        <v>0</v>
      </c>
      <c r="AN29" s="18">
        <v>0</v>
      </c>
      <c r="AO29" s="18">
        <v>35</v>
      </c>
      <c r="AP29" s="18">
        <v>0</v>
      </c>
      <c r="AQ29" s="18">
        <v>35</v>
      </c>
      <c r="AR29" s="18">
        <v>70</v>
      </c>
      <c r="AS29" s="18">
        <v>70</v>
      </c>
      <c r="AT29" s="18">
        <v>35</v>
      </c>
      <c r="AU29" s="18">
        <v>35</v>
      </c>
      <c r="AV29" s="18">
        <v>35</v>
      </c>
      <c r="AW29" s="19">
        <v>0</v>
      </c>
      <c r="AX29" s="19">
        <v>0</v>
      </c>
      <c r="AY29" s="19">
        <v>0</v>
      </c>
      <c r="AZ29" s="19">
        <v>0</v>
      </c>
    </row>
    <row r="30" spans="1:52" s="23" customFormat="1" x14ac:dyDescent="0.2">
      <c r="A30" s="15">
        <v>1907</v>
      </c>
      <c r="B30" s="21" t="s">
        <v>111</v>
      </c>
      <c r="C30" s="16" t="s">
        <v>109</v>
      </c>
      <c r="D30" s="16" t="s">
        <v>110</v>
      </c>
      <c r="E30" s="16" t="s">
        <v>51</v>
      </c>
      <c r="F30" s="16" t="s">
        <v>63</v>
      </c>
      <c r="G30" s="16" t="s">
        <v>53</v>
      </c>
      <c r="H30" s="17">
        <f t="shared" si="0"/>
        <v>0</v>
      </c>
      <c r="I30" s="17">
        <f t="shared" si="1"/>
        <v>270</v>
      </c>
      <c r="J30" s="17">
        <f t="shared" si="2"/>
        <v>300</v>
      </c>
      <c r="K30" s="17">
        <f t="shared" si="3"/>
        <v>300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20</v>
      </c>
      <c r="Y30" s="18">
        <v>20</v>
      </c>
      <c r="Z30" s="18">
        <v>30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200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300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9">
        <v>0</v>
      </c>
      <c r="AX30" s="19">
        <v>0</v>
      </c>
      <c r="AY30" s="19">
        <v>0</v>
      </c>
      <c r="AZ30" s="19">
        <v>300</v>
      </c>
    </row>
    <row r="31" spans="1:52" s="23" customFormat="1" x14ac:dyDescent="0.2">
      <c r="A31" s="15">
        <v>1909</v>
      </c>
      <c r="B31" s="16" t="s">
        <v>112</v>
      </c>
      <c r="C31" s="16" t="s">
        <v>109</v>
      </c>
      <c r="D31" s="16" t="s">
        <v>110</v>
      </c>
      <c r="E31" s="16" t="s">
        <v>51</v>
      </c>
      <c r="F31" s="16" t="s">
        <v>57</v>
      </c>
      <c r="G31" s="16" t="s">
        <v>53</v>
      </c>
      <c r="H31" s="17">
        <f t="shared" si="0"/>
        <v>300</v>
      </c>
      <c r="I31" s="17">
        <f t="shared" si="1"/>
        <v>250</v>
      </c>
      <c r="J31" s="17">
        <f t="shared" si="2"/>
        <v>500</v>
      </c>
      <c r="K31" s="17">
        <f t="shared" si="3"/>
        <v>0</v>
      </c>
      <c r="L31" s="18">
        <v>20</v>
      </c>
      <c r="M31" s="18">
        <v>20</v>
      </c>
      <c r="N31" s="18">
        <v>10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250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250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250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250</v>
      </c>
      <c r="AT31" s="18">
        <v>0</v>
      </c>
      <c r="AU31" s="18">
        <v>0</v>
      </c>
      <c r="AV31" s="18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23" customFormat="1" x14ac:dyDescent="0.2">
      <c r="A32" s="15">
        <v>2010</v>
      </c>
      <c r="B32" s="16" t="s">
        <v>115</v>
      </c>
      <c r="C32" s="16" t="s">
        <v>109</v>
      </c>
      <c r="D32" s="16" t="s">
        <v>110</v>
      </c>
      <c r="E32" s="16" t="s">
        <v>51</v>
      </c>
      <c r="F32" s="16" t="s">
        <v>52</v>
      </c>
      <c r="G32" s="16" t="s">
        <v>53</v>
      </c>
      <c r="H32" s="17">
        <f t="shared" si="0"/>
        <v>511</v>
      </c>
      <c r="I32" s="17">
        <f t="shared" si="1"/>
        <v>2160</v>
      </c>
      <c r="J32" s="17">
        <f t="shared" si="2"/>
        <v>2988</v>
      </c>
      <c r="K32" s="17">
        <f t="shared" si="3"/>
        <v>900</v>
      </c>
      <c r="L32" s="18">
        <v>55</v>
      </c>
      <c r="M32" s="18">
        <v>63</v>
      </c>
      <c r="N32" s="18">
        <v>8</v>
      </c>
      <c r="O32" s="18">
        <v>0</v>
      </c>
      <c r="P32" s="18">
        <v>0</v>
      </c>
      <c r="Q32" s="18">
        <v>0</v>
      </c>
      <c r="R32" s="18">
        <v>20</v>
      </c>
      <c r="S32" s="18">
        <v>40</v>
      </c>
      <c r="T32" s="18">
        <v>73</v>
      </c>
      <c r="U32" s="18">
        <v>108</v>
      </c>
      <c r="V32" s="18">
        <v>72</v>
      </c>
      <c r="W32" s="18">
        <v>72</v>
      </c>
      <c r="X32" s="18">
        <v>72</v>
      </c>
      <c r="Y32" s="18">
        <v>144</v>
      </c>
      <c r="Z32" s="18">
        <v>144</v>
      </c>
      <c r="AA32" s="18">
        <v>108</v>
      </c>
      <c r="AB32" s="18">
        <v>108</v>
      </c>
      <c r="AC32" s="18">
        <v>180</v>
      </c>
      <c r="AD32" s="18">
        <v>216</v>
      </c>
      <c r="AE32" s="18">
        <v>180</v>
      </c>
      <c r="AF32" s="18">
        <v>252</v>
      </c>
      <c r="AG32" s="18">
        <v>396</v>
      </c>
      <c r="AH32" s="18">
        <v>324</v>
      </c>
      <c r="AI32" s="18">
        <v>36</v>
      </c>
      <c r="AJ32" s="18">
        <v>252</v>
      </c>
      <c r="AK32" s="18">
        <v>252</v>
      </c>
      <c r="AL32" s="18">
        <v>216</v>
      </c>
      <c r="AM32" s="18">
        <v>216</v>
      </c>
      <c r="AN32" s="18">
        <v>288</v>
      </c>
      <c r="AO32" s="18">
        <v>72</v>
      </c>
      <c r="AP32" s="18">
        <v>252</v>
      </c>
      <c r="AQ32" s="18">
        <v>216</v>
      </c>
      <c r="AR32" s="18">
        <v>144</v>
      </c>
      <c r="AS32" s="18">
        <v>252</v>
      </c>
      <c r="AT32" s="18">
        <v>360</v>
      </c>
      <c r="AU32" s="18">
        <v>468</v>
      </c>
      <c r="AV32" s="18">
        <v>324</v>
      </c>
      <c r="AW32" s="19">
        <v>108</v>
      </c>
      <c r="AX32" s="19">
        <v>144</v>
      </c>
      <c r="AY32" s="19">
        <v>288</v>
      </c>
      <c r="AZ32" s="19">
        <v>36</v>
      </c>
    </row>
    <row r="33" spans="1:52" s="23" customFormat="1" x14ac:dyDescent="0.2">
      <c r="A33" s="15">
        <v>2017</v>
      </c>
      <c r="B33" s="16" t="s">
        <v>116</v>
      </c>
      <c r="C33" s="16" t="s">
        <v>109</v>
      </c>
      <c r="D33" s="16" t="s">
        <v>110</v>
      </c>
      <c r="E33" s="16" t="s">
        <v>118</v>
      </c>
      <c r="F33" s="16" t="s">
        <v>63</v>
      </c>
      <c r="G33" s="16" t="s">
        <v>53</v>
      </c>
      <c r="H33" s="17">
        <f t="shared" si="0"/>
        <v>45</v>
      </c>
      <c r="I33" s="17">
        <f t="shared" si="1"/>
        <v>1270</v>
      </c>
      <c r="J33" s="17">
        <f t="shared" si="2"/>
        <v>1050</v>
      </c>
      <c r="K33" s="17">
        <f t="shared" si="3"/>
        <v>600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10</v>
      </c>
      <c r="V33" s="18">
        <v>10</v>
      </c>
      <c r="W33" s="18">
        <v>25</v>
      </c>
      <c r="X33" s="18">
        <v>20</v>
      </c>
      <c r="Y33" s="18">
        <v>20</v>
      </c>
      <c r="Z33" s="18">
        <v>30</v>
      </c>
      <c r="AA33" s="18">
        <v>0</v>
      </c>
      <c r="AB33" s="18">
        <v>300</v>
      </c>
      <c r="AC33" s="18">
        <v>300</v>
      </c>
      <c r="AD33" s="18">
        <v>0</v>
      </c>
      <c r="AE33" s="18">
        <v>0</v>
      </c>
      <c r="AF33" s="18">
        <v>0</v>
      </c>
      <c r="AG33" s="18">
        <v>300</v>
      </c>
      <c r="AH33" s="18">
        <v>300</v>
      </c>
      <c r="AI33" s="18">
        <v>0</v>
      </c>
      <c r="AJ33" s="18">
        <v>0</v>
      </c>
      <c r="AK33" s="18">
        <v>150</v>
      </c>
      <c r="AL33" s="18">
        <v>0</v>
      </c>
      <c r="AM33" s="18">
        <v>300</v>
      </c>
      <c r="AN33" s="18">
        <v>300</v>
      </c>
      <c r="AO33" s="18">
        <v>300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300</v>
      </c>
      <c r="AW33" s="19">
        <v>0</v>
      </c>
      <c r="AX33" s="19">
        <v>0</v>
      </c>
      <c r="AY33" s="19">
        <v>0</v>
      </c>
      <c r="AZ33" s="19">
        <v>300</v>
      </c>
    </row>
    <row r="34" spans="1:52" s="23" customFormat="1" x14ac:dyDescent="0.2">
      <c r="A34" s="15">
        <v>2019</v>
      </c>
      <c r="B34" s="16" t="s">
        <v>119</v>
      </c>
      <c r="C34" s="16" t="s">
        <v>109</v>
      </c>
      <c r="D34" s="16" t="s">
        <v>110</v>
      </c>
      <c r="E34" s="16" t="s">
        <v>51</v>
      </c>
      <c r="F34" s="16" t="s">
        <v>57</v>
      </c>
      <c r="G34" s="16" t="s">
        <v>53</v>
      </c>
      <c r="H34" s="17">
        <f t="shared" si="0"/>
        <v>305</v>
      </c>
      <c r="I34" s="17">
        <f t="shared" si="1"/>
        <v>1000</v>
      </c>
      <c r="J34" s="17">
        <f t="shared" si="2"/>
        <v>1000</v>
      </c>
      <c r="K34" s="17">
        <f t="shared" si="3"/>
        <v>0</v>
      </c>
      <c r="L34" s="18">
        <v>30</v>
      </c>
      <c r="M34" s="18">
        <v>15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10</v>
      </c>
      <c r="T34" s="18">
        <v>0</v>
      </c>
      <c r="U34" s="18">
        <v>250</v>
      </c>
      <c r="V34" s="18">
        <v>0</v>
      </c>
      <c r="W34" s="18">
        <v>0</v>
      </c>
      <c r="X34" s="18">
        <v>0</v>
      </c>
      <c r="Y34" s="18">
        <v>0</v>
      </c>
      <c r="Z34" s="18">
        <v>250</v>
      </c>
      <c r="AA34" s="18">
        <v>0</v>
      </c>
      <c r="AB34" s="18">
        <v>250</v>
      </c>
      <c r="AC34" s="18">
        <v>0</v>
      </c>
      <c r="AD34" s="18">
        <v>0</v>
      </c>
      <c r="AE34" s="18">
        <v>250</v>
      </c>
      <c r="AF34" s="18">
        <v>0</v>
      </c>
      <c r="AG34" s="18">
        <v>250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250</v>
      </c>
      <c r="AN34" s="18">
        <v>0</v>
      </c>
      <c r="AO34" s="18">
        <v>250</v>
      </c>
      <c r="AP34" s="18">
        <v>0</v>
      </c>
      <c r="AQ34" s="18">
        <v>0</v>
      </c>
      <c r="AR34" s="18">
        <v>0</v>
      </c>
      <c r="AS34" s="18">
        <v>500</v>
      </c>
      <c r="AT34" s="18">
        <v>0</v>
      </c>
      <c r="AU34" s="18">
        <v>0</v>
      </c>
      <c r="AV34" s="18">
        <v>0</v>
      </c>
      <c r="AW34" s="19">
        <v>0</v>
      </c>
      <c r="AX34" s="19">
        <v>0</v>
      </c>
      <c r="AY34" s="19">
        <v>0</v>
      </c>
      <c r="AZ34" s="19">
        <v>0</v>
      </c>
    </row>
    <row r="35" spans="1:52" s="23" customFormat="1" x14ac:dyDescent="0.2">
      <c r="A35" s="15">
        <v>2040</v>
      </c>
      <c r="B35" s="16" t="s">
        <v>122</v>
      </c>
      <c r="C35" s="16" t="s">
        <v>109</v>
      </c>
      <c r="D35" s="16" t="s">
        <v>110</v>
      </c>
      <c r="E35" s="16" t="s">
        <v>51</v>
      </c>
      <c r="F35" s="16" t="s">
        <v>52</v>
      </c>
      <c r="G35" s="16" t="s">
        <v>53</v>
      </c>
      <c r="H35" s="17">
        <f t="shared" si="0"/>
        <v>184</v>
      </c>
      <c r="I35" s="17">
        <f t="shared" si="1"/>
        <v>525</v>
      </c>
      <c r="J35" s="17">
        <f t="shared" si="2"/>
        <v>525</v>
      </c>
      <c r="K35" s="17">
        <f t="shared" si="3"/>
        <v>140</v>
      </c>
      <c r="L35" s="18">
        <v>17</v>
      </c>
      <c r="M35" s="18">
        <v>45</v>
      </c>
      <c r="N35" s="18">
        <v>8</v>
      </c>
      <c r="O35" s="18">
        <v>0</v>
      </c>
      <c r="P35" s="18">
        <v>0</v>
      </c>
      <c r="Q35" s="18">
        <v>0</v>
      </c>
      <c r="R35" s="18">
        <v>8</v>
      </c>
      <c r="S35" s="18">
        <v>0</v>
      </c>
      <c r="T35" s="18">
        <v>36</v>
      </c>
      <c r="U35" s="18">
        <v>35</v>
      </c>
      <c r="V35" s="18">
        <v>0</v>
      </c>
      <c r="W35" s="18">
        <v>35</v>
      </c>
      <c r="X35" s="18">
        <v>35</v>
      </c>
      <c r="Y35" s="18">
        <v>70</v>
      </c>
      <c r="Z35" s="18">
        <v>35</v>
      </c>
      <c r="AA35" s="18">
        <v>0</v>
      </c>
      <c r="AB35" s="18">
        <v>35</v>
      </c>
      <c r="AC35" s="18">
        <v>70</v>
      </c>
      <c r="AD35" s="18">
        <v>35</v>
      </c>
      <c r="AE35" s="18">
        <v>35</v>
      </c>
      <c r="AF35" s="18">
        <v>35</v>
      </c>
      <c r="AG35" s="18">
        <v>70</v>
      </c>
      <c r="AH35" s="18">
        <v>105</v>
      </c>
      <c r="AI35" s="18">
        <v>0</v>
      </c>
      <c r="AJ35" s="18">
        <v>35</v>
      </c>
      <c r="AK35" s="18">
        <v>70</v>
      </c>
      <c r="AL35" s="18">
        <v>35</v>
      </c>
      <c r="AM35" s="18">
        <v>35</v>
      </c>
      <c r="AN35" s="18">
        <v>0</v>
      </c>
      <c r="AO35" s="18">
        <v>35</v>
      </c>
      <c r="AP35" s="18">
        <v>35</v>
      </c>
      <c r="AQ35" s="18">
        <v>70</v>
      </c>
      <c r="AR35" s="18">
        <v>35</v>
      </c>
      <c r="AS35" s="18">
        <v>70</v>
      </c>
      <c r="AT35" s="18">
        <v>35</v>
      </c>
      <c r="AU35" s="18">
        <v>70</v>
      </c>
      <c r="AV35" s="18">
        <v>0</v>
      </c>
      <c r="AW35" s="19">
        <v>35</v>
      </c>
      <c r="AX35" s="19">
        <v>35</v>
      </c>
      <c r="AY35" s="19">
        <v>35</v>
      </c>
      <c r="AZ35" s="19">
        <v>35</v>
      </c>
    </row>
    <row r="36" spans="1:52" s="23" customFormat="1" x14ac:dyDescent="0.2">
      <c r="A36" s="15">
        <v>2049</v>
      </c>
      <c r="B36" s="16" t="s">
        <v>124</v>
      </c>
      <c r="C36" s="16" t="s">
        <v>109</v>
      </c>
      <c r="D36" s="16" t="s">
        <v>110</v>
      </c>
      <c r="E36" s="16" t="s">
        <v>51</v>
      </c>
      <c r="F36" s="16" t="s">
        <v>57</v>
      </c>
      <c r="G36" s="16" t="s">
        <v>53</v>
      </c>
      <c r="H36" s="17">
        <f t="shared" si="0"/>
        <v>280</v>
      </c>
      <c r="I36" s="17">
        <f t="shared" si="1"/>
        <v>750</v>
      </c>
      <c r="J36" s="17">
        <f t="shared" si="2"/>
        <v>0</v>
      </c>
      <c r="K36" s="17">
        <f t="shared" si="3"/>
        <v>0</v>
      </c>
      <c r="L36" s="18">
        <v>10</v>
      </c>
      <c r="M36" s="18">
        <v>15</v>
      </c>
      <c r="N36" s="18">
        <v>0</v>
      </c>
      <c r="O36" s="18">
        <v>0</v>
      </c>
      <c r="P36" s="18">
        <v>0</v>
      </c>
      <c r="Q36" s="18">
        <v>0</v>
      </c>
      <c r="R36" s="18">
        <v>5</v>
      </c>
      <c r="S36" s="18">
        <v>0</v>
      </c>
      <c r="T36" s="18">
        <v>0</v>
      </c>
      <c r="U36" s="18">
        <v>250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250</v>
      </c>
      <c r="AC36" s="18">
        <v>0</v>
      </c>
      <c r="AD36" s="18">
        <v>0</v>
      </c>
      <c r="AE36" s="18">
        <v>0</v>
      </c>
      <c r="AF36" s="18">
        <v>0</v>
      </c>
      <c r="AG36" s="18">
        <v>500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19">
        <v>0</v>
      </c>
      <c r="AX36" s="19">
        <v>0</v>
      </c>
      <c r="AY36" s="19">
        <v>0</v>
      </c>
      <c r="AZ36" s="19">
        <v>0</v>
      </c>
    </row>
    <row r="37" spans="1:52" s="23" customFormat="1" x14ac:dyDescent="0.2">
      <c r="A37" s="15">
        <v>2051</v>
      </c>
      <c r="B37" s="16" t="s">
        <v>125</v>
      </c>
      <c r="C37" s="16" t="s">
        <v>109</v>
      </c>
      <c r="D37" s="16" t="s">
        <v>110</v>
      </c>
      <c r="E37" s="16" t="s">
        <v>51</v>
      </c>
      <c r="F37" s="16" t="s">
        <v>52</v>
      </c>
      <c r="G37" s="16" t="s">
        <v>53</v>
      </c>
      <c r="H37" s="17">
        <f t="shared" si="0"/>
        <v>0</v>
      </c>
      <c r="I37" s="17">
        <f t="shared" si="1"/>
        <v>70</v>
      </c>
      <c r="J37" s="17">
        <f t="shared" si="2"/>
        <v>140</v>
      </c>
      <c r="K37" s="17">
        <f t="shared" si="3"/>
        <v>74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70</v>
      </c>
      <c r="AI37" s="18">
        <v>0</v>
      </c>
      <c r="AJ37" s="18">
        <v>0</v>
      </c>
      <c r="AK37" s="18">
        <v>0</v>
      </c>
      <c r="AL37" s="18">
        <v>35</v>
      </c>
      <c r="AM37" s="18">
        <v>0</v>
      </c>
      <c r="AN37" s="18">
        <v>0</v>
      </c>
      <c r="AO37" s="18">
        <v>70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35</v>
      </c>
      <c r="AV37" s="18">
        <v>37</v>
      </c>
      <c r="AW37" s="19">
        <v>0</v>
      </c>
      <c r="AX37" s="19">
        <v>0</v>
      </c>
      <c r="AY37" s="19">
        <v>0</v>
      </c>
      <c r="AZ37" s="19">
        <v>37</v>
      </c>
    </row>
    <row r="38" spans="1:52" s="23" customFormat="1" x14ac:dyDescent="0.2">
      <c r="A38" s="29">
        <v>2059</v>
      </c>
      <c r="B38" s="16" t="s">
        <v>127</v>
      </c>
      <c r="C38" s="16" t="s">
        <v>109</v>
      </c>
      <c r="D38" s="16" t="s">
        <v>110</v>
      </c>
      <c r="E38" s="16" t="s">
        <v>78</v>
      </c>
      <c r="F38" s="16" t="s">
        <v>57</v>
      </c>
      <c r="G38" s="16" t="s">
        <v>53</v>
      </c>
      <c r="H38" s="17">
        <f t="shared" si="0"/>
        <v>260</v>
      </c>
      <c r="I38" s="17">
        <f t="shared" si="1"/>
        <v>250</v>
      </c>
      <c r="J38" s="17">
        <f t="shared" si="2"/>
        <v>0</v>
      </c>
      <c r="K38" s="17">
        <f t="shared" si="3"/>
        <v>0</v>
      </c>
      <c r="L38" s="18">
        <v>10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250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250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19">
        <v>0</v>
      </c>
      <c r="AX38" s="19">
        <v>0</v>
      </c>
      <c r="AY38" s="19">
        <v>0</v>
      </c>
      <c r="AZ38" s="19">
        <v>0</v>
      </c>
    </row>
    <row r="39" spans="1:52" s="23" customFormat="1" x14ac:dyDescent="0.2">
      <c r="A39" s="15">
        <v>2060</v>
      </c>
      <c r="B39" s="16" t="s">
        <v>128</v>
      </c>
      <c r="C39" s="16" t="s">
        <v>109</v>
      </c>
      <c r="D39" s="16" t="s">
        <v>110</v>
      </c>
      <c r="E39" s="16" t="s">
        <v>51</v>
      </c>
      <c r="F39" s="16" t="s">
        <v>52</v>
      </c>
      <c r="G39" s="16" t="s">
        <v>53</v>
      </c>
      <c r="H39" s="17">
        <f t="shared" si="0"/>
        <v>0</v>
      </c>
      <c r="I39" s="17">
        <f t="shared" si="1"/>
        <v>0</v>
      </c>
      <c r="J39" s="17">
        <f t="shared" si="2"/>
        <v>175</v>
      </c>
      <c r="K39" s="17">
        <f t="shared" si="3"/>
        <v>70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70</v>
      </c>
      <c r="AO39" s="18">
        <v>0</v>
      </c>
      <c r="AP39" s="18">
        <v>35</v>
      </c>
      <c r="AQ39" s="18">
        <v>35</v>
      </c>
      <c r="AR39" s="18">
        <v>0</v>
      </c>
      <c r="AS39" s="18">
        <v>0</v>
      </c>
      <c r="AT39" s="18">
        <v>0</v>
      </c>
      <c r="AU39" s="18">
        <v>35</v>
      </c>
      <c r="AV39" s="18">
        <v>0</v>
      </c>
      <c r="AW39" s="19">
        <v>0</v>
      </c>
      <c r="AX39" s="19">
        <v>35</v>
      </c>
      <c r="AY39" s="19">
        <v>35</v>
      </c>
      <c r="AZ39" s="19">
        <v>0</v>
      </c>
    </row>
    <row r="40" spans="1:52" s="23" customFormat="1" x14ac:dyDescent="0.2">
      <c r="A40" s="15">
        <v>2069</v>
      </c>
      <c r="B40" s="16" t="s">
        <v>130</v>
      </c>
      <c r="C40" s="16" t="s">
        <v>109</v>
      </c>
      <c r="D40" s="16" t="s">
        <v>110</v>
      </c>
      <c r="E40" s="16" t="s">
        <v>51</v>
      </c>
      <c r="F40" s="16" t="s">
        <v>57</v>
      </c>
      <c r="G40" s="16" t="s">
        <v>53</v>
      </c>
      <c r="H40" s="17">
        <f t="shared" si="0"/>
        <v>0</v>
      </c>
      <c r="I40" s="17">
        <f t="shared" si="1"/>
        <v>0</v>
      </c>
      <c r="J40" s="17">
        <f t="shared" si="2"/>
        <v>250</v>
      </c>
      <c r="K40" s="17">
        <f t="shared" si="3"/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250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s="23" customFormat="1" x14ac:dyDescent="0.2">
      <c r="A41" s="24">
        <v>2120</v>
      </c>
      <c r="B41" s="16" t="s">
        <v>136</v>
      </c>
      <c r="C41" s="16" t="s">
        <v>137</v>
      </c>
      <c r="D41" s="16" t="s">
        <v>89</v>
      </c>
      <c r="E41" s="16" t="s">
        <v>62</v>
      </c>
      <c r="F41" s="16" t="s">
        <v>52</v>
      </c>
      <c r="G41" s="21" t="s">
        <v>53</v>
      </c>
      <c r="H41" s="17">
        <f t="shared" ref="H41:H72" si="4">SUM(L41:W41)</f>
        <v>0</v>
      </c>
      <c r="I41" s="17">
        <f t="shared" ref="I41:I72" si="5">SUM(X41:AI41)</f>
        <v>0</v>
      </c>
      <c r="J41" s="17">
        <f t="shared" ref="J41:J72" si="6">SUM(AJ41:AU41)</f>
        <v>0</v>
      </c>
      <c r="K41" s="17">
        <f t="shared" ref="K41:K72" si="7">SUM(AV41:AZ41)</f>
        <v>48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48</v>
      </c>
      <c r="AW41" s="19">
        <v>0</v>
      </c>
      <c r="AX41" s="19">
        <v>0</v>
      </c>
      <c r="AY41" s="19">
        <v>0</v>
      </c>
      <c r="AZ41" s="19">
        <v>0</v>
      </c>
    </row>
    <row r="42" spans="1:52" s="23" customFormat="1" x14ac:dyDescent="0.2">
      <c r="A42" s="24">
        <v>2130</v>
      </c>
      <c r="B42" s="16" t="s">
        <v>140</v>
      </c>
      <c r="C42" s="16" t="s">
        <v>141</v>
      </c>
      <c r="D42" s="16" t="s">
        <v>142</v>
      </c>
      <c r="E42" s="16" t="s">
        <v>51</v>
      </c>
      <c r="F42" s="16" t="s">
        <v>52</v>
      </c>
      <c r="G42" s="16" t="s">
        <v>53</v>
      </c>
      <c r="H42" s="17">
        <f t="shared" si="4"/>
        <v>0</v>
      </c>
      <c r="I42" s="17">
        <f t="shared" si="5"/>
        <v>0</v>
      </c>
      <c r="J42" s="17">
        <f t="shared" si="6"/>
        <v>528</v>
      </c>
      <c r="K42" s="17">
        <f t="shared" si="7"/>
        <v>192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96</v>
      </c>
      <c r="AM42" s="18">
        <v>0</v>
      </c>
      <c r="AN42" s="18">
        <v>144</v>
      </c>
      <c r="AO42" s="18">
        <v>0</v>
      </c>
      <c r="AP42" s="18">
        <v>0</v>
      </c>
      <c r="AQ42" s="18">
        <v>96</v>
      </c>
      <c r="AR42" s="18">
        <v>0</v>
      </c>
      <c r="AS42" s="18">
        <v>0</v>
      </c>
      <c r="AT42" s="18">
        <v>192</v>
      </c>
      <c r="AU42" s="18">
        <v>0</v>
      </c>
      <c r="AV42" s="18">
        <v>48</v>
      </c>
      <c r="AW42" s="19">
        <v>96</v>
      </c>
      <c r="AX42" s="19">
        <v>48</v>
      </c>
      <c r="AY42" s="19">
        <v>0</v>
      </c>
      <c r="AZ42" s="19">
        <v>0</v>
      </c>
    </row>
    <row r="43" spans="1:52" s="23" customFormat="1" x14ac:dyDescent="0.2">
      <c r="A43" s="24">
        <v>2140</v>
      </c>
      <c r="B43" s="16" t="s">
        <v>144</v>
      </c>
      <c r="C43" s="16" t="s">
        <v>141</v>
      </c>
      <c r="D43" s="16" t="s">
        <v>145</v>
      </c>
      <c r="E43" s="16" t="s">
        <v>51</v>
      </c>
      <c r="F43" s="16" t="s">
        <v>52</v>
      </c>
      <c r="G43" s="16" t="s">
        <v>53</v>
      </c>
      <c r="H43" s="17">
        <f t="shared" si="4"/>
        <v>0</v>
      </c>
      <c r="I43" s="17">
        <f t="shared" si="5"/>
        <v>0</v>
      </c>
      <c r="J43" s="17">
        <f t="shared" si="6"/>
        <v>207</v>
      </c>
      <c r="K43" s="17">
        <f t="shared" si="7"/>
        <v>144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48</v>
      </c>
      <c r="AR43" s="18">
        <v>96</v>
      </c>
      <c r="AS43" s="18">
        <v>0</v>
      </c>
      <c r="AT43" s="18">
        <v>0</v>
      </c>
      <c r="AU43" s="18">
        <v>63</v>
      </c>
      <c r="AV43" s="18">
        <v>0</v>
      </c>
      <c r="AW43" s="19">
        <v>96</v>
      </c>
      <c r="AX43" s="19">
        <v>0</v>
      </c>
      <c r="AY43" s="19">
        <v>48</v>
      </c>
      <c r="AZ43" s="19">
        <v>0</v>
      </c>
    </row>
    <row r="44" spans="1:52" s="23" customFormat="1" x14ac:dyDescent="0.2">
      <c r="A44" s="24">
        <v>2149</v>
      </c>
      <c r="B44" s="16" t="s">
        <v>146</v>
      </c>
      <c r="C44" s="16" t="s">
        <v>141</v>
      </c>
      <c r="D44" s="16" t="s">
        <v>145</v>
      </c>
      <c r="E44" s="16" t="s">
        <v>51</v>
      </c>
      <c r="F44" s="16" t="s">
        <v>63</v>
      </c>
      <c r="G44" s="16" t="s">
        <v>53</v>
      </c>
      <c r="H44" s="17">
        <f t="shared" si="4"/>
        <v>0</v>
      </c>
      <c r="I44" s="17">
        <f t="shared" si="5"/>
        <v>0</v>
      </c>
      <c r="J44" s="17">
        <f t="shared" si="6"/>
        <v>0</v>
      </c>
      <c r="K44" s="17">
        <f t="shared" si="7"/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9">
        <v>0</v>
      </c>
      <c r="AX44" s="19">
        <v>0</v>
      </c>
      <c r="AY44" s="19">
        <v>0</v>
      </c>
      <c r="AZ44" s="19">
        <v>0</v>
      </c>
    </row>
    <row r="45" spans="1:52" s="23" customFormat="1" x14ac:dyDescent="0.2">
      <c r="A45" s="24">
        <v>2150</v>
      </c>
      <c r="B45" s="16" t="s">
        <v>147</v>
      </c>
      <c r="C45" s="16" t="s">
        <v>77</v>
      </c>
      <c r="D45" s="16" t="s">
        <v>75</v>
      </c>
      <c r="E45" s="16" t="s">
        <v>51</v>
      </c>
      <c r="F45" s="16" t="s">
        <v>52</v>
      </c>
      <c r="G45" s="16" t="s">
        <v>53</v>
      </c>
      <c r="H45" s="17">
        <f t="shared" si="4"/>
        <v>0</v>
      </c>
      <c r="I45" s="17">
        <f t="shared" si="5"/>
        <v>0</v>
      </c>
      <c r="J45" s="17">
        <f t="shared" si="6"/>
        <v>192</v>
      </c>
      <c r="K45" s="17">
        <f t="shared" si="7"/>
        <v>48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96</v>
      </c>
      <c r="AR45" s="18">
        <v>48</v>
      </c>
      <c r="AS45" s="18">
        <v>0</v>
      </c>
      <c r="AT45" s="18">
        <v>0</v>
      </c>
      <c r="AU45" s="18">
        <v>48</v>
      </c>
      <c r="AV45" s="18">
        <v>0</v>
      </c>
      <c r="AW45" s="19">
        <v>0</v>
      </c>
      <c r="AX45" s="19">
        <v>0</v>
      </c>
      <c r="AY45" s="19">
        <v>0</v>
      </c>
      <c r="AZ45" s="19">
        <v>48</v>
      </c>
    </row>
    <row r="46" spans="1:52" s="23" customFormat="1" x14ac:dyDescent="0.2">
      <c r="A46" s="24">
        <v>2155</v>
      </c>
      <c r="B46" s="16" t="s">
        <v>148</v>
      </c>
      <c r="C46" s="16" t="s">
        <v>77</v>
      </c>
      <c r="D46" s="16" t="s">
        <v>149</v>
      </c>
      <c r="E46" s="16" t="s">
        <v>51</v>
      </c>
      <c r="F46" s="16" t="s">
        <v>52</v>
      </c>
      <c r="G46" s="16" t="s">
        <v>53</v>
      </c>
      <c r="H46" s="17">
        <f t="shared" si="4"/>
        <v>0</v>
      </c>
      <c r="I46" s="17">
        <f t="shared" si="5"/>
        <v>0</v>
      </c>
      <c r="J46" s="17">
        <f t="shared" si="6"/>
        <v>25</v>
      </c>
      <c r="K46" s="17">
        <f t="shared" si="7"/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25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9">
        <v>0</v>
      </c>
      <c r="AX46" s="19">
        <v>0</v>
      </c>
      <c r="AY46" s="19">
        <v>0</v>
      </c>
      <c r="AZ46" s="19">
        <v>0</v>
      </c>
    </row>
    <row r="47" spans="1:52" s="23" customFormat="1" x14ac:dyDescent="0.2">
      <c r="A47" s="24">
        <v>2160</v>
      </c>
      <c r="B47" s="16" t="s">
        <v>150</v>
      </c>
      <c r="C47" s="16" t="s">
        <v>137</v>
      </c>
      <c r="D47" s="16" t="s">
        <v>145</v>
      </c>
      <c r="E47" s="16" t="s">
        <v>62</v>
      </c>
      <c r="F47" s="16" t="s">
        <v>52</v>
      </c>
      <c r="G47" s="21" t="s">
        <v>53</v>
      </c>
      <c r="H47" s="17">
        <f t="shared" si="4"/>
        <v>0</v>
      </c>
      <c r="I47" s="17">
        <f t="shared" si="5"/>
        <v>0</v>
      </c>
      <c r="J47" s="17">
        <f t="shared" si="6"/>
        <v>0</v>
      </c>
      <c r="K47" s="17">
        <f t="shared" si="7"/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9">
        <v>0</v>
      </c>
      <c r="AX47" s="19">
        <v>0</v>
      </c>
      <c r="AY47" s="19">
        <v>0</v>
      </c>
      <c r="AZ47" s="19">
        <v>0</v>
      </c>
    </row>
    <row r="48" spans="1:52" s="23" customFormat="1" x14ac:dyDescent="0.2">
      <c r="A48" s="24">
        <v>2320</v>
      </c>
      <c r="B48" s="16" t="s">
        <v>162</v>
      </c>
      <c r="C48" s="16" t="s">
        <v>163</v>
      </c>
      <c r="D48" s="16" t="s">
        <v>164</v>
      </c>
      <c r="E48" s="16" t="s">
        <v>51</v>
      </c>
      <c r="F48" s="16" t="s">
        <v>52</v>
      </c>
      <c r="G48" s="16" t="s">
        <v>53</v>
      </c>
      <c r="H48" s="17">
        <f t="shared" si="4"/>
        <v>92</v>
      </c>
      <c r="I48" s="17">
        <f t="shared" si="5"/>
        <v>288</v>
      </c>
      <c r="J48" s="17">
        <f t="shared" si="6"/>
        <v>240</v>
      </c>
      <c r="K48" s="17">
        <f t="shared" si="7"/>
        <v>36</v>
      </c>
      <c r="L48" s="18">
        <v>6</v>
      </c>
      <c r="M48" s="18">
        <v>4</v>
      </c>
      <c r="N48" s="18">
        <v>3</v>
      </c>
      <c r="O48" s="18">
        <v>0</v>
      </c>
      <c r="P48" s="18">
        <v>0</v>
      </c>
      <c r="Q48" s="18">
        <v>0</v>
      </c>
      <c r="R48" s="18">
        <v>2</v>
      </c>
      <c r="S48" s="18">
        <v>4</v>
      </c>
      <c r="T48" s="18">
        <v>37</v>
      </c>
      <c r="U48" s="18">
        <v>0</v>
      </c>
      <c r="V48" s="18">
        <v>0</v>
      </c>
      <c r="W48" s="18">
        <v>36</v>
      </c>
      <c r="X48" s="18">
        <v>0</v>
      </c>
      <c r="Y48" s="18">
        <v>0</v>
      </c>
      <c r="Z48" s="18">
        <v>36</v>
      </c>
      <c r="AA48" s="18">
        <v>0</v>
      </c>
      <c r="AB48" s="18">
        <v>0</v>
      </c>
      <c r="AC48" s="18">
        <v>36</v>
      </c>
      <c r="AD48" s="18">
        <v>0</v>
      </c>
      <c r="AE48" s="18">
        <v>36</v>
      </c>
      <c r="AF48" s="18">
        <v>0</v>
      </c>
      <c r="AG48" s="18">
        <v>84</v>
      </c>
      <c r="AH48" s="18">
        <v>96</v>
      </c>
      <c r="AI48" s="18">
        <v>0</v>
      </c>
      <c r="AJ48" s="18">
        <v>48</v>
      </c>
      <c r="AK48" s="18">
        <v>48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48</v>
      </c>
      <c r="AT48" s="18">
        <v>96</v>
      </c>
      <c r="AU48" s="18">
        <v>0</v>
      </c>
      <c r="AV48" s="18">
        <v>36</v>
      </c>
      <c r="AW48" s="19">
        <v>0</v>
      </c>
      <c r="AX48" s="19">
        <v>0</v>
      </c>
      <c r="AY48" s="19">
        <v>0</v>
      </c>
      <c r="AZ48" s="19">
        <v>0</v>
      </c>
    </row>
    <row r="49" spans="1:52" s="23" customFormat="1" x14ac:dyDescent="0.2">
      <c r="A49" s="24">
        <v>2330</v>
      </c>
      <c r="B49" s="16" t="s">
        <v>167</v>
      </c>
      <c r="C49" s="16" t="s">
        <v>166</v>
      </c>
      <c r="D49" s="16" t="s">
        <v>164</v>
      </c>
      <c r="E49" s="16" t="s">
        <v>56</v>
      </c>
      <c r="F49" s="16" t="s">
        <v>52</v>
      </c>
      <c r="G49" s="16" t="s">
        <v>53</v>
      </c>
      <c r="H49" s="17">
        <f t="shared" si="4"/>
        <v>53</v>
      </c>
      <c r="I49" s="17">
        <f t="shared" si="5"/>
        <v>48</v>
      </c>
      <c r="J49" s="17">
        <f t="shared" si="6"/>
        <v>48</v>
      </c>
      <c r="K49" s="17">
        <f t="shared" si="7"/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5</v>
      </c>
      <c r="V49" s="18">
        <v>0</v>
      </c>
      <c r="W49" s="18">
        <v>48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48</v>
      </c>
      <c r="AI49" s="18">
        <v>0</v>
      </c>
      <c r="AJ49" s="18">
        <v>0</v>
      </c>
      <c r="AK49" s="18">
        <v>0</v>
      </c>
      <c r="AL49" s="18">
        <v>48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9">
        <v>0</v>
      </c>
      <c r="AX49" s="19">
        <v>0</v>
      </c>
      <c r="AY49" s="19">
        <v>0</v>
      </c>
      <c r="AZ49" s="19">
        <v>0</v>
      </c>
    </row>
    <row r="50" spans="1:52" s="23" customFormat="1" x14ac:dyDescent="0.2">
      <c r="A50" s="24">
        <v>2560</v>
      </c>
      <c r="B50" s="16" t="s">
        <v>169</v>
      </c>
      <c r="C50" s="16" t="s">
        <v>77</v>
      </c>
      <c r="D50" s="16" t="s">
        <v>170</v>
      </c>
      <c r="E50" s="16" t="s">
        <v>51</v>
      </c>
      <c r="F50" s="16" t="s">
        <v>52</v>
      </c>
      <c r="G50" s="16" t="s">
        <v>53</v>
      </c>
      <c r="H50" s="17">
        <f t="shared" si="4"/>
        <v>15</v>
      </c>
      <c r="I50" s="17">
        <f t="shared" si="5"/>
        <v>135</v>
      </c>
      <c r="J50" s="17">
        <f t="shared" si="6"/>
        <v>105</v>
      </c>
      <c r="K50" s="17">
        <f t="shared" si="7"/>
        <v>70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5</v>
      </c>
      <c r="V50" s="18">
        <v>0</v>
      </c>
      <c r="W50" s="18">
        <v>10</v>
      </c>
      <c r="X50" s="18">
        <v>0</v>
      </c>
      <c r="Y50" s="18">
        <v>25</v>
      </c>
      <c r="Z50" s="18">
        <v>0</v>
      </c>
      <c r="AA50" s="18">
        <v>0</v>
      </c>
      <c r="AB50" s="18">
        <v>20</v>
      </c>
      <c r="AC50" s="18">
        <v>0</v>
      </c>
      <c r="AD50" s="18">
        <v>50</v>
      </c>
      <c r="AE50" s="18">
        <v>0</v>
      </c>
      <c r="AF50" s="18">
        <v>30</v>
      </c>
      <c r="AG50" s="18">
        <v>0</v>
      </c>
      <c r="AH50" s="18">
        <v>5</v>
      </c>
      <c r="AI50" s="18">
        <v>5</v>
      </c>
      <c r="AJ50" s="18">
        <v>5</v>
      </c>
      <c r="AK50" s="18">
        <v>0</v>
      </c>
      <c r="AL50" s="18">
        <v>30</v>
      </c>
      <c r="AM50" s="18">
        <v>0</v>
      </c>
      <c r="AN50" s="18">
        <v>10</v>
      </c>
      <c r="AO50" s="18">
        <v>0</v>
      </c>
      <c r="AP50" s="18">
        <v>10</v>
      </c>
      <c r="AQ50" s="18">
        <v>10</v>
      </c>
      <c r="AR50" s="18">
        <v>10</v>
      </c>
      <c r="AS50" s="18">
        <v>20</v>
      </c>
      <c r="AT50" s="18">
        <v>10</v>
      </c>
      <c r="AU50" s="18">
        <v>0</v>
      </c>
      <c r="AV50" s="18">
        <v>10</v>
      </c>
      <c r="AW50" s="19">
        <v>10</v>
      </c>
      <c r="AX50" s="19">
        <v>20</v>
      </c>
      <c r="AY50" s="19">
        <v>20</v>
      </c>
      <c r="AZ50" s="19">
        <v>10</v>
      </c>
    </row>
    <row r="51" spans="1:52" s="23" customFormat="1" x14ac:dyDescent="0.2">
      <c r="A51" s="24">
        <v>2600</v>
      </c>
      <c r="B51" s="16" t="s">
        <v>171</v>
      </c>
      <c r="C51" s="16" t="s">
        <v>172</v>
      </c>
      <c r="D51" s="16" t="s">
        <v>173</v>
      </c>
      <c r="E51" s="16" t="s">
        <v>62</v>
      </c>
      <c r="F51" s="16" t="s">
        <v>52</v>
      </c>
      <c r="G51" s="21" t="s">
        <v>53</v>
      </c>
      <c r="H51" s="17">
        <f t="shared" si="4"/>
        <v>0</v>
      </c>
      <c r="I51" s="17">
        <f t="shared" si="5"/>
        <v>0</v>
      </c>
      <c r="J51" s="17">
        <f t="shared" si="6"/>
        <v>0</v>
      </c>
      <c r="K51" s="17">
        <f t="shared" si="7"/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9">
        <v>0</v>
      </c>
      <c r="AX51" s="19">
        <v>0</v>
      </c>
      <c r="AY51" s="19">
        <v>0</v>
      </c>
      <c r="AZ51" s="19">
        <v>0</v>
      </c>
    </row>
    <row r="52" spans="1:52" s="23" customFormat="1" x14ac:dyDescent="0.2">
      <c r="A52" s="20">
        <v>2609</v>
      </c>
      <c r="B52" s="16" t="s">
        <v>175</v>
      </c>
      <c r="C52" s="16" t="s">
        <v>172</v>
      </c>
      <c r="D52" s="16" t="s">
        <v>173</v>
      </c>
      <c r="E52" s="16" t="s">
        <v>62</v>
      </c>
      <c r="F52" s="16" t="s">
        <v>57</v>
      </c>
      <c r="G52" s="21" t="s">
        <v>53</v>
      </c>
      <c r="H52" s="17">
        <f t="shared" si="4"/>
        <v>0</v>
      </c>
      <c r="I52" s="17">
        <f t="shared" si="5"/>
        <v>0</v>
      </c>
      <c r="J52" s="17">
        <f t="shared" si="6"/>
        <v>0</v>
      </c>
      <c r="K52" s="17">
        <f t="shared" si="7"/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9">
        <v>0</v>
      </c>
      <c r="AX52" s="19">
        <v>0</v>
      </c>
      <c r="AY52" s="19">
        <v>0</v>
      </c>
      <c r="AZ52" s="19">
        <v>0</v>
      </c>
    </row>
    <row r="53" spans="1:52" s="23" customFormat="1" x14ac:dyDescent="0.2">
      <c r="A53" s="24">
        <v>2650</v>
      </c>
      <c r="B53" s="16" t="s">
        <v>176</v>
      </c>
      <c r="C53" s="16" t="s">
        <v>172</v>
      </c>
      <c r="D53" s="16" t="s">
        <v>173</v>
      </c>
      <c r="E53" s="16" t="s">
        <v>62</v>
      </c>
      <c r="F53" s="16" t="s">
        <v>52</v>
      </c>
      <c r="G53" s="21" t="s">
        <v>53</v>
      </c>
      <c r="H53" s="17">
        <f t="shared" si="4"/>
        <v>0</v>
      </c>
      <c r="I53" s="17">
        <f t="shared" si="5"/>
        <v>0</v>
      </c>
      <c r="J53" s="17">
        <f t="shared" si="6"/>
        <v>98</v>
      </c>
      <c r="K53" s="17">
        <f t="shared" si="7"/>
        <v>96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98</v>
      </c>
      <c r="AU53" s="18">
        <v>0</v>
      </c>
      <c r="AV53" s="18">
        <v>0</v>
      </c>
      <c r="AW53" s="19">
        <v>0</v>
      </c>
      <c r="AX53" s="19">
        <v>0</v>
      </c>
      <c r="AY53" s="19">
        <v>0</v>
      </c>
      <c r="AZ53" s="19">
        <v>96</v>
      </c>
    </row>
    <row r="54" spans="1:52" s="23" customFormat="1" x14ac:dyDescent="0.2">
      <c r="A54" s="24">
        <v>2659</v>
      </c>
      <c r="B54" s="16" t="s">
        <v>178</v>
      </c>
      <c r="C54" s="16" t="s">
        <v>172</v>
      </c>
      <c r="D54" s="16" t="s">
        <v>173</v>
      </c>
      <c r="E54" s="16" t="s">
        <v>62</v>
      </c>
      <c r="F54" s="16" t="s">
        <v>57</v>
      </c>
      <c r="G54" s="21" t="s">
        <v>53</v>
      </c>
      <c r="H54" s="17">
        <f t="shared" si="4"/>
        <v>0</v>
      </c>
      <c r="I54" s="17">
        <f t="shared" si="5"/>
        <v>0</v>
      </c>
      <c r="J54" s="17">
        <f t="shared" si="6"/>
        <v>0</v>
      </c>
      <c r="K54" s="17">
        <f t="shared" si="7"/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9">
        <v>0</v>
      </c>
      <c r="AX54" s="19">
        <v>0</v>
      </c>
      <c r="AY54" s="19">
        <v>0</v>
      </c>
      <c r="AZ54" s="19">
        <v>0</v>
      </c>
    </row>
    <row r="55" spans="1:52" s="23" customFormat="1" x14ac:dyDescent="0.2">
      <c r="A55" s="24">
        <v>2750</v>
      </c>
      <c r="B55" s="16" t="s">
        <v>179</v>
      </c>
      <c r="C55" s="16" t="s">
        <v>70</v>
      </c>
      <c r="D55" s="16" t="s">
        <v>173</v>
      </c>
      <c r="E55" s="16" t="s">
        <v>180</v>
      </c>
      <c r="F55" s="16" t="s">
        <v>52</v>
      </c>
      <c r="G55" s="16" t="s">
        <v>53</v>
      </c>
      <c r="H55" s="17">
        <f t="shared" si="4"/>
        <v>167</v>
      </c>
      <c r="I55" s="17">
        <f t="shared" si="5"/>
        <v>224</v>
      </c>
      <c r="J55" s="17">
        <f t="shared" si="6"/>
        <v>80</v>
      </c>
      <c r="K55" s="17">
        <f t="shared" si="7"/>
        <v>96</v>
      </c>
      <c r="L55" s="18">
        <v>5</v>
      </c>
      <c r="M55" s="18">
        <v>4</v>
      </c>
      <c r="N55" s="18">
        <v>3</v>
      </c>
      <c r="O55" s="18">
        <v>0</v>
      </c>
      <c r="P55" s="18">
        <v>0</v>
      </c>
      <c r="Q55" s="18">
        <v>0</v>
      </c>
      <c r="R55" s="18">
        <v>0</v>
      </c>
      <c r="S55" s="18">
        <v>10</v>
      </c>
      <c r="T55" s="18">
        <v>49</v>
      </c>
      <c r="U55" s="18">
        <v>0</v>
      </c>
      <c r="V55" s="18">
        <v>0</v>
      </c>
      <c r="W55" s="18">
        <v>96</v>
      </c>
      <c r="X55" s="18">
        <v>0</v>
      </c>
      <c r="Y55" s="18">
        <v>48</v>
      </c>
      <c r="Z55" s="18">
        <v>0</v>
      </c>
      <c r="AA55" s="18">
        <v>0</v>
      </c>
      <c r="AB55" s="18">
        <v>0</v>
      </c>
      <c r="AC55" s="18">
        <v>0</v>
      </c>
      <c r="AD55" s="18">
        <v>48</v>
      </c>
      <c r="AE55" s="18">
        <v>0</v>
      </c>
      <c r="AF55" s="18">
        <v>0</v>
      </c>
      <c r="AG55" s="18">
        <v>48</v>
      </c>
      <c r="AH55" s="18">
        <v>80</v>
      </c>
      <c r="AI55" s="18">
        <v>0</v>
      </c>
      <c r="AJ55" s="18">
        <v>0</v>
      </c>
      <c r="AK55" s="18">
        <v>40</v>
      </c>
      <c r="AL55" s="18">
        <v>0</v>
      </c>
      <c r="AM55" s="18">
        <v>0</v>
      </c>
      <c r="AN55" s="18">
        <v>0</v>
      </c>
      <c r="AO55" s="18">
        <v>0</v>
      </c>
      <c r="AP55" s="18">
        <v>40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48</v>
      </c>
      <c r="AW55" s="19">
        <v>0</v>
      </c>
      <c r="AX55" s="19">
        <v>0</v>
      </c>
      <c r="AY55" s="19">
        <v>0</v>
      </c>
      <c r="AZ55" s="19">
        <v>48</v>
      </c>
    </row>
    <row r="56" spans="1:52" s="23" customFormat="1" x14ac:dyDescent="0.2">
      <c r="A56" s="24">
        <v>2759</v>
      </c>
      <c r="B56" s="16" t="s">
        <v>181</v>
      </c>
      <c r="C56" s="16" t="s">
        <v>70</v>
      </c>
      <c r="D56" s="16" t="s">
        <v>173</v>
      </c>
      <c r="E56" s="16" t="s">
        <v>56</v>
      </c>
      <c r="F56" s="16" t="s">
        <v>57</v>
      </c>
      <c r="G56" s="16" t="s">
        <v>53</v>
      </c>
      <c r="H56" s="17">
        <f t="shared" si="4"/>
        <v>525</v>
      </c>
      <c r="I56" s="17">
        <f t="shared" si="5"/>
        <v>250</v>
      </c>
      <c r="J56" s="17">
        <f t="shared" si="6"/>
        <v>500</v>
      </c>
      <c r="K56" s="17">
        <f t="shared" si="7"/>
        <v>0</v>
      </c>
      <c r="L56" s="18">
        <v>10</v>
      </c>
      <c r="M56" s="18">
        <v>5</v>
      </c>
      <c r="N56" s="18">
        <v>5</v>
      </c>
      <c r="O56" s="18">
        <v>0</v>
      </c>
      <c r="P56" s="18">
        <v>0</v>
      </c>
      <c r="Q56" s="18">
        <v>0</v>
      </c>
      <c r="R56" s="18">
        <v>0</v>
      </c>
      <c r="S56" s="18">
        <v>5</v>
      </c>
      <c r="T56" s="18">
        <v>0</v>
      </c>
      <c r="U56" s="18">
        <v>250</v>
      </c>
      <c r="V56" s="18">
        <v>0</v>
      </c>
      <c r="W56" s="18">
        <v>250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250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250</v>
      </c>
      <c r="AO56" s="18">
        <v>0</v>
      </c>
      <c r="AP56" s="18">
        <v>0</v>
      </c>
      <c r="AQ56" s="18">
        <v>0</v>
      </c>
      <c r="AR56" s="18">
        <v>0</v>
      </c>
      <c r="AS56" s="18">
        <v>250</v>
      </c>
      <c r="AT56" s="18">
        <v>0</v>
      </c>
      <c r="AU56" s="18">
        <v>0</v>
      </c>
      <c r="AV56" s="18">
        <v>0</v>
      </c>
      <c r="AW56" s="19">
        <v>0</v>
      </c>
      <c r="AX56" s="19">
        <v>0</v>
      </c>
      <c r="AY56" s="19">
        <v>0</v>
      </c>
      <c r="AZ56" s="19">
        <v>0</v>
      </c>
    </row>
    <row r="57" spans="1:52" s="23" customFormat="1" x14ac:dyDescent="0.2">
      <c r="A57" s="24">
        <v>2760</v>
      </c>
      <c r="B57" s="16" t="s">
        <v>182</v>
      </c>
      <c r="C57" s="16" t="s">
        <v>172</v>
      </c>
      <c r="D57" s="16" t="s">
        <v>173</v>
      </c>
      <c r="E57" s="16" t="s">
        <v>51</v>
      </c>
      <c r="F57" s="16" t="s">
        <v>52</v>
      </c>
      <c r="G57" s="16" t="s">
        <v>132</v>
      </c>
      <c r="H57" s="17">
        <f t="shared" si="4"/>
        <v>0</v>
      </c>
      <c r="I57" s="17">
        <f t="shared" si="5"/>
        <v>96</v>
      </c>
      <c r="J57" s="17">
        <f t="shared" si="6"/>
        <v>192</v>
      </c>
      <c r="K57" s="17">
        <f t="shared" si="7"/>
        <v>96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96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48</v>
      </c>
      <c r="AL57" s="18">
        <v>0</v>
      </c>
      <c r="AM57" s="18">
        <v>0</v>
      </c>
      <c r="AN57" s="18">
        <v>48</v>
      </c>
      <c r="AO57" s="18">
        <v>0</v>
      </c>
      <c r="AP57" s="18">
        <v>0</v>
      </c>
      <c r="AQ57" s="18">
        <v>0</v>
      </c>
      <c r="AR57" s="18">
        <v>48</v>
      </c>
      <c r="AS57" s="18">
        <v>0</v>
      </c>
      <c r="AT57" s="18">
        <v>0</v>
      </c>
      <c r="AU57" s="18">
        <v>48</v>
      </c>
      <c r="AV57" s="18">
        <v>48</v>
      </c>
      <c r="AW57" s="19">
        <v>0</v>
      </c>
      <c r="AX57" s="19">
        <v>48</v>
      </c>
      <c r="AY57" s="19">
        <v>0</v>
      </c>
      <c r="AZ57" s="19">
        <v>0</v>
      </c>
    </row>
    <row r="58" spans="1:52" s="23" customFormat="1" x14ac:dyDescent="0.2">
      <c r="A58" s="24">
        <v>2777</v>
      </c>
      <c r="B58" s="16" t="s">
        <v>185</v>
      </c>
      <c r="C58" s="16" t="s">
        <v>172</v>
      </c>
      <c r="D58" s="16" t="s">
        <v>173</v>
      </c>
      <c r="E58" s="16" t="s">
        <v>51</v>
      </c>
      <c r="F58" s="16" t="s">
        <v>63</v>
      </c>
      <c r="G58" s="16" t="s">
        <v>53</v>
      </c>
      <c r="H58" s="17">
        <f t="shared" si="4"/>
        <v>0</v>
      </c>
      <c r="I58" s="17">
        <f t="shared" si="5"/>
        <v>0</v>
      </c>
      <c r="J58" s="17">
        <f t="shared" si="6"/>
        <v>0</v>
      </c>
      <c r="K58" s="17">
        <f t="shared" si="7"/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9">
        <v>0</v>
      </c>
      <c r="AX58" s="19">
        <v>0</v>
      </c>
      <c r="AY58" s="19">
        <v>0</v>
      </c>
      <c r="AZ58" s="19">
        <v>0</v>
      </c>
    </row>
    <row r="59" spans="1:52" s="23" customFormat="1" x14ac:dyDescent="0.2">
      <c r="A59" s="24">
        <v>2800</v>
      </c>
      <c r="B59" s="16" t="s">
        <v>187</v>
      </c>
      <c r="C59" s="16" t="s">
        <v>59</v>
      </c>
      <c r="D59" s="16" t="s">
        <v>173</v>
      </c>
      <c r="E59" s="16" t="s">
        <v>180</v>
      </c>
      <c r="F59" s="16" t="s">
        <v>52</v>
      </c>
      <c r="G59" s="16" t="s">
        <v>53</v>
      </c>
      <c r="H59" s="17">
        <f t="shared" si="4"/>
        <v>119</v>
      </c>
      <c r="I59" s="17">
        <f t="shared" si="5"/>
        <v>288</v>
      </c>
      <c r="J59" s="17">
        <f t="shared" si="6"/>
        <v>144</v>
      </c>
      <c r="K59" s="17">
        <f t="shared" si="7"/>
        <v>144</v>
      </c>
      <c r="L59" s="18">
        <v>6</v>
      </c>
      <c r="M59" s="18">
        <v>9</v>
      </c>
      <c r="N59" s="18">
        <v>0</v>
      </c>
      <c r="O59" s="18">
        <v>0</v>
      </c>
      <c r="P59" s="18">
        <v>0</v>
      </c>
      <c r="Q59" s="18">
        <v>0</v>
      </c>
      <c r="R59" s="18">
        <v>4</v>
      </c>
      <c r="S59" s="18">
        <v>4</v>
      </c>
      <c r="T59" s="18">
        <v>48</v>
      </c>
      <c r="U59" s="18">
        <v>0</v>
      </c>
      <c r="V59" s="18">
        <v>0</v>
      </c>
      <c r="W59" s="18">
        <v>48</v>
      </c>
      <c r="X59" s="18">
        <v>0</v>
      </c>
      <c r="Y59" s="18">
        <v>0</v>
      </c>
      <c r="Z59" s="18">
        <v>48</v>
      </c>
      <c r="AA59" s="18">
        <v>48</v>
      </c>
      <c r="AB59" s="18">
        <v>48</v>
      </c>
      <c r="AC59" s="18">
        <v>0</v>
      </c>
      <c r="AD59" s="18">
        <v>0</v>
      </c>
      <c r="AE59" s="18">
        <v>0</v>
      </c>
      <c r="AF59" s="18">
        <v>48</v>
      </c>
      <c r="AG59" s="18">
        <v>0</v>
      </c>
      <c r="AH59" s="18">
        <v>96</v>
      </c>
      <c r="AI59" s="18">
        <v>0</v>
      </c>
      <c r="AJ59" s="18">
        <v>0</v>
      </c>
      <c r="AK59" s="18">
        <v>48</v>
      </c>
      <c r="AL59" s="18">
        <v>0</v>
      </c>
      <c r="AM59" s="18">
        <v>0</v>
      </c>
      <c r="AN59" s="18">
        <v>48</v>
      </c>
      <c r="AO59" s="18">
        <v>0</v>
      </c>
      <c r="AP59" s="18">
        <v>0</v>
      </c>
      <c r="AQ59" s="18">
        <v>48</v>
      </c>
      <c r="AR59" s="18">
        <v>0</v>
      </c>
      <c r="AS59" s="18">
        <v>0</v>
      </c>
      <c r="AT59" s="18">
        <v>0</v>
      </c>
      <c r="AU59" s="18">
        <v>0</v>
      </c>
      <c r="AV59" s="18">
        <v>48</v>
      </c>
      <c r="AW59" s="19">
        <v>0</v>
      </c>
      <c r="AX59" s="19">
        <v>48</v>
      </c>
      <c r="AY59" s="19">
        <v>48</v>
      </c>
      <c r="AZ59" s="19">
        <v>0</v>
      </c>
    </row>
    <row r="60" spans="1:52" s="23" customFormat="1" x14ac:dyDescent="0.2">
      <c r="A60" s="24">
        <v>2809</v>
      </c>
      <c r="B60" s="16" t="s">
        <v>188</v>
      </c>
      <c r="C60" s="16" t="s">
        <v>59</v>
      </c>
      <c r="D60" s="16" t="s">
        <v>173</v>
      </c>
      <c r="E60" s="16" t="s">
        <v>56</v>
      </c>
      <c r="F60" s="16" t="s">
        <v>57</v>
      </c>
      <c r="G60" s="16" t="s">
        <v>53</v>
      </c>
      <c r="H60" s="17">
        <f t="shared" si="4"/>
        <v>285</v>
      </c>
      <c r="I60" s="17">
        <f t="shared" si="5"/>
        <v>1000</v>
      </c>
      <c r="J60" s="17">
        <f t="shared" si="6"/>
        <v>0</v>
      </c>
      <c r="K60" s="17">
        <f t="shared" si="7"/>
        <v>250</v>
      </c>
      <c r="L60" s="18">
        <v>20</v>
      </c>
      <c r="M60" s="18">
        <v>10</v>
      </c>
      <c r="N60" s="18">
        <v>5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250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250</v>
      </c>
      <c r="AC60" s="18">
        <v>0</v>
      </c>
      <c r="AD60" s="18">
        <v>0</v>
      </c>
      <c r="AE60" s="18">
        <v>0</v>
      </c>
      <c r="AF60" s="18">
        <v>0</v>
      </c>
      <c r="AG60" s="18">
        <v>750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9">
        <v>0</v>
      </c>
      <c r="AX60" s="19">
        <v>250</v>
      </c>
      <c r="AY60" s="19">
        <v>0</v>
      </c>
      <c r="AZ60" s="19">
        <v>0</v>
      </c>
    </row>
    <row r="61" spans="1:52" s="23" customFormat="1" x14ac:dyDescent="0.2">
      <c r="A61" s="24">
        <v>3100</v>
      </c>
      <c r="B61" s="16" t="s">
        <v>192</v>
      </c>
      <c r="C61" s="16" t="s">
        <v>193</v>
      </c>
      <c r="D61" s="16" t="s">
        <v>50</v>
      </c>
      <c r="E61" s="16" t="s">
        <v>51</v>
      </c>
      <c r="F61" s="16" t="s">
        <v>52</v>
      </c>
      <c r="G61" s="16" t="s">
        <v>53</v>
      </c>
      <c r="H61" s="17">
        <f t="shared" si="4"/>
        <v>86</v>
      </c>
      <c r="I61" s="17">
        <f t="shared" si="5"/>
        <v>245</v>
      </c>
      <c r="J61" s="17">
        <f t="shared" si="6"/>
        <v>140</v>
      </c>
      <c r="K61" s="17">
        <f t="shared" si="7"/>
        <v>70</v>
      </c>
      <c r="L61" s="18">
        <v>4</v>
      </c>
      <c r="M61" s="18">
        <v>4</v>
      </c>
      <c r="N61" s="18">
        <v>4</v>
      </c>
      <c r="O61" s="18">
        <v>0</v>
      </c>
      <c r="P61" s="18">
        <v>0</v>
      </c>
      <c r="Q61" s="18">
        <v>0</v>
      </c>
      <c r="R61" s="18">
        <v>2</v>
      </c>
      <c r="S61" s="18">
        <v>2</v>
      </c>
      <c r="T61" s="18">
        <v>35</v>
      </c>
      <c r="U61" s="18">
        <v>0</v>
      </c>
      <c r="V61" s="18">
        <v>0</v>
      </c>
      <c r="W61" s="18">
        <v>35</v>
      </c>
      <c r="X61" s="18">
        <v>0</v>
      </c>
      <c r="Y61" s="18">
        <v>35</v>
      </c>
      <c r="Z61" s="18">
        <v>0</v>
      </c>
      <c r="AA61" s="18">
        <v>70</v>
      </c>
      <c r="AB61" s="18">
        <v>0</v>
      </c>
      <c r="AC61" s="18">
        <v>0</v>
      </c>
      <c r="AD61" s="18">
        <v>0</v>
      </c>
      <c r="AE61" s="18">
        <v>35</v>
      </c>
      <c r="AF61" s="18">
        <v>0</v>
      </c>
      <c r="AG61" s="18">
        <v>35</v>
      </c>
      <c r="AH61" s="18">
        <v>35</v>
      </c>
      <c r="AI61" s="18">
        <v>35</v>
      </c>
      <c r="AJ61" s="18">
        <v>35</v>
      </c>
      <c r="AK61" s="18">
        <v>35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35</v>
      </c>
      <c r="AT61" s="18">
        <v>35</v>
      </c>
      <c r="AU61" s="18">
        <v>0</v>
      </c>
      <c r="AV61" s="18">
        <v>0</v>
      </c>
      <c r="AW61" s="19">
        <v>35</v>
      </c>
      <c r="AX61" s="19">
        <v>0</v>
      </c>
      <c r="AY61" s="19">
        <v>35</v>
      </c>
      <c r="AZ61" s="19">
        <v>0</v>
      </c>
    </row>
    <row r="62" spans="1:52" s="23" customFormat="1" x14ac:dyDescent="0.2">
      <c r="A62" s="24">
        <v>3109</v>
      </c>
      <c r="B62" s="16" t="s">
        <v>194</v>
      </c>
      <c r="C62" s="16" t="s">
        <v>193</v>
      </c>
      <c r="D62" s="16" t="s">
        <v>145</v>
      </c>
      <c r="E62" s="16" t="s">
        <v>51</v>
      </c>
      <c r="F62" s="16" t="s">
        <v>57</v>
      </c>
      <c r="G62" s="16" t="s">
        <v>53</v>
      </c>
      <c r="H62" s="17">
        <f t="shared" si="4"/>
        <v>265</v>
      </c>
      <c r="I62" s="17">
        <f t="shared" si="5"/>
        <v>0</v>
      </c>
      <c r="J62" s="17">
        <f t="shared" si="6"/>
        <v>250</v>
      </c>
      <c r="K62" s="17">
        <f t="shared" si="7"/>
        <v>0</v>
      </c>
      <c r="L62" s="18">
        <v>10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5</v>
      </c>
      <c r="T62" s="18">
        <v>0</v>
      </c>
      <c r="U62" s="18">
        <v>0</v>
      </c>
      <c r="V62" s="18">
        <v>0</v>
      </c>
      <c r="W62" s="18">
        <v>250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250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18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23" customFormat="1" x14ac:dyDescent="0.2">
      <c r="A63" s="24">
        <v>3110</v>
      </c>
      <c r="B63" s="16" t="s">
        <v>195</v>
      </c>
      <c r="C63" s="16" t="s">
        <v>193</v>
      </c>
      <c r="D63" s="16" t="s">
        <v>50</v>
      </c>
      <c r="E63" s="16" t="s">
        <v>62</v>
      </c>
      <c r="F63" s="16" t="s">
        <v>52</v>
      </c>
      <c r="G63" s="21" t="s">
        <v>53</v>
      </c>
      <c r="H63" s="17">
        <f t="shared" si="4"/>
        <v>0</v>
      </c>
      <c r="I63" s="17">
        <f t="shared" si="5"/>
        <v>0</v>
      </c>
      <c r="J63" s="17">
        <f t="shared" si="6"/>
        <v>150</v>
      </c>
      <c r="K63" s="17">
        <f t="shared" si="7"/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150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9">
        <v>0</v>
      </c>
      <c r="AX63" s="19">
        <v>0</v>
      </c>
      <c r="AY63" s="19">
        <v>0</v>
      </c>
      <c r="AZ63" s="19">
        <v>0</v>
      </c>
    </row>
    <row r="64" spans="1:52" s="23" customFormat="1" x14ac:dyDescent="0.2">
      <c r="A64" s="20">
        <v>3119</v>
      </c>
      <c r="B64" s="16" t="s">
        <v>196</v>
      </c>
      <c r="C64" s="16" t="s">
        <v>193</v>
      </c>
      <c r="D64" s="16" t="s">
        <v>50</v>
      </c>
      <c r="E64" s="16" t="s">
        <v>62</v>
      </c>
      <c r="F64" s="16" t="s">
        <v>57</v>
      </c>
      <c r="G64" s="21" t="s">
        <v>53</v>
      </c>
      <c r="H64" s="17">
        <f t="shared" si="4"/>
        <v>0</v>
      </c>
      <c r="I64" s="17">
        <f t="shared" si="5"/>
        <v>0</v>
      </c>
      <c r="J64" s="17">
        <f t="shared" si="6"/>
        <v>500</v>
      </c>
      <c r="K64" s="17">
        <f t="shared" si="7"/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500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23" customFormat="1" x14ac:dyDescent="0.2">
      <c r="A65" s="24">
        <v>3140</v>
      </c>
      <c r="B65" s="16" t="s">
        <v>198</v>
      </c>
      <c r="C65" s="16" t="s">
        <v>193</v>
      </c>
      <c r="D65" s="16" t="s">
        <v>50</v>
      </c>
      <c r="E65" s="16" t="s">
        <v>51</v>
      </c>
      <c r="F65" s="16" t="s">
        <v>52</v>
      </c>
      <c r="G65" s="21" t="s">
        <v>53</v>
      </c>
      <c r="H65" s="17">
        <f t="shared" si="4"/>
        <v>0</v>
      </c>
      <c r="I65" s="17">
        <f t="shared" si="5"/>
        <v>0</v>
      </c>
      <c r="J65" s="17">
        <f t="shared" si="6"/>
        <v>120</v>
      </c>
      <c r="K65" s="17">
        <f t="shared" si="7"/>
        <v>24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48</v>
      </c>
      <c r="AT65" s="18">
        <v>72</v>
      </c>
      <c r="AU65" s="18">
        <v>0</v>
      </c>
      <c r="AV65" s="18">
        <v>0</v>
      </c>
      <c r="AW65" s="19">
        <v>0</v>
      </c>
      <c r="AX65" s="19">
        <v>0</v>
      </c>
      <c r="AY65" s="19">
        <v>0</v>
      </c>
      <c r="AZ65" s="19">
        <v>24</v>
      </c>
    </row>
    <row r="66" spans="1:52" s="23" customFormat="1" x14ac:dyDescent="0.2">
      <c r="A66" s="24">
        <v>3149</v>
      </c>
      <c r="B66" s="16" t="s">
        <v>199</v>
      </c>
      <c r="C66" s="16" t="s">
        <v>193</v>
      </c>
      <c r="D66" s="16" t="s">
        <v>50</v>
      </c>
      <c r="E66" s="16" t="s">
        <v>62</v>
      </c>
      <c r="F66" s="16" t="s">
        <v>57</v>
      </c>
      <c r="G66" s="21" t="s">
        <v>53</v>
      </c>
      <c r="H66" s="17">
        <f t="shared" si="4"/>
        <v>0</v>
      </c>
      <c r="I66" s="17">
        <f t="shared" si="5"/>
        <v>0</v>
      </c>
      <c r="J66" s="17">
        <f t="shared" si="6"/>
        <v>250</v>
      </c>
      <c r="K66" s="17">
        <f t="shared" si="7"/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250</v>
      </c>
      <c r="AU66" s="18">
        <v>0</v>
      </c>
      <c r="AV66" s="18">
        <v>0</v>
      </c>
      <c r="AW66" s="19">
        <v>0</v>
      </c>
      <c r="AX66" s="19">
        <v>0</v>
      </c>
      <c r="AY66" s="19">
        <v>0</v>
      </c>
      <c r="AZ66" s="19">
        <v>0</v>
      </c>
    </row>
    <row r="67" spans="1:52" s="23" customFormat="1" x14ac:dyDescent="0.2">
      <c r="A67" s="24">
        <v>3250</v>
      </c>
      <c r="B67" s="16" t="s">
        <v>203</v>
      </c>
      <c r="C67" s="16" t="s">
        <v>59</v>
      </c>
      <c r="D67" s="16" t="s">
        <v>142</v>
      </c>
      <c r="E67" s="16" t="s">
        <v>51</v>
      </c>
      <c r="F67" s="16" t="s">
        <v>52</v>
      </c>
      <c r="G67" s="16" t="s">
        <v>53</v>
      </c>
      <c r="H67" s="17">
        <f t="shared" si="4"/>
        <v>70</v>
      </c>
      <c r="I67" s="17">
        <f t="shared" si="5"/>
        <v>320</v>
      </c>
      <c r="J67" s="17">
        <f t="shared" si="6"/>
        <v>260</v>
      </c>
      <c r="K67" s="17">
        <f t="shared" si="7"/>
        <v>0</v>
      </c>
      <c r="L67" s="18">
        <v>7</v>
      </c>
      <c r="M67" s="18">
        <v>3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5</v>
      </c>
      <c r="T67" s="18">
        <v>30</v>
      </c>
      <c r="U67" s="18">
        <v>0</v>
      </c>
      <c r="V67" s="18">
        <v>0</v>
      </c>
      <c r="W67" s="18">
        <v>25</v>
      </c>
      <c r="X67" s="18">
        <v>10</v>
      </c>
      <c r="Y67" s="18">
        <v>40</v>
      </c>
      <c r="Z67" s="18">
        <v>140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130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130</v>
      </c>
      <c r="AT67" s="18">
        <v>0</v>
      </c>
      <c r="AU67" s="18">
        <v>130</v>
      </c>
      <c r="AV67" s="18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23" customFormat="1" x14ac:dyDescent="0.2">
      <c r="A68" s="24">
        <v>3257</v>
      </c>
      <c r="B68" s="16" t="s">
        <v>204</v>
      </c>
      <c r="C68" s="16" t="s">
        <v>59</v>
      </c>
      <c r="D68" s="16" t="s">
        <v>142</v>
      </c>
      <c r="E68" s="16" t="s">
        <v>51</v>
      </c>
      <c r="F68" s="16" t="s">
        <v>63</v>
      </c>
      <c r="G68" s="16" t="s">
        <v>53</v>
      </c>
      <c r="H68" s="17">
        <f t="shared" si="4"/>
        <v>0</v>
      </c>
      <c r="I68" s="17">
        <f t="shared" si="5"/>
        <v>60</v>
      </c>
      <c r="J68" s="17">
        <f t="shared" si="6"/>
        <v>0</v>
      </c>
      <c r="K68" s="17">
        <f t="shared" si="7"/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20</v>
      </c>
      <c r="Y68" s="18">
        <v>20</v>
      </c>
      <c r="Z68" s="18">
        <v>0</v>
      </c>
      <c r="AA68" s="18">
        <v>0</v>
      </c>
      <c r="AB68" s="18">
        <v>0</v>
      </c>
      <c r="AC68" s="18">
        <v>0</v>
      </c>
      <c r="AD68" s="18">
        <v>20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9">
        <v>0</v>
      </c>
      <c r="AX68" s="19">
        <v>0</v>
      </c>
      <c r="AY68" s="19">
        <v>0</v>
      </c>
      <c r="AZ68" s="19">
        <v>0</v>
      </c>
    </row>
    <row r="69" spans="1:52" s="23" customFormat="1" x14ac:dyDescent="0.2">
      <c r="A69" s="24">
        <v>3259</v>
      </c>
      <c r="B69" s="16" t="s">
        <v>205</v>
      </c>
      <c r="C69" s="16" t="s">
        <v>59</v>
      </c>
      <c r="D69" s="16" t="s">
        <v>142</v>
      </c>
      <c r="E69" s="16" t="s">
        <v>51</v>
      </c>
      <c r="F69" s="16" t="s">
        <v>57</v>
      </c>
      <c r="G69" s="16" t="s">
        <v>53</v>
      </c>
      <c r="H69" s="17">
        <f t="shared" si="4"/>
        <v>260</v>
      </c>
      <c r="I69" s="17">
        <f t="shared" si="5"/>
        <v>250</v>
      </c>
      <c r="J69" s="17">
        <f t="shared" si="6"/>
        <v>250</v>
      </c>
      <c r="K69" s="17">
        <f t="shared" si="7"/>
        <v>0</v>
      </c>
      <c r="L69" s="18">
        <v>0</v>
      </c>
      <c r="M69" s="18">
        <v>10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250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250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250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18">
        <v>0</v>
      </c>
      <c r="AW69" s="19">
        <v>0</v>
      </c>
      <c r="AX69" s="19">
        <v>0</v>
      </c>
      <c r="AY69" s="19">
        <v>0</v>
      </c>
      <c r="AZ69" s="19">
        <v>0</v>
      </c>
    </row>
    <row r="70" spans="1:52" s="23" customFormat="1" x14ac:dyDescent="0.2">
      <c r="A70" s="24">
        <v>3350</v>
      </c>
      <c r="B70" s="16" t="s">
        <v>206</v>
      </c>
      <c r="C70" s="16" t="s">
        <v>70</v>
      </c>
      <c r="D70" s="16" t="s">
        <v>142</v>
      </c>
      <c r="E70" s="16" t="s">
        <v>51</v>
      </c>
      <c r="F70" s="16" t="s">
        <v>52</v>
      </c>
      <c r="G70" s="16" t="s">
        <v>53</v>
      </c>
      <c r="H70" s="17">
        <f t="shared" si="4"/>
        <v>130</v>
      </c>
      <c r="I70" s="17">
        <f t="shared" si="5"/>
        <v>320</v>
      </c>
      <c r="J70" s="17">
        <f t="shared" si="6"/>
        <v>130</v>
      </c>
      <c r="K70" s="17">
        <f t="shared" si="7"/>
        <v>0</v>
      </c>
      <c r="L70" s="18">
        <v>4</v>
      </c>
      <c r="M70" s="18">
        <v>6</v>
      </c>
      <c r="N70" s="18">
        <v>2</v>
      </c>
      <c r="O70" s="18">
        <v>0</v>
      </c>
      <c r="P70" s="18">
        <v>0</v>
      </c>
      <c r="Q70" s="18">
        <v>0</v>
      </c>
      <c r="R70" s="18">
        <v>3</v>
      </c>
      <c r="S70" s="18">
        <v>15</v>
      </c>
      <c r="T70" s="18">
        <v>30</v>
      </c>
      <c r="U70" s="18">
        <v>0</v>
      </c>
      <c r="V70" s="18">
        <v>40</v>
      </c>
      <c r="W70" s="18">
        <v>30</v>
      </c>
      <c r="X70" s="18">
        <v>10</v>
      </c>
      <c r="Y70" s="18">
        <v>40</v>
      </c>
      <c r="Z70" s="18">
        <v>140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130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130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9">
        <v>0</v>
      </c>
      <c r="AX70" s="19">
        <v>0</v>
      </c>
      <c r="AY70" s="19">
        <v>0</v>
      </c>
      <c r="AZ70" s="19">
        <v>0</v>
      </c>
    </row>
    <row r="71" spans="1:52" s="23" customFormat="1" x14ac:dyDescent="0.2">
      <c r="A71" s="24">
        <v>3357</v>
      </c>
      <c r="B71" s="16" t="s">
        <v>207</v>
      </c>
      <c r="C71" s="16" t="s">
        <v>70</v>
      </c>
      <c r="D71" s="16" t="s">
        <v>142</v>
      </c>
      <c r="E71" s="16" t="s">
        <v>51</v>
      </c>
      <c r="F71" s="16" t="s">
        <v>63</v>
      </c>
      <c r="G71" s="16" t="s">
        <v>53</v>
      </c>
      <c r="H71" s="17">
        <f t="shared" si="4"/>
        <v>0</v>
      </c>
      <c r="I71" s="17">
        <f t="shared" si="5"/>
        <v>40</v>
      </c>
      <c r="J71" s="17">
        <f t="shared" si="6"/>
        <v>50</v>
      </c>
      <c r="K71" s="17">
        <f t="shared" si="7"/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20</v>
      </c>
      <c r="Y71" s="18">
        <v>20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50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9">
        <v>0</v>
      </c>
      <c r="AX71" s="19">
        <v>0</v>
      </c>
      <c r="AY71" s="19">
        <v>0</v>
      </c>
      <c r="AZ71" s="19">
        <v>0</v>
      </c>
    </row>
    <row r="72" spans="1:52" s="23" customFormat="1" x14ac:dyDescent="0.2">
      <c r="A72" s="24">
        <v>3359</v>
      </c>
      <c r="B72" s="16" t="s">
        <v>208</v>
      </c>
      <c r="C72" s="16" t="s">
        <v>70</v>
      </c>
      <c r="D72" s="16" t="s">
        <v>142</v>
      </c>
      <c r="E72" s="16" t="s">
        <v>51</v>
      </c>
      <c r="F72" s="16" t="s">
        <v>57</v>
      </c>
      <c r="G72" s="16" t="s">
        <v>53</v>
      </c>
      <c r="H72" s="17">
        <f t="shared" si="4"/>
        <v>260</v>
      </c>
      <c r="I72" s="17">
        <f t="shared" si="5"/>
        <v>250</v>
      </c>
      <c r="J72" s="17">
        <f t="shared" si="6"/>
        <v>500</v>
      </c>
      <c r="K72" s="17">
        <f t="shared" si="7"/>
        <v>0</v>
      </c>
      <c r="L72" s="18">
        <v>0</v>
      </c>
      <c r="M72" s="18">
        <v>10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250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250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250</v>
      </c>
      <c r="AP72" s="18">
        <v>0</v>
      </c>
      <c r="AQ72" s="18">
        <v>250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9">
        <v>0</v>
      </c>
      <c r="AX72" s="19">
        <v>0</v>
      </c>
      <c r="AY72" s="19">
        <v>0</v>
      </c>
      <c r="AZ72" s="19">
        <v>0</v>
      </c>
    </row>
    <row r="73" spans="1:52" s="23" customFormat="1" x14ac:dyDescent="0.2">
      <c r="A73" s="24">
        <v>3400</v>
      </c>
      <c r="B73" s="16" t="s">
        <v>211</v>
      </c>
      <c r="C73" s="16" t="s">
        <v>70</v>
      </c>
      <c r="D73" s="16" t="s">
        <v>89</v>
      </c>
      <c r="E73" s="16" t="s">
        <v>51</v>
      </c>
      <c r="F73" s="16" t="s">
        <v>52</v>
      </c>
      <c r="G73" s="16" t="s">
        <v>53</v>
      </c>
      <c r="H73" s="17">
        <f t="shared" ref="H73:H116" si="8">SUM(L73:W73)</f>
        <v>247</v>
      </c>
      <c r="I73" s="17">
        <f t="shared" ref="I73:I116" si="9">SUM(X73:AI73)</f>
        <v>576</v>
      </c>
      <c r="J73" s="17">
        <f t="shared" ref="J73:J116" si="10">SUM(AJ73:AU73)</f>
        <v>864</v>
      </c>
      <c r="K73" s="17">
        <f t="shared" ref="K73:K116" si="11">SUM(AV73:AZ73)</f>
        <v>288</v>
      </c>
      <c r="L73" s="18">
        <v>19</v>
      </c>
      <c r="M73" s="18">
        <v>15</v>
      </c>
      <c r="N73" s="18">
        <v>5</v>
      </c>
      <c r="O73" s="18">
        <v>0</v>
      </c>
      <c r="P73" s="18">
        <v>0</v>
      </c>
      <c r="Q73" s="18">
        <v>0</v>
      </c>
      <c r="R73" s="18">
        <v>5</v>
      </c>
      <c r="S73" s="18">
        <v>10</v>
      </c>
      <c r="T73" s="18">
        <v>49</v>
      </c>
      <c r="U73" s="18">
        <v>48</v>
      </c>
      <c r="V73" s="18">
        <v>48</v>
      </c>
      <c r="W73" s="18">
        <v>48</v>
      </c>
      <c r="X73" s="18">
        <v>48</v>
      </c>
      <c r="Y73" s="18">
        <v>48</v>
      </c>
      <c r="Z73" s="18">
        <v>0</v>
      </c>
      <c r="AA73" s="18">
        <v>0</v>
      </c>
      <c r="AB73" s="18">
        <v>48</v>
      </c>
      <c r="AC73" s="18">
        <v>48</v>
      </c>
      <c r="AD73" s="18">
        <v>48</v>
      </c>
      <c r="AE73" s="18">
        <v>48</v>
      </c>
      <c r="AF73" s="18">
        <v>96</v>
      </c>
      <c r="AG73" s="18">
        <v>48</v>
      </c>
      <c r="AH73" s="18">
        <v>96</v>
      </c>
      <c r="AI73" s="18">
        <v>48</v>
      </c>
      <c r="AJ73" s="18">
        <v>48</v>
      </c>
      <c r="AK73" s="18">
        <v>48</v>
      </c>
      <c r="AL73" s="18">
        <v>48</v>
      </c>
      <c r="AM73" s="18">
        <v>48</v>
      </c>
      <c r="AN73" s="18">
        <v>288</v>
      </c>
      <c r="AO73" s="18">
        <v>144</v>
      </c>
      <c r="AP73" s="18">
        <v>0</v>
      </c>
      <c r="AQ73" s="18">
        <v>0</v>
      </c>
      <c r="AR73" s="18">
        <v>0</v>
      </c>
      <c r="AS73" s="18">
        <v>0</v>
      </c>
      <c r="AT73" s="18">
        <v>96</v>
      </c>
      <c r="AU73" s="18">
        <v>144</v>
      </c>
      <c r="AV73" s="18">
        <v>96</v>
      </c>
      <c r="AW73" s="19">
        <v>48</v>
      </c>
      <c r="AX73" s="19">
        <v>96</v>
      </c>
      <c r="AY73" s="19">
        <v>0</v>
      </c>
      <c r="AZ73" s="19">
        <v>48</v>
      </c>
    </row>
    <row r="74" spans="1:52" s="23" customFormat="1" x14ac:dyDescent="0.2">
      <c r="A74" s="24">
        <v>3409</v>
      </c>
      <c r="B74" s="16" t="s">
        <v>213</v>
      </c>
      <c r="C74" s="16" t="s">
        <v>70</v>
      </c>
      <c r="D74" s="16" t="s">
        <v>89</v>
      </c>
      <c r="E74" s="16" t="s">
        <v>51</v>
      </c>
      <c r="F74" s="16" t="s">
        <v>57</v>
      </c>
      <c r="G74" s="16" t="s">
        <v>53</v>
      </c>
      <c r="H74" s="17">
        <f t="shared" si="8"/>
        <v>535</v>
      </c>
      <c r="I74" s="17">
        <f t="shared" si="9"/>
        <v>250</v>
      </c>
      <c r="J74" s="17">
        <f t="shared" si="10"/>
        <v>250</v>
      </c>
      <c r="K74" s="17">
        <f t="shared" si="11"/>
        <v>0</v>
      </c>
      <c r="L74" s="18">
        <v>10</v>
      </c>
      <c r="M74" s="18">
        <v>10</v>
      </c>
      <c r="N74" s="18">
        <v>5</v>
      </c>
      <c r="O74" s="18">
        <v>0</v>
      </c>
      <c r="P74" s="18">
        <v>0</v>
      </c>
      <c r="Q74" s="18">
        <v>0</v>
      </c>
      <c r="R74" s="18">
        <v>10</v>
      </c>
      <c r="S74" s="18">
        <v>0</v>
      </c>
      <c r="T74" s="18">
        <v>0</v>
      </c>
      <c r="U74" s="18">
        <v>250</v>
      </c>
      <c r="V74" s="18">
        <v>0</v>
      </c>
      <c r="W74" s="18">
        <v>250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250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250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19">
        <v>0</v>
      </c>
      <c r="AX74" s="19">
        <v>0</v>
      </c>
      <c r="AY74" s="19">
        <v>0</v>
      </c>
      <c r="AZ74" s="19">
        <v>0</v>
      </c>
    </row>
    <row r="75" spans="1:52" s="23" customFormat="1" x14ac:dyDescent="0.2">
      <c r="A75" s="24">
        <v>3500</v>
      </c>
      <c r="B75" s="16" t="s">
        <v>216</v>
      </c>
      <c r="C75" s="16" t="s">
        <v>49</v>
      </c>
      <c r="D75" s="16" t="s">
        <v>89</v>
      </c>
      <c r="E75" s="16" t="s">
        <v>51</v>
      </c>
      <c r="F75" s="16" t="s">
        <v>52</v>
      </c>
      <c r="G75" s="16" t="s">
        <v>53</v>
      </c>
      <c r="H75" s="17">
        <f t="shared" si="8"/>
        <v>131</v>
      </c>
      <c r="I75" s="17">
        <f t="shared" si="9"/>
        <v>240</v>
      </c>
      <c r="J75" s="17">
        <f t="shared" si="10"/>
        <v>240</v>
      </c>
      <c r="K75" s="17">
        <f t="shared" si="11"/>
        <v>96</v>
      </c>
      <c r="L75" s="18">
        <v>8</v>
      </c>
      <c r="M75" s="18">
        <v>10</v>
      </c>
      <c r="N75" s="18">
        <v>8</v>
      </c>
      <c r="O75" s="18">
        <v>0</v>
      </c>
      <c r="P75" s="18">
        <v>0</v>
      </c>
      <c r="Q75" s="18">
        <v>0</v>
      </c>
      <c r="R75" s="18">
        <v>8</v>
      </c>
      <c r="S75" s="18">
        <v>0</v>
      </c>
      <c r="T75" s="18">
        <v>49</v>
      </c>
      <c r="U75" s="18">
        <v>0</v>
      </c>
      <c r="V75" s="18">
        <v>0</v>
      </c>
      <c r="W75" s="18">
        <v>48</v>
      </c>
      <c r="X75" s="18">
        <v>0</v>
      </c>
      <c r="Y75" s="18">
        <v>48</v>
      </c>
      <c r="Z75" s="18">
        <v>0</v>
      </c>
      <c r="AA75" s="18">
        <v>0</v>
      </c>
      <c r="AB75" s="18">
        <v>0</v>
      </c>
      <c r="AC75" s="18">
        <v>48</v>
      </c>
      <c r="AD75" s="18">
        <v>48</v>
      </c>
      <c r="AE75" s="18">
        <v>0</v>
      </c>
      <c r="AF75" s="18">
        <v>0</v>
      </c>
      <c r="AG75" s="18">
        <v>48</v>
      </c>
      <c r="AH75" s="18">
        <v>48</v>
      </c>
      <c r="AI75" s="18">
        <v>0</v>
      </c>
      <c r="AJ75" s="18">
        <v>48</v>
      </c>
      <c r="AK75" s="18">
        <v>48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48</v>
      </c>
      <c r="AR75" s="18">
        <v>0</v>
      </c>
      <c r="AS75" s="18">
        <v>0</v>
      </c>
      <c r="AT75" s="18">
        <v>48</v>
      </c>
      <c r="AU75" s="18">
        <v>48</v>
      </c>
      <c r="AV75" s="18">
        <v>0</v>
      </c>
      <c r="AW75" s="19">
        <v>0</v>
      </c>
      <c r="AX75" s="19">
        <v>48</v>
      </c>
      <c r="AY75" s="19">
        <v>48</v>
      </c>
      <c r="AZ75" s="19">
        <v>0</v>
      </c>
    </row>
    <row r="76" spans="1:52" s="23" customFormat="1" x14ac:dyDescent="0.2">
      <c r="A76" s="24">
        <v>3509</v>
      </c>
      <c r="B76" s="16" t="s">
        <v>217</v>
      </c>
      <c r="C76" s="16" t="s">
        <v>49</v>
      </c>
      <c r="D76" s="16" t="s">
        <v>89</v>
      </c>
      <c r="E76" s="16" t="s">
        <v>56</v>
      </c>
      <c r="F76" s="16" t="s">
        <v>57</v>
      </c>
      <c r="G76" s="16" t="s">
        <v>53</v>
      </c>
      <c r="H76" s="17">
        <f t="shared" si="8"/>
        <v>260</v>
      </c>
      <c r="I76" s="17">
        <f t="shared" si="9"/>
        <v>0</v>
      </c>
      <c r="J76" s="17">
        <f t="shared" si="10"/>
        <v>250</v>
      </c>
      <c r="K76" s="17">
        <f t="shared" si="11"/>
        <v>0</v>
      </c>
      <c r="L76" s="18">
        <v>0</v>
      </c>
      <c r="M76" s="18">
        <v>10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250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250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9">
        <v>0</v>
      </c>
      <c r="AX76" s="19">
        <v>0</v>
      </c>
      <c r="AY76" s="19">
        <v>0</v>
      </c>
      <c r="AZ76" s="19">
        <v>0</v>
      </c>
    </row>
    <row r="77" spans="1:52" s="23" customFormat="1" x14ac:dyDescent="0.2">
      <c r="A77" s="24">
        <v>3600</v>
      </c>
      <c r="B77" s="16" t="s">
        <v>218</v>
      </c>
      <c r="C77" s="16" t="s">
        <v>77</v>
      </c>
      <c r="D77" s="16" t="s">
        <v>201</v>
      </c>
      <c r="E77" s="16" t="s">
        <v>51</v>
      </c>
      <c r="F77" s="16" t="s">
        <v>52</v>
      </c>
      <c r="G77" s="16" t="s">
        <v>53</v>
      </c>
      <c r="H77" s="17">
        <f t="shared" si="8"/>
        <v>69</v>
      </c>
      <c r="I77" s="17">
        <f t="shared" si="9"/>
        <v>350</v>
      </c>
      <c r="J77" s="17">
        <f t="shared" si="10"/>
        <v>212</v>
      </c>
      <c r="K77" s="17">
        <f t="shared" si="11"/>
        <v>0</v>
      </c>
      <c r="L77" s="18">
        <v>6</v>
      </c>
      <c r="M77" s="18">
        <v>2</v>
      </c>
      <c r="N77" s="18">
        <v>4</v>
      </c>
      <c r="O77" s="18">
        <v>0</v>
      </c>
      <c r="P77" s="18">
        <v>0</v>
      </c>
      <c r="Q77" s="18">
        <v>0</v>
      </c>
      <c r="R77" s="18">
        <v>3</v>
      </c>
      <c r="S77" s="18">
        <v>8</v>
      </c>
      <c r="T77" s="18">
        <v>20</v>
      </c>
      <c r="U77" s="18">
        <v>0</v>
      </c>
      <c r="V77" s="18">
        <v>8</v>
      </c>
      <c r="W77" s="18">
        <v>18</v>
      </c>
      <c r="X77" s="18">
        <v>10</v>
      </c>
      <c r="Y77" s="18">
        <v>20</v>
      </c>
      <c r="Z77" s="18">
        <v>20</v>
      </c>
      <c r="AA77" s="18">
        <v>0</v>
      </c>
      <c r="AB77" s="18">
        <v>100</v>
      </c>
      <c r="AC77" s="18">
        <v>100</v>
      </c>
      <c r="AD77" s="18">
        <v>0</v>
      </c>
      <c r="AE77" s="18">
        <v>0</v>
      </c>
      <c r="AF77" s="18">
        <v>0</v>
      </c>
      <c r="AG77" s="18">
        <v>0</v>
      </c>
      <c r="AH77" s="18">
        <v>100</v>
      </c>
      <c r="AI77" s="18">
        <v>0</v>
      </c>
      <c r="AJ77" s="18">
        <v>12</v>
      </c>
      <c r="AK77" s="18">
        <v>0</v>
      </c>
      <c r="AL77" s="18">
        <v>100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100</v>
      </c>
      <c r="AU77" s="18">
        <v>0</v>
      </c>
      <c r="AV77" s="18">
        <v>0</v>
      </c>
      <c r="AW77" s="19">
        <v>0</v>
      </c>
      <c r="AX77" s="19">
        <v>0</v>
      </c>
      <c r="AY77" s="19">
        <v>0</v>
      </c>
      <c r="AZ77" s="19">
        <v>0</v>
      </c>
    </row>
    <row r="78" spans="1:52" s="23" customFormat="1" x14ac:dyDescent="0.2">
      <c r="A78" s="24">
        <v>3609</v>
      </c>
      <c r="B78" s="16" t="s">
        <v>219</v>
      </c>
      <c r="C78" s="16" t="s">
        <v>77</v>
      </c>
      <c r="D78" s="16" t="s">
        <v>201</v>
      </c>
      <c r="E78" s="16" t="s">
        <v>51</v>
      </c>
      <c r="F78" s="16" t="s">
        <v>57</v>
      </c>
      <c r="G78" s="16" t="s">
        <v>53</v>
      </c>
      <c r="H78" s="17">
        <f t="shared" si="8"/>
        <v>275</v>
      </c>
      <c r="I78" s="17">
        <f t="shared" si="9"/>
        <v>0</v>
      </c>
      <c r="J78" s="17">
        <f t="shared" si="10"/>
        <v>0</v>
      </c>
      <c r="K78" s="17">
        <f t="shared" si="11"/>
        <v>0</v>
      </c>
      <c r="L78" s="18">
        <v>10</v>
      </c>
      <c r="M78" s="18">
        <v>0</v>
      </c>
      <c r="N78" s="18">
        <v>10</v>
      </c>
      <c r="O78" s="18">
        <v>0</v>
      </c>
      <c r="P78" s="18">
        <v>0</v>
      </c>
      <c r="Q78" s="18">
        <v>0</v>
      </c>
      <c r="R78" s="18">
        <v>0</v>
      </c>
      <c r="S78" s="18">
        <v>5</v>
      </c>
      <c r="T78" s="18">
        <v>0</v>
      </c>
      <c r="U78" s="18">
        <v>0</v>
      </c>
      <c r="V78" s="18">
        <v>250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9">
        <v>0</v>
      </c>
      <c r="AX78" s="19">
        <v>0</v>
      </c>
      <c r="AY78" s="19">
        <v>0</v>
      </c>
      <c r="AZ78" s="19">
        <v>0</v>
      </c>
    </row>
    <row r="79" spans="1:52" s="23" customFormat="1" x14ac:dyDescent="0.2">
      <c r="A79" s="20">
        <v>3700</v>
      </c>
      <c r="B79" s="16" t="s">
        <v>220</v>
      </c>
      <c r="C79" s="16" t="s">
        <v>221</v>
      </c>
      <c r="D79" s="16" t="s">
        <v>142</v>
      </c>
      <c r="E79" s="16" t="s">
        <v>118</v>
      </c>
      <c r="F79" s="16" t="s">
        <v>52</v>
      </c>
      <c r="G79" s="21" t="s">
        <v>53</v>
      </c>
      <c r="H79" s="17">
        <f t="shared" si="8"/>
        <v>58</v>
      </c>
      <c r="I79" s="17">
        <f t="shared" si="9"/>
        <v>240</v>
      </c>
      <c r="J79" s="17">
        <f t="shared" si="10"/>
        <v>144</v>
      </c>
      <c r="K79" s="17">
        <f t="shared" si="11"/>
        <v>96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10</v>
      </c>
      <c r="W79" s="18">
        <v>48</v>
      </c>
      <c r="X79" s="18">
        <v>0</v>
      </c>
      <c r="Y79" s="18">
        <v>48</v>
      </c>
      <c r="Z79" s="18">
        <v>0</v>
      </c>
      <c r="AA79" s="18">
        <v>0</v>
      </c>
      <c r="AB79" s="18">
        <v>0</v>
      </c>
      <c r="AC79" s="18">
        <v>0</v>
      </c>
      <c r="AD79" s="18">
        <v>48</v>
      </c>
      <c r="AE79" s="18">
        <v>48</v>
      </c>
      <c r="AF79" s="18">
        <v>0</v>
      </c>
      <c r="AG79" s="18">
        <v>48</v>
      </c>
      <c r="AH79" s="18">
        <v>0</v>
      </c>
      <c r="AI79" s="18">
        <v>48</v>
      </c>
      <c r="AJ79" s="18">
        <v>48</v>
      </c>
      <c r="AK79" s="18">
        <v>48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48</v>
      </c>
      <c r="AS79" s="18">
        <v>0</v>
      </c>
      <c r="AT79" s="18">
        <v>0</v>
      </c>
      <c r="AU79" s="18">
        <v>0</v>
      </c>
      <c r="AV79" s="18">
        <v>0</v>
      </c>
      <c r="AW79" s="19">
        <v>48</v>
      </c>
      <c r="AX79" s="19">
        <v>0</v>
      </c>
      <c r="AY79" s="19">
        <v>48</v>
      </c>
      <c r="AZ79" s="19">
        <v>0</v>
      </c>
    </row>
    <row r="80" spans="1:52" s="23" customFormat="1" x14ac:dyDescent="0.2">
      <c r="A80" s="20">
        <v>3709</v>
      </c>
      <c r="B80" s="16" t="s">
        <v>223</v>
      </c>
      <c r="C80" s="16" t="s">
        <v>221</v>
      </c>
      <c r="D80" s="16" t="s">
        <v>142</v>
      </c>
      <c r="E80" s="16" t="s">
        <v>224</v>
      </c>
      <c r="F80" s="16" t="s">
        <v>57</v>
      </c>
      <c r="G80" s="21" t="s">
        <v>53</v>
      </c>
      <c r="H80" s="17">
        <f t="shared" si="8"/>
        <v>0</v>
      </c>
      <c r="I80" s="17">
        <f t="shared" si="9"/>
        <v>250</v>
      </c>
      <c r="J80" s="17">
        <f t="shared" si="10"/>
        <v>750</v>
      </c>
      <c r="K80" s="17">
        <f t="shared" si="11"/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250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250</v>
      </c>
      <c r="AK80" s="18">
        <v>0</v>
      </c>
      <c r="AL80" s="18">
        <v>0</v>
      </c>
      <c r="AM80" s="18">
        <v>250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250</v>
      </c>
      <c r="AU80" s="18">
        <v>0</v>
      </c>
      <c r="AV80" s="18">
        <v>0</v>
      </c>
      <c r="AW80" s="19">
        <v>0</v>
      </c>
      <c r="AX80" s="19">
        <v>0</v>
      </c>
      <c r="AY80" s="19">
        <v>0</v>
      </c>
      <c r="AZ80" s="19">
        <v>0</v>
      </c>
    </row>
    <row r="81" spans="1:52" s="23" customFormat="1" x14ac:dyDescent="0.2">
      <c r="A81" s="24">
        <v>5000</v>
      </c>
      <c r="B81" s="16" t="s">
        <v>225</v>
      </c>
      <c r="C81" s="16" t="s">
        <v>163</v>
      </c>
      <c r="D81" s="16" t="s">
        <v>226</v>
      </c>
      <c r="E81" s="16" t="s">
        <v>51</v>
      </c>
      <c r="F81" s="16" t="s">
        <v>52</v>
      </c>
      <c r="G81" s="16" t="s">
        <v>53</v>
      </c>
      <c r="H81" s="17">
        <f t="shared" si="8"/>
        <v>65</v>
      </c>
      <c r="I81" s="17">
        <f t="shared" si="9"/>
        <v>225</v>
      </c>
      <c r="J81" s="17">
        <f t="shared" si="10"/>
        <v>135</v>
      </c>
      <c r="K81" s="17">
        <f t="shared" si="11"/>
        <v>45</v>
      </c>
      <c r="L81" s="18">
        <v>8</v>
      </c>
      <c r="M81" s="18">
        <v>4</v>
      </c>
      <c r="N81" s="18">
        <v>1</v>
      </c>
      <c r="O81" s="18">
        <v>0</v>
      </c>
      <c r="P81" s="18">
        <v>0</v>
      </c>
      <c r="Q81" s="18">
        <v>0</v>
      </c>
      <c r="R81" s="18">
        <v>0</v>
      </c>
      <c r="S81" s="18">
        <v>7</v>
      </c>
      <c r="T81" s="18">
        <v>45</v>
      </c>
      <c r="U81" s="18">
        <v>0</v>
      </c>
      <c r="V81" s="18">
        <v>0</v>
      </c>
      <c r="W81" s="18">
        <v>0</v>
      </c>
      <c r="X81" s="18">
        <v>0</v>
      </c>
      <c r="Y81" s="18">
        <v>45</v>
      </c>
      <c r="Z81" s="18">
        <v>0</v>
      </c>
      <c r="AA81" s="18">
        <v>45</v>
      </c>
      <c r="AB81" s="18">
        <v>45</v>
      </c>
      <c r="AC81" s="18">
        <v>0</v>
      </c>
      <c r="AD81" s="18">
        <v>0</v>
      </c>
      <c r="AE81" s="18">
        <v>0</v>
      </c>
      <c r="AF81" s="18">
        <v>0</v>
      </c>
      <c r="AG81" s="18">
        <v>45</v>
      </c>
      <c r="AH81" s="18">
        <v>0</v>
      </c>
      <c r="AI81" s="18">
        <v>45</v>
      </c>
      <c r="AJ81" s="18">
        <v>0</v>
      </c>
      <c r="AK81" s="18">
        <v>45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45</v>
      </c>
      <c r="AU81" s="18">
        <v>45</v>
      </c>
      <c r="AV81" s="18">
        <v>0</v>
      </c>
      <c r="AW81" s="19">
        <v>0</v>
      </c>
      <c r="AX81" s="19">
        <v>0</v>
      </c>
      <c r="AY81" s="19">
        <v>45</v>
      </c>
      <c r="AZ81" s="19">
        <v>0</v>
      </c>
    </row>
    <row r="82" spans="1:52" s="23" customFormat="1" x14ac:dyDescent="0.2">
      <c r="A82" s="24">
        <v>5009</v>
      </c>
      <c r="B82" s="16" t="s">
        <v>227</v>
      </c>
      <c r="C82" s="16" t="s">
        <v>163</v>
      </c>
      <c r="D82" s="16" t="s">
        <v>226</v>
      </c>
      <c r="E82" s="16" t="s">
        <v>56</v>
      </c>
      <c r="F82" s="16" t="s">
        <v>57</v>
      </c>
      <c r="G82" s="16" t="s">
        <v>53</v>
      </c>
      <c r="H82" s="17">
        <f t="shared" si="8"/>
        <v>260</v>
      </c>
      <c r="I82" s="17">
        <f t="shared" si="9"/>
        <v>0</v>
      </c>
      <c r="J82" s="17">
        <f t="shared" si="10"/>
        <v>0</v>
      </c>
      <c r="K82" s="17">
        <f t="shared" si="11"/>
        <v>0</v>
      </c>
      <c r="L82" s="18">
        <v>5</v>
      </c>
      <c r="M82" s="18">
        <v>5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250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23" customFormat="1" x14ac:dyDescent="0.2">
      <c r="A83" s="24">
        <v>5200</v>
      </c>
      <c r="B83" s="16" t="s">
        <v>228</v>
      </c>
      <c r="C83" s="16" t="s">
        <v>163</v>
      </c>
      <c r="D83" s="16" t="s">
        <v>226</v>
      </c>
      <c r="E83" s="16" t="s">
        <v>51</v>
      </c>
      <c r="F83" s="16" t="s">
        <v>52</v>
      </c>
      <c r="G83" s="16" t="s">
        <v>53</v>
      </c>
      <c r="H83" s="17">
        <f t="shared" si="8"/>
        <v>52</v>
      </c>
      <c r="I83" s="17">
        <f t="shared" si="9"/>
        <v>90</v>
      </c>
      <c r="J83" s="17">
        <f t="shared" si="10"/>
        <v>0</v>
      </c>
      <c r="K83" s="17">
        <f t="shared" si="11"/>
        <v>0</v>
      </c>
      <c r="L83" s="18">
        <v>3</v>
      </c>
      <c r="M83" s="18">
        <v>0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3</v>
      </c>
      <c r="T83" s="18">
        <v>0</v>
      </c>
      <c r="U83" s="18">
        <v>0</v>
      </c>
      <c r="V83" s="18">
        <v>0</v>
      </c>
      <c r="W83" s="18">
        <v>45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45</v>
      </c>
      <c r="AE83" s="18">
        <v>0</v>
      </c>
      <c r="AF83" s="18">
        <v>0</v>
      </c>
      <c r="AG83" s="18">
        <v>0</v>
      </c>
      <c r="AH83" s="18">
        <v>0</v>
      </c>
      <c r="AI83" s="18">
        <v>45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0</v>
      </c>
      <c r="AT83" s="18">
        <v>0</v>
      </c>
      <c r="AU83" s="18">
        <v>0</v>
      </c>
      <c r="AV83" s="18">
        <v>0</v>
      </c>
      <c r="AW83" s="19">
        <v>0</v>
      </c>
      <c r="AX83" s="19">
        <v>0</v>
      </c>
      <c r="AY83" s="19">
        <v>0</v>
      </c>
      <c r="AZ83" s="19">
        <v>0</v>
      </c>
    </row>
    <row r="84" spans="1:52" s="23" customFormat="1" x14ac:dyDescent="0.2">
      <c r="A84" s="24">
        <v>5209</v>
      </c>
      <c r="B84" s="16" t="s">
        <v>229</v>
      </c>
      <c r="C84" s="16" t="s">
        <v>163</v>
      </c>
      <c r="D84" s="16" t="s">
        <v>226</v>
      </c>
      <c r="E84" s="16" t="s">
        <v>56</v>
      </c>
      <c r="F84" s="16" t="s">
        <v>57</v>
      </c>
      <c r="G84" s="16" t="s">
        <v>53</v>
      </c>
      <c r="H84" s="17">
        <f t="shared" si="8"/>
        <v>260</v>
      </c>
      <c r="I84" s="17">
        <f t="shared" si="9"/>
        <v>0</v>
      </c>
      <c r="J84" s="17">
        <f t="shared" si="10"/>
        <v>0</v>
      </c>
      <c r="K84" s="17">
        <f t="shared" si="11"/>
        <v>0</v>
      </c>
      <c r="L84" s="18">
        <v>5</v>
      </c>
      <c r="M84" s="18">
        <v>5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250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23" customFormat="1" x14ac:dyDescent="0.2">
      <c r="A85" s="24">
        <v>5500</v>
      </c>
      <c r="B85" s="16" t="s">
        <v>230</v>
      </c>
      <c r="C85" s="16" t="s">
        <v>77</v>
      </c>
      <c r="D85" s="16" t="s">
        <v>170</v>
      </c>
      <c r="E85" s="16" t="s">
        <v>51</v>
      </c>
      <c r="F85" s="16" t="s">
        <v>52</v>
      </c>
      <c r="G85" s="16" t="s">
        <v>53</v>
      </c>
      <c r="H85" s="17">
        <f t="shared" si="8"/>
        <v>28</v>
      </c>
      <c r="I85" s="17">
        <f t="shared" si="9"/>
        <v>154</v>
      </c>
      <c r="J85" s="17">
        <f t="shared" si="10"/>
        <v>20</v>
      </c>
      <c r="K85" s="17">
        <f t="shared" si="11"/>
        <v>0</v>
      </c>
      <c r="L85" s="18">
        <v>4</v>
      </c>
      <c r="M85" s="18">
        <v>3</v>
      </c>
      <c r="N85" s="18">
        <v>0</v>
      </c>
      <c r="O85" s="18">
        <v>0</v>
      </c>
      <c r="P85" s="18">
        <v>0</v>
      </c>
      <c r="Q85" s="18">
        <v>0</v>
      </c>
      <c r="R85" s="18">
        <v>1</v>
      </c>
      <c r="S85" s="18">
        <v>5</v>
      </c>
      <c r="T85" s="18">
        <v>5</v>
      </c>
      <c r="U85" s="18">
        <v>5</v>
      </c>
      <c r="V85" s="18">
        <v>0</v>
      </c>
      <c r="W85" s="18">
        <v>5</v>
      </c>
      <c r="X85" s="18">
        <v>10</v>
      </c>
      <c r="Y85" s="18">
        <v>0</v>
      </c>
      <c r="Z85" s="18">
        <v>0</v>
      </c>
      <c r="AA85" s="18">
        <v>0</v>
      </c>
      <c r="AB85" s="18">
        <v>144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20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23" customFormat="1" x14ac:dyDescent="0.2">
      <c r="A86" s="24">
        <v>5560</v>
      </c>
      <c r="B86" s="16" t="s">
        <v>232</v>
      </c>
      <c r="C86" s="16" t="s">
        <v>137</v>
      </c>
      <c r="D86" s="16" t="s">
        <v>215</v>
      </c>
      <c r="E86" s="16" t="s">
        <v>51</v>
      </c>
      <c r="F86" s="16" t="s">
        <v>52</v>
      </c>
      <c r="G86" s="16" t="s">
        <v>53</v>
      </c>
      <c r="H86" s="17">
        <f t="shared" si="8"/>
        <v>55</v>
      </c>
      <c r="I86" s="17">
        <f t="shared" si="9"/>
        <v>96</v>
      </c>
      <c r="J86" s="17">
        <f t="shared" si="10"/>
        <v>48</v>
      </c>
      <c r="K86" s="17">
        <f t="shared" si="11"/>
        <v>48</v>
      </c>
      <c r="L86" s="18">
        <v>3</v>
      </c>
      <c r="M86" s="18">
        <v>2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2</v>
      </c>
      <c r="T86" s="18">
        <v>0</v>
      </c>
      <c r="U86" s="18">
        <v>0</v>
      </c>
      <c r="V86" s="18">
        <v>0</v>
      </c>
      <c r="W86" s="18">
        <v>48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48</v>
      </c>
      <c r="AE86" s="18">
        <v>0</v>
      </c>
      <c r="AF86" s="18">
        <v>0</v>
      </c>
      <c r="AG86" s="18">
        <v>0</v>
      </c>
      <c r="AH86" s="18">
        <v>48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48</v>
      </c>
      <c r="AU86" s="18">
        <v>0</v>
      </c>
      <c r="AV86" s="18">
        <v>0</v>
      </c>
      <c r="AW86" s="19">
        <v>0</v>
      </c>
      <c r="AX86" s="19">
        <v>0</v>
      </c>
      <c r="AY86" s="19">
        <v>0</v>
      </c>
      <c r="AZ86" s="19">
        <v>48</v>
      </c>
    </row>
    <row r="87" spans="1:52" s="23" customFormat="1" x14ac:dyDescent="0.2">
      <c r="A87" s="24">
        <v>5569</v>
      </c>
      <c r="B87" s="16" t="s">
        <v>233</v>
      </c>
      <c r="C87" s="16" t="s">
        <v>137</v>
      </c>
      <c r="D87" s="16" t="s">
        <v>215</v>
      </c>
      <c r="E87" s="16" t="s">
        <v>56</v>
      </c>
      <c r="F87" s="16" t="s">
        <v>57</v>
      </c>
      <c r="G87" s="16" t="s">
        <v>53</v>
      </c>
      <c r="H87" s="17">
        <f t="shared" si="8"/>
        <v>10</v>
      </c>
      <c r="I87" s="17">
        <f t="shared" si="9"/>
        <v>250</v>
      </c>
      <c r="J87" s="17">
        <f t="shared" si="10"/>
        <v>0</v>
      </c>
      <c r="K87" s="17">
        <f t="shared" si="11"/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10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250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9">
        <v>0</v>
      </c>
      <c r="AX87" s="19">
        <v>0</v>
      </c>
      <c r="AY87" s="19">
        <v>0</v>
      </c>
      <c r="AZ87" s="19">
        <v>0</v>
      </c>
    </row>
    <row r="88" spans="1:52" s="23" customFormat="1" x14ac:dyDescent="0.2">
      <c r="A88" s="24">
        <v>5570</v>
      </c>
      <c r="B88" s="16" t="s">
        <v>234</v>
      </c>
      <c r="C88" s="16" t="s">
        <v>137</v>
      </c>
      <c r="D88" s="16" t="s">
        <v>89</v>
      </c>
      <c r="E88" s="16" t="s">
        <v>51</v>
      </c>
      <c r="F88" s="16" t="s">
        <v>52</v>
      </c>
      <c r="G88" s="16" t="s">
        <v>53</v>
      </c>
      <c r="H88" s="17">
        <f t="shared" si="8"/>
        <v>63</v>
      </c>
      <c r="I88" s="17">
        <f t="shared" si="9"/>
        <v>48</v>
      </c>
      <c r="J88" s="17">
        <f t="shared" si="10"/>
        <v>48</v>
      </c>
      <c r="K88" s="17">
        <f t="shared" si="11"/>
        <v>48</v>
      </c>
      <c r="L88" s="18">
        <v>0</v>
      </c>
      <c r="M88" s="18">
        <v>4</v>
      </c>
      <c r="N88" s="18">
        <v>3</v>
      </c>
      <c r="O88" s="18">
        <v>0</v>
      </c>
      <c r="P88" s="18">
        <v>0</v>
      </c>
      <c r="Q88" s="18">
        <v>0</v>
      </c>
      <c r="R88" s="18">
        <v>0</v>
      </c>
      <c r="S88" s="18">
        <v>8</v>
      </c>
      <c r="T88" s="18">
        <v>0</v>
      </c>
      <c r="U88" s="18">
        <v>0</v>
      </c>
      <c r="V88" s="18">
        <v>48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48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48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18">
        <v>48</v>
      </c>
      <c r="AW88" s="19">
        <v>0</v>
      </c>
      <c r="AX88" s="19">
        <v>0</v>
      </c>
      <c r="AY88" s="19">
        <v>0</v>
      </c>
      <c r="AZ88" s="19">
        <v>0</v>
      </c>
    </row>
    <row r="89" spans="1:52" s="23" customFormat="1" x14ac:dyDescent="0.2">
      <c r="A89" s="24">
        <v>5579</v>
      </c>
      <c r="B89" s="16" t="s">
        <v>236</v>
      </c>
      <c r="C89" s="16" t="s">
        <v>137</v>
      </c>
      <c r="D89" s="16" t="s">
        <v>89</v>
      </c>
      <c r="E89" s="16" t="s">
        <v>56</v>
      </c>
      <c r="F89" s="16" t="s">
        <v>57</v>
      </c>
      <c r="G89" s="16" t="s">
        <v>53</v>
      </c>
      <c r="H89" s="17">
        <f t="shared" si="8"/>
        <v>250</v>
      </c>
      <c r="I89" s="17">
        <f t="shared" si="9"/>
        <v>0</v>
      </c>
      <c r="J89" s="17">
        <f t="shared" si="10"/>
        <v>250</v>
      </c>
      <c r="K89" s="17">
        <f t="shared" si="11"/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250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250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18">
        <v>0</v>
      </c>
      <c r="AW89" s="19">
        <v>0</v>
      </c>
      <c r="AX89" s="19">
        <v>0</v>
      </c>
      <c r="AY89" s="19">
        <v>0</v>
      </c>
      <c r="AZ89" s="19">
        <v>0</v>
      </c>
    </row>
    <row r="90" spans="1:52" s="23" customFormat="1" x14ac:dyDescent="0.2">
      <c r="A90" s="24">
        <v>5700</v>
      </c>
      <c r="B90" s="16" t="s">
        <v>237</v>
      </c>
      <c r="C90" s="16" t="s">
        <v>238</v>
      </c>
      <c r="D90" s="16" t="s">
        <v>215</v>
      </c>
      <c r="E90" s="16" t="s">
        <v>51</v>
      </c>
      <c r="F90" s="16" t="s">
        <v>52</v>
      </c>
      <c r="G90" s="16" t="s">
        <v>53</v>
      </c>
      <c r="H90" s="17">
        <f t="shared" si="8"/>
        <v>135</v>
      </c>
      <c r="I90" s="17">
        <f t="shared" si="9"/>
        <v>384</v>
      </c>
      <c r="J90" s="17">
        <f t="shared" si="10"/>
        <v>624</v>
      </c>
      <c r="K90" s="17">
        <f t="shared" si="11"/>
        <v>288</v>
      </c>
      <c r="L90" s="18">
        <v>14</v>
      </c>
      <c r="M90" s="18">
        <v>8</v>
      </c>
      <c r="N90" s="18">
        <v>4</v>
      </c>
      <c r="O90" s="18">
        <v>0</v>
      </c>
      <c r="P90" s="18">
        <v>0</v>
      </c>
      <c r="Q90" s="18">
        <v>0</v>
      </c>
      <c r="R90" s="18">
        <v>3</v>
      </c>
      <c r="S90" s="18">
        <v>9</v>
      </c>
      <c r="T90" s="18">
        <v>48</v>
      </c>
      <c r="U90" s="18">
        <v>0</v>
      </c>
      <c r="V90" s="18">
        <v>1</v>
      </c>
      <c r="W90" s="18">
        <v>48</v>
      </c>
      <c r="X90" s="18">
        <v>48</v>
      </c>
      <c r="Y90" s="18">
        <v>96</v>
      </c>
      <c r="Z90" s="18">
        <v>0</v>
      </c>
      <c r="AA90" s="18">
        <v>0</v>
      </c>
      <c r="AB90" s="18">
        <v>0</v>
      </c>
      <c r="AC90" s="18">
        <v>0</v>
      </c>
      <c r="AD90" s="18">
        <v>48</v>
      </c>
      <c r="AE90" s="18">
        <v>0</v>
      </c>
      <c r="AF90" s="18">
        <v>48</v>
      </c>
      <c r="AG90" s="18">
        <v>48</v>
      </c>
      <c r="AH90" s="18">
        <v>48</v>
      </c>
      <c r="AI90" s="18">
        <v>48</v>
      </c>
      <c r="AJ90" s="18">
        <v>48</v>
      </c>
      <c r="AK90" s="18">
        <v>48</v>
      </c>
      <c r="AL90" s="18">
        <v>48</v>
      </c>
      <c r="AM90" s="18">
        <v>144</v>
      </c>
      <c r="AN90" s="18">
        <v>96</v>
      </c>
      <c r="AO90" s="18">
        <v>0</v>
      </c>
      <c r="AP90" s="18">
        <v>0</v>
      </c>
      <c r="AQ90" s="18">
        <v>0</v>
      </c>
      <c r="AR90" s="18">
        <v>192</v>
      </c>
      <c r="AS90" s="18">
        <v>0</v>
      </c>
      <c r="AT90" s="18">
        <v>0</v>
      </c>
      <c r="AU90" s="18">
        <v>48</v>
      </c>
      <c r="AV90" s="18">
        <v>96</v>
      </c>
      <c r="AW90" s="19">
        <v>0</v>
      </c>
      <c r="AX90" s="19">
        <v>96</v>
      </c>
      <c r="AY90" s="19">
        <v>96</v>
      </c>
      <c r="AZ90" s="19">
        <v>0</v>
      </c>
    </row>
    <row r="91" spans="1:52" s="23" customFormat="1" x14ac:dyDescent="0.2">
      <c r="A91" s="24">
        <v>5709</v>
      </c>
      <c r="B91" s="16" t="s">
        <v>239</v>
      </c>
      <c r="C91" s="16" t="s">
        <v>238</v>
      </c>
      <c r="D91" s="16" t="s">
        <v>215</v>
      </c>
      <c r="E91" s="16" t="s">
        <v>51</v>
      </c>
      <c r="F91" s="16" t="s">
        <v>57</v>
      </c>
      <c r="G91" s="16" t="s">
        <v>53</v>
      </c>
      <c r="H91" s="17">
        <f t="shared" si="8"/>
        <v>265</v>
      </c>
      <c r="I91" s="17">
        <f t="shared" si="9"/>
        <v>250</v>
      </c>
      <c r="J91" s="17">
        <f t="shared" si="10"/>
        <v>750</v>
      </c>
      <c r="K91" s="17">
        <f t="shared" si="11"/>
        <v>0</v>
      </c>
      <c r="L91" s="18">
        <v>15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250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250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250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500</v>
      </c>
      <c r="AV91" s="18">
        <v>0</v>
      </c>
      <c r="AW91" s="19">
        <v>0</v>
      </c>
      <c r="AX91" s="19">
        <v>0</v>
      </c>
      <c r="AY91" s="19">
        <v>0</v>
      </c>
      <c r="AZ91" s="19">
        <v>0</v>
      </c>
    </row>
    <row r="92" spans="1:52" s="23" customFormat="1" x14ac:dyDescent="0.2">
      <c r="A92" s="24">
        <v>5800</v>
      </c>
      <c r="B92" s="16" t="s">
        <v>240</v>
      </c>
      <c r="C92" s="16" t="s">
        <v>238</v>
      </c>
      <c r="D92" s="16" t="s">
        <v>215</v>
      </c>
      <c r="E92" s="16" t="s">
        <v>51</v>
      </c>
      <c r="F92" s="16" t="s">
        <v>52</v>
      </c>
      <c r="G92" s="16" t="s">
        <v>53</v>
      </c>
      <c r="H92" s="17">
        <f t="shared" si="8"/>
        <v>65</v>
      </c>
      <c r="I92" s="17">
        <f t="shared" si="9"/>
        <v>240</v>
      </c>
      <c r="J92" s="17">
        <f t="shared" si="10"/>
        <v>144</v>
      </c>
      <c r="K92" s="17">
        <f t="shared" si="11"/>
        <v>48</v>
      </c>
      <c r="L92" s="18">
        <v>2</v>
      </c>
      <c r="M92" s="18">
        <v>3</v>
      </c>
      <c r="N92" s="18">
        <v>3</v>
      </c>
      <c r="O92" s="18">
        <v>0</v>
      </c>
      <c r="P92" s="18">
        <v>0</v>
      </c>
      <c r="Q92" s="18">
        <v>0</v>
      </c>
      <c r="R92" s="18">
        <v>3</v>
      </c>
      <c r="S92" s="18">
        <v>5</v>
      </c>
      <c r="T92" s="18">
        <v>49</v>
      </c>
      <c r="U92" s="18">
        <v>0</v>
      </c>
      <c r="V92" s="18">
        <v>0</v>
      </c>
      <c r="W92" s="18">
        <v>0</v>
      </c>
      <c r="X92" s="18">
        <v>0</v>
      </c>
      <c r="Y92" s="18">
        <v>48</v>
      </c>
      <c r="Z92" s="18">
        <v>48</v>
      </c>
      <c r="AA92" s="18">
        <v>0</v>
      </c>
      <c r="AB92" s="18">
        <v>0</v>
      </c>
      <c r="AC92" s="18">
        <v>0</v>
      </c>
      <c r="AD92" s="18">
        <v>0</v>
      </c>
      <c r="AE92" s="18">
        <v>48</v>
      </c>
      <c r="AF92" s="18">
        <v>0</v>
      </c>
      <c r="AG92" s="18">
        <v>48</v>
      </c>
      <c r="AH92" s="18">
        <v>0</v>
      </c>
      <c r="AI92" s="18">
        <v>48</v>
      </c>
      <c r="AJ92" s="18">
        <v>0</v>
      </c>
      <c r="AK92" s="18">
        <v>48</v>
      </c>
      <c r="AL92" s="18">
        <v>0</v>
      </c>
      <c r="AM92" s="18">
        <v>0</v>
      </c>
      <c r="AN92" s="18">
        <v>0</v>
      </c>
      <c r="AO92" s="18">
        <v>48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48</v>
      </c>
      <c r="AV92" s="18">
        <v>0</v>
      </c>
      <c r="AW92" s="19">
        <v>0</v>
      </c>
      <c r="AX92" s="19">
        <v>0</v>
      </c>
      <c r="AY92" s="19">
        <v>0</v>
      </c>
      <c r="AZ92" s="19">
        <v>48</v>
      </c>
    </row>
    <row r="93" spans="1:52" s="23" customFormat="1" x14ac:dyDescent="0.2">
      <c r="A93" s="24">
        <v>5809</v>
      </c>
      <c r="B93" s="16" t="s">
        <v>241</v>
      </c>
      <c r="C93" s="16" t="s">
        <v>238</v>
      </c>
      <c r="D93" s="16" t="s">
        <v>215</v>
      </c>
      <c r="E93" s="16" t="s">
        <v>56</v>
      </c>
      <c r="F93" s="16" t="s">
        <v>57</v>
      </c>
      <c r="G93" s="16" t="s">
        <v>53</v>
      </c>
      <c r="H93" s="17">
        <f t="shared" si="8"/>
        <v>260</v>
      </c>
      <c r="I93" s="17">
        <f t="shared" si="9"/>
        <v>0</v>
      </c>
      <c r="J93" s="17">
        <f t="shared" si="10"/>
        <v>250</v>
      </c>
      <c r="K93" s="17">
        <f t="shared" si="11"/>
        <v>0</v>
      </c>
      <c r="L93" s="18">
        <v>5</v>
      </c>
      <c r="M93" s="18">
        <v>5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250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250</v>
      </c>
      <c r="AU93" s="18">
        <v>0</v>
      </c>
      <c r="AV93" s="18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s="23" customFormat="1" x14ac:dyDescent="0.2">
      <c r="A94" s="24">
        <v>5900</v>
      </c>
      <c r="B94" s="16" t="s">
        <v>242</v>
      </c>
      <c r="C94" s="16" t="s">
        <v>238</v>
      </c>
      <c r="D94" s="16" t="s">
        <v>215</v>
      </c>
      <c r="E94" s="16" t="s">
        <v>51</v>
      </c>
      <c r="F94" s="16" t="s">
        <v>52</v>
      </c>
      <c r="G94" s="16" t="s">
        <v>53</v>
      </c>
      <c r="H94" s="17">
        <f t="shared" si="8"/>
        <v>134</v>
      </c>
      <c r="I94" s="17">
        <f t="shared" si="9"/>
        <v>336</v>
      </c>
      <c r="J94" s="17">
        <f t="shared" si="10"/>
        <v>528</v>
      </c>
      <c r="K94" s="17">
        <f t="shared" si="11"/>
        <v>96</v>
      </c>
      <c r="L94" s="18">
        <v>16</v>
      </c>
      <c r="M94" s="18">
        <v>9</v>
      </c>
      <c r="N94" s="18">
        <v>3</v>
      </c>
      <c r="O94" s="18">
        <v>0</v>
      </c>
      <c r="P94" s="18">
        <v>0</v>
      </c>
      <c r="Q94" s="18">
        <v>0</v>
      </c>
      <c r="R94" s="18">
        <v>3</v>
      </c>
      <c r="S94" s="18">
        <v>6</v>
      </c>
      <c r="T94" s="18">
        <v>48</v>
      </c>
      <c r="U94" s="18">
        <v>0</v>
      </c>
      <c r="V94" s="18">
        <v>1</v>
      </c>
      <c r="W94" s="18">
        <v>48</v>
      </c>
      <c r="X94" s="18">
        <v>48</v>
      </c>
      <c r="Y94" s="18">
        <v>96</v>
      </c>
      <c r="Z94" s="18">
        <v>0</v>
      </c>
      <c r="AA94" s="18">
        <v>0</v>
      </c>
      <c r="AB94" s="18">
        <v>0</v>
      </c>
      <c r="AC94" s="18">
        <v>0</v>
      </c>
      <c r="AD94" s="18">
        <v>48</v>
      </c>
      <c r="AE94" s="18">
        <v>48</v>
      </c>
      <c r="AF94" s="18">
        <v>0</v>
      </c>
      <c r="AG94" s="18">
        <v>48</v>
      </c>
      <c r="AH94" s="18">
        <v>0</v>
      </c>
      <c r="AI94" s="18">
        <v>48</v>
      </c>
      <c r="AJ94" s="18">
        <v>48</v>
      </c>
      <c r="AK94" s="18">
        <v>48</v>
      </c>
      <c r="AL94" s="18">
        <v>0</v>
      </c>
      <c r="AM94" s="18">
        <v>48</v>
      </c>
      <c r="AN94" s="18">
        <v>0</v>
      </c>
      <c r="AO94" s="18">
        <v>96</v>
      </c>
      <c r="AP94" s="18">
        <v>0</v>
      </c>
      <c r="AQ94" s="18">
        <v>0</v>
      </c>
      <c r="AR94" s="18">
        <v>48</v>
      </c>
      <c r="AS94" s="18">
        <v>48</v>
      </c>
      <c r="AT94" s="18">
        <v>96</v>
      </c>
      <c r="AU94" s="18">
        <v>96</v>
      </c>
      <c r="AV94" s="18">
        <v>0</v>
      </c>
      <c r="AW94" s="19">
        <v>0</v>
      </c>
      <c r="AX94" s="19">
        <v>0</v>
      </c>
      <c r="AY94" s="19">
        <v>96</v>
      </c>
      <c r="AZ94" s="19">
        <v>0</v>
      </c>
    </row>
    <row r="95" spans="1:52" s="23" customFormat="1" x14ac:dyDescent="0.2">
      <c r="A95" s="24">
        <v>5909</v>
      </c>
      <c r="B95" s="16" t="s">
        <v>243</v>
      </c>
      <c r="C95" s="16" t="s">
        <v>238</v>
      </c>
      <c r="D95" s="16" t="s">
        <v>215</v>
      </c>
      <c r="E95" s="16" t="s">
        <v>56</v>
      </c>
      <c r="F95" s="16" t="s">
        <v>57</v>
      </c>
      <c r="G95" s="16" t="s">
        <v>53</v>
      </c>
      <c r="H95" s="17">
        <f t="shared" si="8"/>
        <v>25</v>
      </c>
      <c r="I95" s="17">
        <f t="shared" si="9"/>
        <v>500</v>
      </c>
      <c r="J95" s="17">
        <f t="shared" si="10"/>
        <v>0</v>
      </c>
      <c r="K95" s="17">
        <f t="shared" si="11"/>
        <v>0</v>
      </c>
      <c r="L95" s="18">
        <v>10</v>
      </c>
      <c r="M95" s="18">
        <v>0</v>
      </c>
      <c r="N95" s="18">
        <v>10</v>
      </c>
      <c r="O95" s="18">
        <v>0</v>
      </c>
      <c r="P95" s="18">
        <v>0</v>
      </c>
      <c r="Q95" s="18">
        <v>0</v>
      </c>
      <c r="R95" s="18">
        <v>0</v>
      </c>
      <c r="S95" s="18">
        <v>5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250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250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18">
        <v>0</v>
      </c>
      <c r="AW95" s="19">
        <v>0</v>
      </c>
      <c r="AX95" s="19">
        <v>0</v>
      </c>
      <c r="AY95" s="19">
        <v>0</v>
      </c>
      <c r="AZ95" s="19">
        <v>0</v>
      </c>
    </row>
    <row r="96" spans="1:52" s="23" customFormat="1" x14ac:dyDescent="0.2">
      <c r="A96" s="24">
        <v>6002</v>
      </c>
      <c r="B96" s="16" t="s">
        <v>246</v>
      </c>
      <c r="C96" s="16" t="s">
        <v>245</v>
      </c>
      <c r="D96" s="16" t="s">
        <v>50</v>
      </c>
      <c r="E96" s="16" t="s">
        <v>51</v>
      </c>
      <c r="F96" s="16" t="s">
        <v>52</v>
      </c>
      <c r="G96" s="16" t="s">
        <v>53</v>
      </c>
      <c r="H96" s="17">
        <f t="shared" si="8"/>
        <v>0</v>
      </c>
      <c r="I96" s="17">
        <f t="shared" si="9"/>
        <v>0</v>
      </c>
      <c r="J96" s="17">
        <f t="shared" si="10"/>
        <v>1872</v>
      </c>
      <c r="K96" s="17">
        <f t="shared" si="11"/>
        <v>576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192</v>
      </c>
      <c r="AL96" s="18">
        <v>96</v>
      </c>
      <c r="AM96" s="18">
        <v>48</v>
      </c>
      <c r="AN96" s="18">
        <v>384</v>
      </c>
      <c r="AO96" s="18">
        <v>384</v>
      </c>
      <c r="AP96" s="18">
        <v>96</v>
      </c>
      <c r="AQ96" s="18">
        <v>144</v>
      </c>
      <c r="AR96" s="18">
        <v>0</v>
      </c>
      <c r="AS96" s="18">
        <v>48</v>
      </c>
      <c r="AT96" s="18">
        <v>192</v>
      </c>
      <c r="AU96" s="18">
        <v>288</v>
      </c>
      <c r="AV96" s="18">
        <v>96</v>
      </c>
      <c r="AW96" s="19">
        <v>192</v>
      </c>
      <c r="AX96" s="19">
        <v>96</v>
      </c>
      <c r="AY96" s="19">
        <v>144</v>
      </c>
      <c r="AZ96" s="19">
        <v>48</v>
      </c>
    </row>
    <row r="97" spans="1:52" s="23" customFormat="1" x14ac:dyDescent="0.2">
      <c r="A97" s="24">
        <v>6006</v>
      </c>
      <c r="B97" s="16" t="s">
        <v>247</v>
      </c>
      <c r="C97" s="16" t="s">
        <v>245</v>
      </c>
      <c r="D97" s="16" t="s">
        <v>50</v>
      </c>
      <c r="E97" s="16" t="s">
        <v>51</v>
      </c>
      <c r="F97" s="16" t="s">
        <v>63</v>
      </c>
      <c r="G97" s="16" t="s">
        <v>53</v>
      </c>
      <c r="H97" s="17">
        <f t="shared" si="8"/>
        <v>0</v>
      </c>
      <c r="I97" s="17">
        <f t="shared" si="9"/>
        <v>0</v>
      </c>
      <c r="J97" s="17">
        <f t="shared" si="10"/>
        <v>600</v>
      </c>
      <c r="K97" s="17">
        <f t="shared" si="11"/>
        <v>300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300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300</v>
      </c>
      <c r="AU97" s="18">
        <v>0</v>
      </c>
      <c r="AV97" s="18">
        <v>0</v>
      </c>
      <c r="AW97" s="19">
        <v>0</v>
      </c>
      <c r="AX97" s="19">
        <v>0</v>
      </c>
      <c r="AY97" s="19">
        <v>0</v>
      </c>
      <c r="AZ97" s="19">
        <v>300</v>
      </c>
    </row>
    <row r="98" spans="1:52" s="23" customFormat="1" x14ac:dyDescent="0.2">
      <c r="A98" s="24">
        <v>6100</v>
      </c>
      <c r="B98" s="16" t="s">
        <v>249</v>
      </c>
      <c r="C98" s="16" t="s">
        <v>245</v>
      </c>
      <c r="D98" s="16" t="s">
        <v>201</v>
      </c>
      <c r="E98" s="16" t="s">
        <v>51</v>
      </c>
      <c r="F98" s="16" t="s">
        <v>52</v>
      </c>
      <c r="G98" s="16" t="s">
        <v>53</v>
      </c>
      <c r="H98" s="17">
        <f t="shared" si="8"/>
        <v>99</v>
      </c>
      <c r="I98" s="17">
        <f t="shared" si="9"/>
        <v>567</v>
      </c>
      <c r="J98" s="17">
        <f t="shared" si="10"/>
        <v>504</v>
      </c>
      <c r="K98" s="17">
        <f t="shared" si="11"/>
        <v>189</v>
      </c>
      <c r="L98" s="18">
        <v>7</v>
      </c>
      <c r="M98" s="18">
        <v>7</v>
      </c>
      <c r="N98" s="18">
        <v>8</v>
      </c>
      <c r="O98" s="18">
        <v>0</v>
      </c>
      <c r="P98" s="18">
        <v>0</v>
      </c>
      <c r="Q98" s="18">
        <v>0</v>
      </c>
      <c r="R98" s="18">
        <v>6</v>
      </c>
      <c r="S98" s="18">
        <v>7</v>
      </c>
      <c r="T98" s="18">
        <v>64</v>
      </c>
      <c r="U98" s="18">
        <v>0</v>
      </c>
      <c r="V98" s="18">
        <v>0</v>
      </c>
      <c r="W98" s="18">
        <v>0</v>
      </c>
      <c r="X98" s="18">
        <v>63</v>
      </c>
      <c r="Y98" s="18">
        <v>63</v>
      </c>
      <c r="Z98" s="18">
        <v>0</v>
      </c>
      <c r="AA98" s="18">
        <v>63</v>
      </c>
      <c r="AB98" s="18">
        <v>0</v>
      </c>
      <c r="AC98" s="18">
        <v>63</v>
      </c>
      <c r="AD98" s="18">
        <v>63</v>
      </c>
      <c r="AE98" s="18">
        <v>0</v>
      </c>
      <c r="AF98" s="18">
        <v>63</v>
      </c>
      <c r="AG98" s="18">
        <v>63</v>
      </c>
      <c r="AH98" s="18">
        <v>63</v>
      </c>
      <c r="AI98" s="18">
        <v>63</v>
      </c>
      <c r="AJ98" s="18">
        <v>63</v>
      </c>
      <c r="AK98" s="18">
        <v>63</v>
      </c>
      <c r="AL98" s="18">
        <v>63</v>
      </c>
      <c r="AM98" s="18">
        <v>63</v>
      </c>
      <c r="AN98" s="18">
        <v>63</v>
      </c>
      <c r="AO98" s="18">
        <v>63</v>
      </c>
      <c r="AP98" s="18">
        <v>63</v>
      </c>
      <c r="AQ98" s="18">
        <v>0</v>
      </c>
      <c r="AR98" s="18">
        <v>0</v>
      </c>
      <c r="AS98" s="18">
        <v>0</v>
      </c>
      <c r="AT98" s="18">
        <v>0</v>
      </c>
      <c r="AU98" s="18">
        <v>63</v>
      </c>
      <c r="AV98" s="18">
        <v>63</v>
      </c>
      <c r="AW98" s="19">
        <v>0</v>
      </c>
      <c r="AX98" s="19">
        <v>63</v>
      </c>
      <c r="AY98" s="19">
        <v>63</v>
      </c>
      <c r="AZ98" s="19">
        <v>0</v>
      </c>
    </row>
    <row r="99" spans="1:52" s="23" customFormat="1" x14ac:dyDescent="0.2">
      <c r="A99" s="24">
        <v>6107</v>
      </c>
      <c r="B99" s="16" t="s">
        <v>250</v>
      </c>
      <c r="C99" s="16" t="s">
        <v>245</v>
      </c>
      <c r="D99" s="16" t="s">
        <v>201</v>
      </c>
      <c r="E99" s="16" t="s">
        <v>51</v>
      </c>
      <c r="F99" s="16" t="s">
        <v>63</v>
      </c>
      <c r="G99" s="16" t="s">
        <v>53</v>
      </c>
      <c r="H99" s="17">
        <f t="shared" si="8"/>
        <v>35</v>
      </c>
      <c r="I99" s="17">
        <f t="shared" si="9"/>
        <v>430</v>
      </c>
      <c r="J99" s="17">
        <f t="shared" si="10"/>
        <v>520</v>
      </c>
      <c r="K99" s="17">
        <f t="shared" si="11"/>
        <v>390</v>
      </c>
      <c r="L99" s="18">
        <v>5</v>
      </c>
      <c r="M99" s="18">
        <v>0</v>
      </c>
      <c r="N99" s="18">
        <v>5</v>
      </c>
      <c r="O99" s="18">
        <v>0</v>
      </c>
      <c r="P99" s="18">
        <v>0</v>
      </c>
      <c r="Q99" s="18">
        <v>0</v>
      </c>
      <c r="R99" s="18">
        <v>0</v>
      </c>
      <c r="S99" s="18">
        <v>5</v>
      </c>
      <c r="T99" s="18">
        <v>0</v>
      </c>
      <c r="U99" s="18">
        <v>0</v>
      </c>
      <c r="V99" s="18">
        <v>0</v>
      </c>
      <c r="W99" s="18">
        <v>20</v>
      </c>
      <c r="X99" s="18">
        <v>0</v>
      </c>
      <c r="Y99" s="18">
        <v>0</v>
      </c>
      <c r="Z99" s="18">
        <v>50</v>
      </c>
      <c r="AA99" s="18">
        <v>50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330</v>
      </c>
      <c r="AH99" s="18">
        <v>0</v>
      </c>
      <c r="AI99" s="18">
        <v>0</v>
      </c>
      <c r="AJ99" s="18">
        <v>130</v>
      </c>
      <c r="AK99" s="18">
        <v>0</v>
      </c>
      <c r="AL99" s="18">
        <v>260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130</v>
      </c>
      <c r="AU99" s="18">
        <v>0</v>
      </c>
      <c r="AV99" s="18">
        <v>130</v>
      </c>
      <c r="AW99" s="19">
        <v>0</v>
      </c>
      <c r="AX99" s="19">
        <v>130</v>
      </c>
      <c r="AY99" s="19">
        <v>130</v>
      </c>
      <c r="AZ99" s="19">
        <v>0</v>
      </c>
    </row>
    <row r="100" spans="1:52" s="23" customFormat="1" x14ac:dyDescent="0.2">
      <c r="A100" s="24">
        <v>6110</v>
      </c>
      <c r="B100" s="16" t="s">
        <v>251</v>
      </c>
      <c r="C100" s="16" t="s">
        <v>245</v>
      </c>
      <c r="D100" s="16" t="s">
        <v>201</v>
      </c>
      <c r="E100" s="16" t="s">
        <v>51</v>
      </c>
      <c r="F100" s="16" t="s">
        <v>52</v>
      </c>
      <c r="G100" s="16" t="s">
        <v>53</v>
      </c>
      <c r="H100" s="17">
        <f t="shared" si="8"/>
        <v>105</v>
      </c>
      <c r="I100" s="17">
        <f t="shared" si="9"/>
        <v>441</v>
      </c>
      <c r="J100" s="17">
        <f t="shared" si="10"/>
        <v>567</v>
      </c>
      <c r="K100" s="17">
        <f t="shared" si="11"/>
        <v>315</v>
      </c>
      <c r="L100" s="18">
        <v>14</v>
      </c>
      <c r="M100" s="18">
        <v>10</v>
      </c>
      <c r="N100" s="18">
        <v>5</v>
      </c>
      <c r="O100" s="18">
        <v>0</v>
      </c>
      <c r="P100" s="18">
        <v>0</v>
      </c>
      <c r="Q100" s="18">
        <v>0</v>
      </c>
      <c r="R100" s="18">
        <v>0</v>
      </c>
      <c r="S100" s="18">
        <v>12</v>
      </c>
      <c r="T100" s="18">
        <v>64</v>
      </c>
      <c r="U100" s="18">
        <v>0</v>
      </c>
      <c r="V100" s="18">
        <v>0</v>
      </c>
      <c r="W100" s="18">
        <v>0</v>
      </c>
      <c r="X100" s="18">
        <v>63</v>
      </c>
      <c r="Y100" s="18">
        <v>63</v>
      </c>
      <c r="Z100" s="18">
        <v>0</v>
      </c>
      <c r="AA100" s="18">
        <v>63</v>
      </c>
      <c r="AB100" s="18">
        <v>0</v>
      </c>
      <c r="AC100" s="18">
        <v>0</v>
      </c>
      <c r="AD100" s="18">
        <v>63</v>
      </c>
      <c r="AE100" s="18">
        <v>0</v>
      </c>
      <c r="AF100" s="18">
        <v>0</v>
      </c>
      <c r="AG100" s="18">
        <v>126</v>
      </c>
      <c r="AH100" s="18">
        <v>0</v>
      </c>
      <c r="AI100" s="18">
        <v>63</v>
      </c>
      <c r="AJ100" s="18">
        <v>63</v>
      </c>
      <c r="AK100" s="18">
        <v>63</v>
      </c>
      <c r="AL100" s="18">
        <v>63</v>
      </c>
      <c r="AM100" s="18">
        <v>63</v>
      </c>
      <c r="AN100" s="18">
        <v>126</v>
      </c>
      <c r="AO100" s="18">
        <v>0</v>
      </c>
      <c r="AP100" s="18">
        <v>126</v>
      </c>
      <c r="AQ100" s="18">
        <v>0</v>
      </c>
      <c r="AR100" s="18">
        <v>0</v>
      </c>
      <c r="AS100" s="18">
        <v>0</v>
      </c>
      <c r="AT100" s="18">
        <v>63</v>
      </c>
      <c r="AU100" s="18">
        <v>0</v>
      </c>
      <c r="AV100" s="18">
        <v>63</v>
      </c>
      <c r="AW100" s="19">
        <v>126</v>
      </c>
      <c r="AX100" s="19">
        <v>0</v>
      </c>
      <c r="AY100" s="19">
        <v>126</v>
      </c>
      <c r="AZ100" s="19">
        <v>0</v>
      </c>
    </row>
    <row r="101" spans="1:52" s="23" customFormat="1" x14ac:dyDescent="0.2">
      <c r="A101" s="24">
        <v>6117</v>
      </c>
      <c r="B101" s="16" t="s">
        <v>252</v>
      </c>
      <c r="C101" s="16" t="s">
        <v>245</v>
      </c>
      <c r="D101" s="16" t="s">
        <v>201</v>
      </c>
      <c r="E101" s="16" t="s">
        <v>51</v>
      </c>
      <c r="F101" s="16" t="s">
        <v>63</v>
      </c>
      <c r="G101" s="16" t="s">
        <v>53</v>
      </c>
      <c r="H101" s="17">
        <f t="shared" si="8"/>
        <v>45</v>
      </c>
      <c r="I101" s="17">
        <f t="shared" si="9"/>
        <v>540</v>
      </c>
      <c r="J101" s="17">
        <f t="shared" si="10"/>
        <v>360</v>
      </c>
      <c r="K101" s="17">
        <f t="shared" si="11"/>
        <v>130</v>
      </c>
      <c r="L101" s="18">
        <v>5</v>
      </c>
      <c r="M101" s="18">
        <v>5</v>
      </c>
      <c r="N101" s="18">
        <v>5</v>
      </c>
      <c r="O101" s="18">
        <v>0</v>
      </c>
      <c r="P101" s="18">
        <v>0</v>
      </c>
      <c r="Q101" s="18">
        <v>0</v>
      </c>
      <c r="R101" s="18">
        <v>0</v>
      </c>
      <c r="S101" s="18">
        <v>10</v>
      </c>
      <c r="T101" s="18">
        <v>0</v>
      </c>
      <c r="U101" s="18">
        <v>0</v>
      </c>
      <c r="V101" s="18">
        <v>0</v>
      </c>
      <c r="W101" s="18">
        <v>20</v>
      </c>
      <c r="X101" s="18">
        <v>30</v>
      </c>
      <c r="Y101" s="18">
        <v>30</v>
      </c>
      <c r="Z101" s="18">
        <v>0</v>
      </c>
      <c r="AA101" s="18">
        <v>50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430</v>
      </c>
      <c r="AH101" s="18">
        <v>0</v>
      </c>
      <c r="AI101" s="18">
        <v>0</v>
      </c>
      <c r="AJ101" s="18">
        <v>130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100</v>
      </c>
      <c r="AS101" s="18">
        <v>130</v>
      </c>
      <c r="AT101" s="18">
        <v>0</v>
      </c>
      <c r="AU101" s="18">
        <v>0</v>
      </c>
      <c r="AV101" s="18">
        <v>0</v>
      </c>
      <c r="AW101" s="19">
        <v>0</v>
      </c>
      <c r="AX101" s="19">
        <v>0</v>
      </c>
      <c r="AY101" s="19">
        <v>0</v>
      </c>
      <c r="AZ101" s="19">
        <v>130</v>
      </c>
    </row>
    <row r="102" spans="1:52" s="23" customFormat="1" x14ac:dyDescent="0.2">
      <c r="A102" s="24">
        <v>6130</v>
      </c>
      <c r="B102" s="16" t="s">
        <v>255</v>
      </c>
      <c r="C102" s="16" t="s">
        <v>245</v>
      </c>
      <c r="D102" s="16" t="s">
        <v>87</v>
      </c>
      <c r="E102" s="16" t="s">
        <v>51</v>
      </c>
      <c r="F102" s="16" t="s">
        <v>52</v>
      </c>
      <c r="G102" s="16" t="s">
        <v>53</v>
      </c>
      <c r="H102" s="17">
        <f t="shared" si="8"/>
        <v>120</v>
      </c>
      <c r="I102" s="17">
        <f t="shared" si="9"/>
        <v>240</v>
      </c>
      <c r="J102" s="17">
        <f t="shared" si="10"/>
        <v>336</v>
      </c>
      <c r="K102" s="17">
        <f t="shared" si="11"/>
        <v>144</v>
      </c>
      <c r="L102" s="18">
        <v>8</v>
      </c>
      <c r="M102" s="18">
        <v>8</v>
      </c>
      <c r="N102" s="18">
        <v>1</v>
      </c>
      <c r="O102" s="18">
        <v>0</v>
      </c>
      <c r="P102" s="18">
        <v>0</v>
      </c>
      <c r="Q102" s="18">
        <v>0</v>
      </c>
      <c r="R102" s="18">
        <v>0</v>
      </c>
      <c r="S102" s="18">
        <v>6</v>
      </c>
      <c r="T102" s="18">
        <v>49</v>
      </c>
      <c r="U102" s="18">
        <v>0</v>
      </c>
      <c r="V102" s="18">
        <v>0</v>
      </c>
      <c r="W102" s="18">
        <v>48</v>
      </c>
      <c r="X102" s="18">
        <v>0</v>
      </c>
      <c r="Y102" s="18">
        <v>0</v>
      </c>
      <c r="Z102" s="18">
        <v>48</v>
      </c>
      <c r="AA102" s="18">
        <v>0</v>
      </c>
      <c r="AB102" s="18">
        <v>0</v>
      </c>
      <c r="AC102" s="18">
        <v>0</v>
      </c>
      <c r="AD102" s="18">
        <v>48</v>
      </c>
      <c r="AE102" s="18">
        <v>0</v>
      </c>
      <c r="AF102" s="18">
        <v>48</v>
      </c>
      <c r="AG102" s="18">
        <v>0</v>
      </c>
      <c r="AH102" s="18">
        <v>96</v>
      </c>
      <c r="AI102" s="18">
        <v>0</v>
      </c>
      <c r="AJ102" s="18">
        <v>48</v>
      </c>
      <c r="AK102" s="18">
        <v>48</v>
      </c>
      <c r="AL102" s="18">
        <v>0</v>
      </c>
      <c r="AM102" s="18">
        <v>0</v>
      </c>
      <c r="AN102" s="18">
        <v>48</v>
      </c>
      <c r="AO102" s="18">
        <v>0</v>
      </c>
      <c r="AP102" s="18">
        <v>0</v>
      </c>
      <c r="AQ102" s="18">
        <v>48</v>
      </c>
      <c r="AR102" s="18">
        <v>0</v>
      </c>
      <c r="AS102" s="18">
        <v>48</v>
      </c>
      <c r="AT102" s="18">
        <v>96</v>
      </c>
      <c r="AU102" s="18">
        <v>0</v>
      </c>
      <c r="AV102" s="18">
        <v>0</v>
      </c>
      <c r="AW102" s="19">
        <v>48</v>
      </c>
      <c r="AX102" s="19">
        <v>48</v>
      </c>
      <c r="AY102" s="19">
        <v>48</v>
      </c>
      <c r="AZ102" s="19">
        <v>0</v>
      </c>
    </row>
    <row r="103" spans="1:52" s="23" customFormat="1" x14ac:dyDescent="0.2">
      <c r="A103" s="24">
        <v>6137</v>
      </c>
      <c r="B103" s="16" t="s">
        <v>256</v>
      </c>
      <c r="C103" s="16" t="s">
        <v>245</v>
      </c>
      <c r="D103" s="16" t="s">
        <v>87</v>
      </c>
      <c r="E103" s="16" t="s">
        <v>51</v>
      </c>
      <c r="F103" s="16" t="s">
        <v>63</v>
      </c>
      <c r="G103" s="16" t="s">
        <v>53</v>
      </c>
      <c r="H103" s="17">
        <f t="shared" si="8"/>
        <v>65</v>
      </c>
      <c r="I103" s="17">
        <f t="shared" si="9"/>
        <v>440</v>
      </c>
      <c r="J103" s="17">
        <f t="shared" si="10"/>
        <v>130</v>
      </c>
      <c r="K103" s="17">
        <f t="shared" si="11"/>
        <v>0</v>
      </c>
      <c r="L103" s="18">
        <v>10</v>
      </c>
      <c r="M103" s="18">
        <v>5</v>
      </c>
      <c r="N103" s="18">
        <v>5</v>
      </c>
      <c r="O103" s="18">
        <v>0</v>
      </c>
      <c r="P103" s="18">
        <v>0</v>
      </c>
      <c r="Q103" s="18">
        <v>0</v>
      </c>
      <c r="R103" s="18">
        <v>0</v>
      </c>
      <c r="S103" s="18">
        <v>5</v>
      </c>
      <c r="T103" s="18">
        <v>0</v>
      </c>
      <c r="U103" s="18">
        <v>10</v>
      </c>
      <c r="V103" s="18">
        <v>0</v>
      </c>
      <c r="W103" s="18">
        <v>30</v>
      </c>
      <c r="X103" s="18">
        <v>30</v>
      </c>
      <c r="Y103" s="18">
        <v>30</v>
      </c>
      <c r="Z103" s="18">
        <v>0</v>
      </c>
      <c r="AA103" s="18">
        <v>0</v>
      </c>
      <c r="AB103" s="18">
        <v>0</v>
      </c>
      <c r="AC103" s="18">
        <v>0</v>
      </c>
      <c r="AD103" s="18">
        <v>50</v>
      </c>
      <c r="AE103" s="18">
        <v>0</v>
      </c>
      <c r="AF103" s="18">
        <v>130</v>
      </c>
      <c r="AG103" s="18">
        <v>200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130</v>
      </c>
      <c r="AU103" s="18">
        <v>0</v>
      </c>
      <c r="AV103" s="18">
        <v>0</v>
      </c>
      <c r="AW103" s="19">
        <v>0</v>
      </c>
      <c r="AX103" s="19">
        <v>0</v>
      </c>
      <c r="AY103" s="19">
        <v>0</v>
      </c>
      <c r="AZ103" s="19">
        <v>0</v>
      </c>
    </row>
    <row r="104" spans="1:52" s="23" customFormat="1" x14ac:dyDescent="0.2">
      <c r="A104" s="24">
        <v>6200</v>
      </c>
      <c r="B104" s="16" t="s">
        <v>257</v>
      </c>
      <c r="C104" s="16" t="s">
        <v>245</v>
      </c>
      <c r="D104" s="16" t="s">
        <v>110</v>
      </c>
      <c r="E104" s="16" t="s">
        <v>51</v>
      </c>
      <c r="F104" s="16" t="s">
        <v>52</v>
      </c>
      <c r="G104" s="16" t="s">
        <v>53</v>
      </c>
      <c r="H104" s="17">
        <f t="shared" si="8"/>
        <v>190</v>
      </c>
      <c r="I104" s="17">
        <f t="shared" si="9"/>
        <v>560</v>
      </c>
      <c r="J104" s="17">
        <f t="shared" si="10"/>
        <v>945</v>
      </c>
      <c r="K104" s="17">
        <f t="shared" si="11"/>
        <v>280</v>
      </c>
      <c r="L104" s="18">
        <v>14</v>
      </c>
      <c r="M104" s="18">
        <v>17</v>
      </c>
      <c r="N104" s="18">
        <v>3</v>
      </c>
      <c r="O104" s="18">
        <v>0</v>
      </c>
      <c r="P104" s="18">
        <v>0</v>
      </c>
      <c r="Q104" s="18">
        <v>0</v>
      </c>
      <c r="R104" s="18">
        <v>5</v>
      </c>
      <c r="S104" s="18">
        <v>10</v>
      </c>
      <c r="T104" s="18">
        <v>36</v>
      </c>
      <c r="U104" s="18">
        <v>35</v>
      </c>
      <c r="V104" s="18">
        <v>0</v>
      </c>
      <c r="W104" s="18">
        <v>70</v>
      </c>
      <c r="X104" s="18">
        <v>35</v>
      </c>
      <c r="Y104" s="18">
        <v>35</v>
      </c>
      <c r="Z104" s="18">
        <v>0</v>
      </c>
      <c r="AA104" s="18">
        <v>70</v>
      </c>
      <c r="AB104" s="18">
        <v>35</v>
      </c>
      <c r="AC104" s="18">
        <v>35</v>
      </c>
      <c r="AD104" s="18">
        <v>70</v>
      </c>
      <c r="AE104" s="18">
        <v>35</v>
      </c>
      <c r="AF104" s="18">
        <v>70</v>
      </c>
      <c r="AG104" s="18">
        <v>70</v>
      </c>
      <c r="AH104" s="18">
        <v>35</v>
      </c>
      <c r="AI104" s="18">
        <v>70</v>
      </c>
      <c r="AJ104" s="18">
        <v>35</v>
      </c>
      <c r="AK104" s="18">
        <v>105</v>
      </c>
      <c r="AL104" s="18">
        <v>105</v>
      </c>
      <c r="AM104" s="18">
        <v>35</v>
      </c>
      <c r="AN104" s="18">
        <v>175</v>
      </c>
      <c r="AO104" s="18">
        <v>70</v>
      </c>
      <c r="AP104" s="18">
        <v>70</v>
      </c>
      <c r="AQ104" s="18">
        <v>70</v>
      </c>
      <c r="AR104" s="18">
        <v>140</v>
      </c>
      <c r="AS104" s="18">
        <v>70</v>
      </c>
      <c r="AT104" s="18">
        <v>0</v>
      </c>
      <c r="AU104" s="18">
        <v>70</v>
      </c>
      <c r="AV104" s="18">
        <v>0</v>
      </c>
      <c r="AW104" s="19">
        <v>105</v>
      </c>
      <c r="AX104" s="19">
        <v>70</v>
      </c>
      <c r="AY104" s="19">
        <v>70</v>
      </c>
      <c r="AZ104" s="19">
        <v>35</v>
      </c>
    </row>
    <row r="105" spans="1:52" s="23" customFormat="1" x14ac:dyDescent="0.2">
      <c r="A105" s="24">
        <v>6207</v>
      </c>
      <c r="B105" s="16" t="s">
        <v>258</v>
      </c>
      <c r="C105" s="16" t="s">
        <v>245</v>
      </c>
      <c r="D105" s="16" t="s">
        <v>110</v>
      </c>
      <c r="E105" s="16" t="s">
        <v>118</v>
      </c>
      <c r="F105" s="16" t="s">
        <v>63</v>
      </c>
      <c r="G105" s="16" t="s">
        <v>53</v>
      </c>
      <c r="H105" s="17">
        <f t="shared" si="8"/>
        <v>125</v>
      </c>
      <c r="I105" s="17">
        <f t="shared" si="9"/>
        <v>740</v>
      </c>
      <c r="J105" s="17">
        <f t="shared" si="10"/>
        <v>400</v>
      </c>
      <c r="K105" s="17">
        <f t="shared" si="11"/>
        <v>300</v>
      </c>
      <c r="L105" s="18">
        <v>10</v>
      </c>
      <c r="M105" s="18">
        <v>0</v>
      </c>
      <c r="N105" s="18">
        <v>5</v>
      </c>
      <c r="O105" s="18">
        <v>0</v>
      </c>
      <c r="P105" s="18">
        <v>0</v>
      </c>
      <c r="Q105" s="18">
        <v>0</v>
      </c>
      <c r="R105" s="18">
        <v>10</v>
      </c>
      <c r="S105" s="18">
        <v>10</v>
      </c>
      <c r="T105" s="18">
        <v>0</v>
      </c>
      <c r="U105" s="18">
        <v>10</v>
      </c>
      <c r="V105" s="18">
        <v>20</v>
      </c>
      <c r="W105" s="18">
        <v>60</v>
      </c>
      <c r="X105" s="18">
        <v>20</v>
      </c>
      <c r="Y105" s="18">
        <v>20</v>
      </c>
      <c r="Z105" s="18">
        <v>50</v>
      </c>
      <c r="AA105" s="18">
        <v>50</v>
      </c>
      <c r="AB105" s="18">
        <v>0</v>
      </c>
      <c r="AC105" s="18">
        <v>0</v>
      </c>
      <c r="AD105" s="18">
        <v>0</v>
      </c>
      <c r="AE105" s="18">
        <v>0</v>
      </c>
      <c r="AF105" s="18">
        <v>100</v>
      </c>
      <c r="AG105" s="18">
        <v>500</v>
      </c>
      <c r="AH105" s="18">
        <v>0</v>
      </c>
      <c r="AI105" s="18">
        <v>0</v>
      </c>
      <c r="AJ105" s="18">
        <v>100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300</v>
      </c>
      <c r="AS105" s="18">
        <v>0</v>
      </c>
      <c r="AT105" s="18">
        <v>0</v>
      </c>
      <c r="AU105" s="18">
        <v>0</v>
      </c>
      <c r="AV105" s="18">
        <v>0</v>
      </c>
      <c r="AW105" s="19">
        <v>0</v>
      </c>
      <c r="AX105" s="19">
        <v>300</v>
      </c>
      <c r="AY105" s="19">
        <v>0</v>
      </c>
      <c r="AZ105" s="19">
        <v>0</v>
      </c>
    </row>
    <row r="106" spans="1:52" s="23" customFormat="1" x14ac:dyDescent="0.2">
      <c r="A106" s="24">
        <v>6210</v>
      </c>
      <c r="B106" s="16" t="s">
        <v>259</v>
      </c>
      <c r="C106" s="16" t="s">
        <v>245</v>
      </c>
      <c r="D106" s="16" t="s">
        <v>110</v>
      </c>
      <c r="E106" s="16" t="s">
        <v>51</v>
      </c>
      <c r="F106" s="16" t="s">
        <v>52</v>
      </c>
      <c r="G106" s="16" t="s">
        <v>53</v>
      </c>
      <c r="H106" s="17">
        <f t="shared" si="8"/>
        <v>256</v>
      </c>
      <c r="I106" s="17">
        <f t="shared" si="9"/>
        <v>560</v>
      </c>
      <c r="J106" s="17">
        <f t="shared" si="10"/>
        <v>875</v>
      </c>
      <c r="K106" s="17">
        <f t="shared" si="11"/>
        <v>280</v>
      </c>
      <c r="L106" s="18">
        <v>14</v>
      </c>
      <c r="M106" s="18">
        <v>15</v>
      </c>
      <c r="N106" s="18">
        <v>3</v>
      </c>
      <c r="O106" s="18">
        <v>0</v>
      </c>
      <c r="P106" s="18">
        <v>0</v>
      </c>
      <c r="Q106" s="18">
        <v>0</v>
      </c>
      <c r="R106" s="18">
        <v>5</v>
      </c>
      <c r="S106" s="18">
        <v>8</v>
      </c>
      <c r="T106" s="18">
        <v>36</v>
      </c>
      <c r="U106" s="18">
        <v>35</v>
      </c>
      <c r="V106" s="18">
        <v>35</v>
      </c>
      <c r="W106" s="18">
        <v>105</v>
      </c>
      <c r="X106" s="18">
        <v>35</v>
      </c>
      <c r="Y106" s="18">
        <v>70</v>
      </c>
      <c r="Z106" s="18">
        <v>0</v>
      </c>
      <c r="AA106" s="18">
        <v>70</v>
      </c>
      <c r="AB106" s="18">
        <v>35</v>
      </c>
      <c r="AC106" s="18">
        <v>35</v>
      </c>
      <c r="AD106" s="18">
        <v>35</v>
      </c>
      <c r="AE106" s="18">
        <v>35</v>
      </c>
      <c r="AF106" s="18">
        <v>0</v>
      </c>
      <c r="AG106" s="18">
        <v>105</v>
      </c>
      <c r="AH106" s="18">
        <v>70</v>
      </c>
      <c r="AI106" s="18">
        <v>70</v>
      </c>
      <c r="AJ106" s="18">
        <v>35</v>
      </c>
      <c r="AK106" s="18">
        <v>70</v>
      </c>
      <c r="AL106" s="18">
        <v>70</v>
      </c>
      <c r="AM106" s="18">
        <v>175</v>
      </c>
      <c r="AN106" s="18">
        <v>175</v>
      </c>
      <c r="AO106" s="18">
        <v>0</v>
      </c>
      <c r="AP106" s="18">
        <v>70</v>
      </c>
      <c r="AQ106" s="18">
        <v>70</v>
      </c>
      <c r="AR106" s="18">
        <v>70</v>
      </c>
      <c r="AS106" s="18">
        <v>70</v>
      </c>
      <c r="AT106" s="18">
        <v>0</v>
      </c>
      <c r="AU106" s="18">
        <v>70</v>
      </c>
      <c r="AV106" s="18">
        <v>35</v>
      </c>
      <c r="AW106" s="19">
        <v>105</v>
      </c>
      <c r="AX106" s="19">
        <v>35</v>
      </c>
      <c r="AY106" s="19">
        <v>35</v>
      </c>
      <c r="AZ106" s="19">
        <v>70</v>
      </c>
    </row>
    <row r="107" spans="1:52" s="23" customFormat="1" x14ac:dyDescent="0.2">
      <c r="A107" s="24">
        <v>6217</v>
      </c>
      <c r="B107" s="16" t="s">
        <v>260</v>
      </c>
      <c r="C107" s="16" t="s">
        <v>245</v>
      </c>
      <c r="D107" s="16" t="s">
        <v>110</v>
      </c>
      <c r="E107" s="16" t="s">
        <v>118</v>
      </c>
      <c r="F107" s="16" t="s">
        <v>63</v>
      </c>
      <c r="G107" s="16" t="s">
        <v>53</v>
      </c>
      <c r="H107" s="17">
        <f t="shared" si="8"/>
        <v>30</v>
      </c>
      <c r="I107" s="17">
        <f t="shared" si="9"/>
        <v>700</v>
      </c>
      <c r="J107" s="17">
        <f t="shared" si="10"/>
        <v>400</v>
      </c>
      <c r="K107" s="17">
        <f t="shared" si="11"/>
        <v>300</v>
      </c>
      <c r="L107" s="18">
        <v>5</v>
      </c>
      <c r="M107" s="18">
        <v>5</v>
      </c>
      <c r="N107" s="18">
        <v>5</v>
      </c>
      <c r="O107" s="18">
        <v>0</v>
      </c>
      <c r="P107" s="18">
        <v>0</v>
      </c>
      <c r="Q107" s="18">
        <v>0</v>
      </c>
      <c r="R107" s="18">
        <v>0</v>
      </c>
      <c r="S107" s="18">
        <v>5</v>
      </c>
      <c r="T107" s="18">
        <v>0</v>
      </c>
      <c r="U107" s="18">
        <v>10</v>
      </c>
      <c r="V107" s="18">
        <v>0</v>
      </c>
      <c r="W107" s="18">
        <v>0</v>
      </c>
      <c r="X107" s="18">
        <v>0</v>
      </c>
      <c r="Y107" s="18">
        <v>0</v>
      </c>
      <c r="Z107" s="18">
        <v>50</v>
      </c>
      <c r="AA107" s="18">
        <v>50</v>
      </c>
      <c r="AB107" s="18">
        <v>0</v>
      </c>
      <c r="AC107" s="18">
        <v>0</v>
      </c>
      <c r="AD107" s="18">
        <v>0</v>
      </c>
      <c r="AE107" s="18">
        <v>0</v>
      </c>
      <c r="AF107" s="18">
        <v>100</v>
      </c>
      <c r="AG107" s="18">
        <v>500</v>
      </c>
      <c r="AH107" s="18">
        <v>0</v>
      </c>
      <c r="AI107" s="18">
        <v>0</v>
      </c>
      <c r="AJ107" s="18">
        <v>100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300</v>
      </c>
      <c r="AU107" s="18">
        <v>0</v>
      </c>
      <c r="AV107" s="18">
        <v>300</v>
      </c>
      <c r="AW107" s="19">
        <v>0</v>
      </c>
      <c r="AX107" s="19">
        <v>0</v>
      </c>
      <c r="AY107" s="19">
        <v>0</v>
      </c>
      <c r="AZ107" s="19">
        <v>0</v>
      </c>
    </row>
    <row r="108" spans="1:52" s="23" customFormat="1" x14ac:dyDescent="0.2">
      <c r="A108" s="24">
        <v>6240</v>
      </c>
      <c r="B108" s="16" t="s">
        <v>263</v>
      </c>
      <c r="C108" s="16" t="s">
        <v>245</v>
      </c>
      <c r="D108" s="16" t="s">
        <v>110</v>
      </c>
      <c r="E108" s="16" t="s">
        <v>51</v>
      </c>
      <c r="F108" s="16" t="s">
        <v>52</v>
      </c>
      <c r="G108" s="16" t="s">
        <v>53</v>
      </c>
      <c r="H108" s="17">
        <f t="shared" si="8"/>
        <v>59</v>
      </c>
      <c r="I108" s="17">
        <f t="shared" si="9"/>
        <v>336</v>
      </c>
      <c r="J108" s="17">
        <f t="shared" si="10"/>
        <v>192</v>
      </c>
      <c r="K108" s="17">
        <f t="shared" si="11"/>
        <v>144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</v>
      </c>
      <c r="V108" s="18">
        <v>1</v>
      </c>
      <c r="W108" s="18">
        <v>48</v>
      </c>
      <c r="X108" s="18">
        <v>0</v>
      </c>
      <c r="Y108" s="18">
        <v>0</v>
      </c>
      <c r="Z108" s="18">
        <v>0</v>
      </c>
      <c r="AA108" s="18">
        <v>48</v>
      </c>
      <c r="AB108" s="18">
        <v>48</v>
      </c>
      <c r="AC108" s="18">
        <v>0</v>
      </c>
      <c r="AD108" s="18">
        <v>0</v>
      </c>
      <c r="AE108" s="18">
        <v>48</v>
      </c>
      <c r="AF108" s="18">
        <v>0</v>
      </c>
      <c r="AG108" s="18">
        <v>48</v>
      </c>
      <c r="AH108" s="18">
        <v>96</v>
      </c>
      <c r="AI108" s="18">
        <v>48</v>
      </c>
      <c r="AJ108" s="18">
        <v>0</v>
      </c>
      <c r="AK108" s="18">
        <v>48</v>
      </c>
      <c r="AL108" s="18">
        <v>0</v>
      </c>
      <c r="AM108" s="18">
        <v>0</v>
      </c>
      <c r="AN108" s="18">
        <v>48</v>
      </c>
      <c r="AO108" s="18">
        <v>96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48</v>
      </c>
      <c r="AW108" s="19">
        <v>0</v>
      </c>
      <c r="AX108" s="19">
        <v>48</v>
      </c>
      <c r="AY108" s="19">
        <v>48</v>
      </c>
      <c r="AZ108" s="19">
        <v>0</v>
      </c>
    </row>
    <row r="109" spans="1:52" s="23" customFormat="1" x14ac:dyDescent="0.2">
      <c r="A109" s="24">
        <v>7600</v>
      </c>
      <c r="B109" s="16" t="s">
        <v>268</v>
      </c>
      <c r="C109" s="16" t="s">
        <v>269</v>
      </c>
      <c r="D109" s="16" t="s">
        <v>50</v>
      </c>
      <c r="E109" s="16" t="s">
        <v>51</v>
      </c>
      <c r="F109" s="16" t="s">
        <v>52</v>
      </c>
      <c r="G109" s="16" t="s">
        <v>53</v>
      </c>
      <c r="H109" s="17">
        <f t="shared" si="8"/>
        <v>122</v>
      </c>
      <c r="I109" s="17">
        <f t="shared" si="9"/>
        <v>384</v>
      </c>
      <c r="J109" s="17">
        <f t="shared" si="10"/>
        <v>288</v>
      </c>
      <c r="K109" s="17">
        <f t="shared" si="11"/>
        <v>192</v>
      </c>
      <c r="L109" s="18">
        <v>8</v>
      </c>
      <c r="M109" s="18">
        <v>7</v>
      </c>
      <c r="N109" s="18">
        <v>0</v>
      </c>
      <c r="O109" s="18">
        <v>0</v>
      </c>
      <c r="P109" s="18">
        <v>0</v>
      </c>
      <c r="Q109" s="18">
        <v>0</v>
      </c>
      <c r="R109" s="18">
        <v>4</v>
      </c>
      <c r="S109" s="18">
        <v>6</v>
      </c>
      <c r="T109" s="18">
        <v>49</v>
      </c>
      <c r="U109" s="18">
        <v>0</v>
      </c>
      <c r="V109" s="18">
        <v>0</v>
      </c>
      <c r="W109" s="18">
        <v>48</v>
      </c>
      <c r="X109" s="18">
        <v>0</v>
      </c>
      <c r="Y109" s="18">
        <v>48</v>
      </c>
      <c r="Z109" s="18">
        <v>48</v>
      </c>
      <c r="AA109" s="18">
        <v>144</v>
      </c>
      <c r="AB109" s="18">
        <v>0</v>
      </c>
      <c r="AC109" s="18">
        <v>0</v>
      </c>
      <c r="AD109" s="18">
        <v>0</v>
      </c>
      <c r="AE109" s="18">
        <v>0</v>
      </c>
      <c r="AF109" s="18">
        <v>48</v>
      </c>
      <c r="AG109" s="18">
        <v>0</v>
      </c>
      <c r="AH109" s="18">
        <v>48</v>
      </c>
      <c r="AI109" s="18">
        <v>48</v>
      </c>
      <c r="AJ109" s="18">
        <v>48</v>
      </c>
      <c r="AK109" s="18">
        <v>96</v>
      </c>
      <c r="AL109" s="18">
        <v>0</v>
      </c>
      <c r="AM109" s="18">
        <v>48</v>
      </c>
      <c r="AN109" s="18">
        <v>0</v>
      </c>
      <c r="AO109" s="18">
        <v>0</v>
      </c>
      <c r="AP109" s="18">
        <v>0</v>
      </c>
      <c r="AQ109" s="18">
        <v>48</v>
      </c>
      <c r="AR109" s="18">
        <v>0</v>
      </c>
      <c r="AS109" s="18">
        <v>0</v>
      </c>
      <c r="AT109" s="18">
        <v>48</v>
      </c>
      <c r="AU109" s="18">
        <v>0</v>
      </c>
      <c r="AV109" s="18">
        <v>48</v>
      </c>
      <c r="AW109" s="19">
        <v>48</v>
      </c>
      <c r="AX109" s="19">
        <v>48</v>
      </c>
      <c r="AY109" s="19">
        <v>48</v>
      </c>
      <c r="AZ109" s="19">
        <v>0</v>
      </c>
    </row>
    <row r="110" spans="1:52" s="23" customFormat="1" x14ac:dyDescent="0.2">
      <c r="A110" s="24">
        <v>7607</v>
      </c>
      <c r="B110" s="16" t="s">
        <v>270</v>
      </c>
      <c r="C110" s="16" t="s">
        <v>269</v>
      </c>
      <c r="D110" s="16" t="s">
        <v>50</v>
      </c>
      <c r="E110" s="16" t="s">
        <v>51</v>
      </c>
      <c r="F110" s="16" t="s">
        <v>63</v>
      </c>
      <c r="G110" s="16" t="s">
        <v>53</v>
      </c>
      <c r="H110" s="17">
        <f t="shared" si="8"/>
        <v>0</v>
      </c>
      <c r="I110" s="17">
        <f t="shared" si="9"/>
        <v>240</v>
      </c>
      <c r="J110" s="17">
        <f t="shared" si="10"/>
        <v>50</v>
      </c>
      <c r="K110" s="17">
        <f t="shared" si="11"/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20</v>
      </c>
      <c r="Y110" s="18">
        <v>20</v>
      </c>
      <c r="Z110" s="18">
        <v>0</v>
      </c>
      <c r="AA110" s="18">
        <v>0</v>
      </c>
      <c r="AB110" s="18">
        <v>50</v>
      </c>
      <c r="AC110" s="18">
        <v>50</v>
      </c>
      <c r="AD110" s="18">
        <v>0</v>
      </c>
      <c r="AE110" s="18">
        <v>0</v>
      </c>
      <c r="AF110" s="18">
        <v>100</v>
      </c>
      <c r="AG110" s="18">
        <v>0</v>
      </c>
      <c r="AH110" s="18">
        <v>0</v>
      </c>
      <c r="AI110" s="18">
        <v>0</v>
      </c>
      <c r="AJ110" s="18">
        <v>50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s="23" customFormat="1" x14ac:dyDescent="0.2">
      <c r="A111" s="24">
        <v>7609</v>
      </c>
      <c r="B111" s="16" t="s">
        <v>271</v>
      </c>
      <c r="C111" s="16" t="s">
        <v>269</v>
      </c>
      <c r="D111" s="16" t="s">
        <v>50</v>
      </c>
      <c r="E111" s="16" t="s">
        <v>51</v>
      </c>
      <c r="F111" s="16" t="s">
        <v>57</v>
      </c>
      <c r="G111" s="16" t="s">
        <v>53</v>
      </c>
      <c r="H111" s="17">
        <f t="shared" si="8"/>
        <v>265</v>
      </c>
      <c r="I111" s="17">
        <f t="shared" si="9"/>
        <v>150</v>
      </c>
      <c r="J111" s="17">
        <f t="shared" si="10"/>
        <v>250</v>
      </c>
      <c r="K111" s="17">
        <f t="shared" si="11"/>
        <v>0</v>
      </c>
      <c r="L111" s="18">
        <v>0</v>
      </c>
      <c r="M111" s="18">
        <v>5</v>
      </c>
      <c r="N111" s="18">
        <v>10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250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150</v>
      </c>
      <c r="AH111" s="18">
        <v>0</v>
      </c>
      <c r="AI111" s="18">
        <v>0</v>
      </c>
      <c r="AJ111" s="18">
        <v>0</v>
      </c>
      <c r="AK111" s="18">
        <v>0</v>
      </c>
      <c r="AL111" s="18">
        <v>250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18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s="23" customFormat="1" x14ac:dyDescent="0.2">
      <c r="A112" s="24">
        <v>7610</v>
      </c>
      <c r="B112" s="16" t="s">
        <v>272</v>
      </c>
      <c r="C112" s="16" t="s">
        <v>269</v>
      </c>
      <c r="D112" s="16" t="s">
        <v>89</v>
      </c>
      <c r="E112" s="16" t="s">
        <v>51</v>
      </c>
      <c r="F112" s="16" t="s">
        <v>52</v>
      </c>
      <c r="G112" s="16" t="s">
        <v>53</v>
      </c>
      <c r="H112" s="17">
        <f t="shared" si="8"/>
        <v>144</v>
      </c>
      <c r="I112" s="17">
        <f t="shared" si="9"/>
        <v>315</v>
      </c>
      <c r="J112" s="17">
        <f t="shared" si="10"/>
        <v>420</v>
      </c>
      <c r="K112" s="17">
        <f t="shared" si="11"/>
        <v>175</v>
      </c>
      <c r="L112" s="18">
        <v>13</v>
      </c>
      <c r="M112" s="18">
        <v>13</v>
      </c>
      <c r="N112" s="18">
        <v>4</v>
      </c>
      <c r="O112" s="18">
        <v>0</v>
      </c>
      <c r="P112" s="18">
        <v>0</v>
      </c>
      <c r="Q112" s="18">
        <v>0</v>
      </c>
      <c r="R112" s="18">
        <v>4</v>
      </c>
      <c r="S112" s="18">
        <v>3</v>
      </c>
      <c r="T112" s="18">
        <v>36</v>
      </c>
      <c r="U112" s="18">
        <v>35</v>
      </c>
      <c r="V112" s="18">
        <v>1</v>
      </c>
      <c r="W112" s="18">
        <v>35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70</v>
      </c>
      <c r="AD112" s="18">
        <v>70</v>
      </c>
      <c r="AE112" s="18">
        <v>35</v>
      </c>
      <c r="AF112" s="18">
        <v>0</v>
      </c>
      <c r="AG112" s="18">
        <v>70</v>
      </c>
      <c r="AH112" s="18">
        <v>35</v>
      </c>
      <c r="AI112" s="18">
        <v>35</v>
      </c>
      <c r="AJ112" s="18">
        <v>35</v>
      </c>
      <c r="AK112" s="18">
        <v>35</v>
      </c>
      <c r="AL112" s="18">
        <v>0</v>
      </c>
      <c r="AM112" s="18">
        <v>35</v>
      </c>
      <c r="AN112" s="18">
        <v>35</v>
      </c>
      <c r="AO112" s="18">
        <v>70</v>
      </c>
      <c r="AP112" s="18">
        <v>0</v>
      </c>
      <c r="AQ112" s="18">
        <v>70</v>
      </c>
      <c r="AR112" s="18">
        <v>0</v>
      </c>
      <c r="AS112" s="18">
        <v>35</v>
      </c>
      <c r="AT112" s="18">
        <v>70</v>
      </c>
      <c r="AU112" s="18">
        <v>35</v>
      </c>
      <c r="AV112" s="18">
        <v>35</v>
      </c>
      <c r="AW112" s="19">
        <v>70</v>
      </c>
      <c r="AX112" s="19">
        <v>0</v>
      </c>
      <c r="AY112" s="19">
        <v>35</v>
      </c>
      <c r="AZ112" s="19">
        <v>35</v>
      </c>
    </row>
    <row r="113" spans="1:52" s="23" customFormat="1" x14ac:dyDescent="0.2">
      <c r="A113" s="24">
        <v>7617</v>
      </c>
      <c r="B113" s="16" t="s">
        <v>273</v>
      </c>
      <c r="C113" s="16" t="s">
        <v>269</v>
      </c>
      <c r="D113" s="16" t="s">
        <v>89</v>
      </c>
      <c r="E113" s="16" t="s">
        <v>51</v>
      </c>
      <c r="F113" s="16" t="s">
        <v>63</v>
      </c>
      <c r="G113" s="16" t="s">
        <v>53</v>
      </c>
      <c r="H113" s="17">
        <f t="shared" si="8"/>
        <v>0</v>
      </c>
      <c r="I113" s="17">
        <f t="shared" si="9"/>
        <v>240</v>
      </c>
      <c r="J113" s="17">
        <f t="shared" si="10"/>
        <v>50</v>
      </c>
      <c r="K113" s="17">
        <f t="shared" si="11"/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20</v>
      </c>
      <c r="Y113" s="18">
        <v>20</v>
      </c>
      <c r="Z113" s="18">
        <v>0</v>
      </c>
      <c r="AA113" s="18">
        <v>0</v>
      </c>
      <c r="AB113" s="18">
        <v>50</v>
      </c>
      <c r="AC113" s="18">
        <v>50</v>
      </c>
      <c r="AD113" s="18">
        <v>0</v>
      </c>
      <c r="AE113" s="18">
        <v>0</v>
      </c>
      <c r="AF113" s="18">
        <v>100</v>
      </c>
      <c r="AG113" s="18">
        <v>0</v>
      </c>
      <c r="AH113" s="18">
        <v>0</v>
      </c>
      <c r="AI113" s="18">
        <v>0</v>
      </c>
      <c r="AJ113" s="18">
        <v>50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9">
        <v>0</v>
      </c>
      <c r="AX113" s="19">
        <v>0</v>
      </c>
      <c r="AY113" s="19">
        <v>0</v>
      </c>
      <c r="AZ113" s="19">
        <v>0</v>
      </c>
    </row>
    <row r="114" spans="1:52" s="23" customFormat="1" x14ac:dyDescent="0.2">
      <c r="A114" s="24">
        <v>7619</v>
      </c>
      <c r="B114" s="16" t="s">
        <v>274</v>
      </c>
      <c r="C114" s="16" t="s">
        <v>269</v>
      </c>
      <c r="D114" s="16" t="s">
        <v>89</v>
      </c>
      <c r="E114" s="16" t="s">
        <v>51</v>
      </c>
      <c r="F114" s="16" t="s">
        <v>57</v>
      </c>
      <c r="G114" s="16" t="s">
        <v>53</v>
      </c>
      <c r="H114" s="17">
        <f t="shared" si="8"/>
        <v>280</v>
      </c>
      <c r="I114" s="17">
        <f t="shared" si="9"/>
        <v>250</v>
      </c>
      <c r="J114" s="17">
        <f t="shared" si="10"/>
        <v>250</v>
      </c>
      <c r="K114" s="17">
        <f t="shared" si="11"/>
        <v>0</v>
      </c>
      <c r="L114" s="18">
        <v>0</v>
      </c>
      <c r="M114" s="18">
        <v>10</v>
      </c>
      <c r="N114" s="18">
        <v>0</v>
      </c>
      <c r="O114" s="18">
        <v>0</v>
      </c>
      <c r="P114" s="18">
        <v>0</v>
      </c>
      <c r="Q114" s="18">
        <v>0</v>
      </c>
      <c r="R114" s="18">
        <v>10</v>
      </c>
      <c r="S114" s="18">
        <v>10</v>
      </c>
      <c r="T114" s="18">
        <v>0</v>
      </c>
      <c r="U114" s="18">
        <v>250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250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250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18">
        <v>0</v>
      </c>
      <c r="AW114" s="19">
        <v>0</v>
      </c>
      <c r="AX114" s="19">
        <v>0</v>
      </c>
      <c r="AY114" s="19">
        <v>0</v>
      </c>
      <c r="AZ114" s="19">
        <v>0</v>
      </c>
    </row>
    <row r="115" spans="1:52" s="23" customFormat="1" x14ac:dyDescent="0.2">
      <c r="A115" s="24">
        <v>7620</v>
      </c>
      <c r="B115" s="16" t="s">
        <v>275</v>
      </c>
      <c r="C115" s="16" t="s">
        <v>141</v>
      </c>
      <c r="D115" s="16" t="s">
        <v>201</v>
      </c>
      <c r="E115" s="16" t="s">
        <v>51</v>
      </c>
      <c r="F115" s="16" t="s">
        <v>52</v>
      </c>
      <c r="G115" s="16" t="s">
        <v>53</v>
      </c>
      <c r="H115" s="17">
        <f t="shared" si="8"/>
        <v>80</v>
      </c>
      <c r="I115" s="17">
        <f t="shared" si="9"/>
        <v>144</v>
      </c>
      <c r="J115" s="17">
        <f t="shared" si="10"/>
        <v>48</v>
      </c>
      <c r="K115" s="17">
        <f t="shared" si="11"/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7</v>
      </c>
      <c r="T115" s="18">
        <v>73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96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48</v>
      </c>
      <c r="AJ115" s="18">
        <v>48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18">
        <v>0</v>
      </c>
      <c r="AW115" s="19">
        <v>0</v>
      </c>
      <c r="AX115" s="19">
        <v>0</v>
      </c>
      <c r="AY115" s="19">
        <v>0</v>
      </c>
      <c r="AZ115" s="19">
        <v>0</v>
      </c>
    </row>
    <row r="116" spans="1:52" s="23" customFormat="1" x14ac:dyDescent="0.2">
      <c r="A116" s="24">
        <v>7630</v>
      </c>
      <c r="B116" s="16" t="s">
        <v>277</v>
      </c>
      <c r="C116" s="16" t="s">
        <v>141</v>
      </c>
      <c r="D116" s="16" t="s">
        <v>201</v>
      </c>
      <c r="E116" s="16" t="s">
        <v>51</v>
      </c>
      <c r="F116" s="16" t="s">
        <v>52</v>
      </c>
      <c r="G116" s="16" t="s">
        <v>53</v>
      </c>
      <c r="H116" s="17">
        <f t="shared" si="8"/>
        <v>99</v>
      </c>
      <c r="I116" s="17">
        <f t="shared" si="9"/>
        <v>216</v>
      </c>
      <c r="J116" s="17">
        <f t="shared" si="10"/>
        <v>48</v>
      </c>
      <c r="K116" s="17">
        <f t="shared" si="11"/>
        <v>0</v>
      </c>
      <c r="L116" s="18">
        <v>11</v>
      </c>
      <c r="M116" s="18">
        <v>4</v>
      </c>
      <c r="N116" s="18">
        <v>5</v>
      </c>
      <c r="O116" s="18">
        <v>0</v>
      </c>
      <c r="P116" s="18">
        <v>0</v>
      </c>
      <c r="Q116" s="18">
        <v>0</v>
      </c>
      <c r="R116" s="18">
        <v>2</v>
      </c>
      <c r="S116" s="18">
        <v>4</v>
      </c>
      <c r="T116" s="18">
        <v>73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96</v>
      </c>
      <c r="AB116" s="18">
        <v>0</v>
      </c>
      <c r="AC116" s="18">
        <v>72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48</v>
      </c>
      <c r="AJ116" s="18">
        <v>48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18">
        <v>0</v>
      </c>
      <c r="AW116" s="19">
        <v>0</v>
      </c>
      <c r="AX116" s="19">
        <v>0</v>
      </c>
      <c r="AY116" s="19">
        <v>0</v>
      </c>
      <c r="AZ116" s="19">
        <v>0</v>
      </c>
    </row>
    <row r="117" spans="1:52" s="23" customFormat="1" x14ac:dyDescent="0.2">
      <c r="A117" s="24">
        <v>7640</v>
      </c>
      <c r="B117" s="16" t="s">
        <v>279</v>
      </c>
      <c r="C117" s="16" t="s">
        <v>269</v>
      </c>
      <c r="D117" s="16" t="s">
        <v>142</v>
      </c>
      <c r="E117" s="16" t="s">
        <v>51</v>
      </c>
      <c r="F117" s="16" t="s">
        <v>52</v>
      </c>
      <c r="G117" s="16" t="s">
        <v>53</v>
      </c>
      <c r="H117" s="17">
        <f t="shared" ref="H117:H163" si="12">SUM(L117:W117)</f>
        <v>99</v>
      </c>
      <c r="I117" s="17">
        <f t="shared" ref="I117:I163" si="13">SUM(X117:AI117)</f>
        <v>480</v>
      </c>
      <c r="J117" s="17">
        <f t="shared" ref="J117:J163" si="14">SUM(AJ117:AU117)</f>
        <v>390</v>
      </c>
      <c r="K117" s="17">
        <f t="shared" ref="K117:K163" si="15">SUM(AV117:AZ117)</f>
        <v>130</v>
      </c>
      <c r="L117" s="18">
        <v>3</v>
      </c>
      <c r="M117" s="18">
        <v>13</v>
      </c>
      <c r="N117" s="18">
        <v>5</v>
      </c>
      <c r="O117" s="18">
        <v>0</v>
      </c>
      <c r="P117" s="18">
        <v>0</v>
      </c>
      <c r="Q117" s="18">
        <v>0</v>
      </c>
      <c r="R117" s="18">
        <v>3</v>
      </c>
      <c r="S117" s="18">
        <v>5</v>
      </c>
      <c r="T117" s="18">
        <v>40</v>
      </c>
      <c r="U117" s="18">
        <v>10</v>
      </c>
      <c r="V117" s="18">
        <v>20</v>
      </c>
      <c r="W117" s="18">
        <v>0</v>
      </c>
      <c r="X117" s="18">
        <v>40</v>
      </c>
      <c r="Y117" s="18">
        <v>40</v>
      </c>
      <c r="Z117" s="18">
        <v>10</v>
      </c>
      <c r="AA117" s="18">
        <v>130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130</v>
      </c>
      <c r="AH117" s="18">
        <v>0</v>
      </c>
      <c r="AI117" s="18">
        <v>130</v>
      </c>
      <c r="AJ117" s="18">
        <v>0</v>
      </c>
      <c r="AK117" s="18">
        <v>0</v>
      </c>
      <c r="AL117" s="18">
        <v>0</v>
      </c>
      <c r="AM117" s="18">
        <v>0</v>
      </c>
      <c r="AN117" s="18">
        <v>130</v>
      </c>
      <c r="AO117" s="18">
        <v>0</v>
      </c>
      <c r="AP117" s="18">
        <v>0</v>
      </c>
      <c r="AQ117" s="18">
        <v>0</v>
      </c>
      <c r="AR117" s="18">
        <v>0</v>
      </c>
      <c r="AS117" s="18">
        <v>130</v>
      </c>
      <c r="AT117" s="18">
        <v>130</v>
      </c>
      <c r="AU117" s="18">
        <v>0</v>
      </c>
      <c r="AV117" s="18">
        <v>0</v>
      </c>
      <c r="AW117" s="19">
        <v>0</v>
      </c>
      <c r="AX117" s="19">
        <v>0</v>
      </c>
      <c r="AY117" s="19">
        <v>0</v>
      </c>
      <c r="AZ117" s="19">
        <v>130</v>
      </c>
    </row>
    <row r="118" spans="1:52" s="23" customFormat="1" x14ac:dyDescent="0.2">
      <c r="A118" s="24">
        <v>7647</v>
      </c>
      <c r="B118" s="16" t="s">
        <v>280</v>
      </c>
      <c r="C118" s="16" t="s">
        <v>269</v>
      </c>
      <c r="D118" s="16" t="s">
        <v>142</v>
      </c>
      <c r="E118" s="16" t="s">
        <v>51</v>
      </c>
      <c r="F118" s="16" t="s">
        <v>63</v>
      </c>
      <c r="G118" s="16" t="s">
        <v>53</v>
      </c>
      <c r="H118" s="17">
        <f t="shared" si="12"/>
        <v>0</v>
      </c>
      <c r="I118" s="17">
        <f t="shared" si="13"/>
        <v>140</v>
      </c>
      <c r="J118" s="17">
        <f t="shared" si="14"/>
        <v>0</v>
      </c>
      <c r="K118" s="17">
        <f t="shared" si="15"/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20</v>
      </c>
      <c r="Y118" s="18">
        <v>20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100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18">
        <v>0</v>
      </c>
      <c r="AW118" s="19">
        <v>0</v>
      </c>
      <c r="AX118" s="19">
        <v>0</v>
      </c>
      <c r="AY118" s="19">
        <v>0</v>
      </c>
      <c r="AZ118" s="19">
        <v>0</v>
      </c>
    </row>
    <row r="119" spans="1:52" s="23" customFormat="1" x14ac:dyDescent="0.2">
      <c r="A119" s="24">
        <v>7649</v>
      </c>
      <c r="B119" s="16" t="s">
        <v>281</v>
      </c>
      <c r="C119" s="16" t="s">
        <v>269</v>
      </c>
      <c r="D119" s="16" t="s">
        <v>142</v>
      </c>
      <c r="E119" s="16" t="s">
        <v>51</v>
      </c>
      <c r="F119" s="16" t="s">
        <v>57</v>
      </c>
      <c r="G119" s="16" t="s">
        <v>53</v>
      </c>
      <c r="H119" s="17">
        <f t="shared" si="12"/>
        <v>260</v>
      </c>
      <c r="I119" s="17">
        <f t="shared" si="13"/>
        <v>250</v>
      </c>
      <c r="J119" s="17">
        <f t="shared" si="14"/>
        <v>250</v>
      </c>
      <c r="K119" s="17">
        <f t="shared" si="15"/>
        <v>0</v>
      </c>
      <c r="L119" s="18">
        <v>0</v>
      </c>
      <c r="M119" s="18">
        <v>10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250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250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250</v>
      </c>
      <c r="AT119" s="18">
        <v>0</v>
      </c>
      <c r="AU119" s="18">
        <v>0</v>
      </c>
      <c r="AV119" s="18">
        <v>0</v>
      </c>
      <c r="AW119" s="19">
        <v>0</v>
      </c>
      <c r="AX119" s="19">
        <v>0</v>
      </c>
      <c r="AY119" s="19">
        <v>0</v>
      </c>
      <c r="AZ119" s="19">
        <v>0</v>
      </c>
    </row>
    <row r="120" spans="1:52" s="23" customFormat="1" x14ac:dyDescent="0.2">
      <c r="A120" s="24">
        <v>7650</v>
      </c>
      <c r="B120" s="16" t="s">
        <v>282</v>
      </c>
      <c r="C120" s="16" t="s">
        <v>269</v>
      </c>
      <c r="D120" s="16" t="s">
        <v>110</v>
      </c>
      <c r="E120" s="16" t="s">
        <v>180</v>
      </c>
      <c r="F120" s="16" t="s">
        <v>52</v>
      </c>
      <c r="G120" s="16" t="s">
        <v>53</v>
      </c>
      <c r="H120" s="17">
        <f t="shared" si="12"/>
        <v>123</v>
      </c>
      <c r="I120" s="17">
        <f t="shared" si="13"/>
        <v>336</v>
      </c>
      <c r="J120" s="17">
        <f t="shared" si="14"/>
        <v>144</v>
      </c>
      <c r="K120" s="17">
        <f t="shared" si="15"/>
        <v>96</v>
      </c>
      <c r="L120" s="18">
        <v>7</v>
      </c>
      <c r="M120" s="18">
        <v>13</v>
      </c>
      <c r="N120" s="18">
        <v>2</v>
      </c>
      <c r="O120" s="18">
        <v>0</v>
      </c>
      <c r="P120" s="18">
        <v>0</v>
      </c>
      <c r="Q120" s="18">
        <v>0</v>
      </c>
      <c r="R120" s="18">
        <v>0</v>
      </c>
      <c r="S120" s="18">
        <v>4</v>
      </c>
      <c r="T120" s="18">
        <v>49</v>
      </c>
      <c r="U120" s="18">
        <v>48</v>
      </c>
      <c r="V120" s="18">
        <v>0</v>
      </c>
      <c r="W120" s="18">
        <v>0</v>
      </c>
      <c r="X120" s="18">
        <v>48</v>
      </c>
      <c r="Y120" s="18">
        <v>48</v>
      </c>
      <c r="Z120" s="18">
        <v>0</v>
      </c>
      <c r="AA120" s="18">
        <v>0</v>
      </c>
      <c r="AB120" s="18">
        <v>0</v>
      </c>
      <c r="AC120" s="18">
        <v>96</v>
      </c>
      <c r="AD120" s="18">
        <v>0</v>
      </c>
      <c r="AE120" s="18">
        <v>0</v>
      </c>
      <c r="AF120" s="18">
        <v>0</v>
      </c>
      <c r="AG120" s="18">
        <v>48</v>
      </c>
      <c r="AH120" s="18">
        <v>48</v>
      </c>
      <c r="AI120" s="18">
        <v>48</v>
      </c>
      <c r="AJ120" s="18">
        <v>48</v>
      </c>
      <c r="AK120" s="18">
        <v>48</v>
      </c>
      <c r="AL120" s="18">
        <v>0</v>
      </c>
      <c r="AM120" s="18">
        <v>0</v>
      </c>
      <c r="AN120" s="18">
        <v>0</v>
      </c>
      <c r="AO120" s="18">
        <v>48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18">
        <v>48</v>
      </c>
      <c r="AW120" s="19">
        <v>0</v>
      </c>
      <c r="AX120" s="19">
        <v>48</v>
      </c>
      <c r="AY120" s="19">
        <v>0</v>
      </c>
      <c r="AZ120" s="19">
        <v>0</v>
      </c>
    </row>
    <row r="121" spans="1:52" s="23" customFormat="1" x14ac:dyDescent="0.2">
      <c r="A121" s="24">
        <v>7651</v>
      </c>
      <c r="B121" s="16" t="s">
        <v>283</v>
      </c>
      <c r="C121" s="16" t="s">
        <v>269</v>
      </c>
      <c r="D121" s="16" t="s">
        <v>110</v>
      </c>
      <c r="E121" s="16" t="s">
        <v>62</v>
      </c>
      <c r="F121" s="16" t="s">
        <v>52</v>
      </c>
      <c r="G121" s="21" t="s">
        <v>53</v>
      </c>
      <c r="H121" s="17">
        <f t="shared" si="12"/>
        <v>0</v>
      </c>
      <c r="I121" s="17">
        <f t="shared" si="13"/>
        <v>0</v>
      </c>
      <c r="J121" s="17">
        <f t="shared" si="14"/>
        <v>0</v>
      </c>
      <c r="K121" s="17">
        <f t="shared" si="15"/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18">
        <v>0</v>
      </c>
      <c r="AW121" s="19">
        <v>0</v>
      </c>
      <c r="AX121" s="19">
        <v>0</v>
      </c>
      <c r="AY121" s="19">
        <v>0</v>
      </c>
      <c r="AZ121" s="19">
        <v>0</v>
      </c>
    </row>
    <row r="122" spans="1:52" s="23" customFormat="1" x14ac:dyDescent="0.2">
      <c r="A122" s="24">
        <v>7658</v>
      </c>
      <c r="B122" s="16" t="s">
        <v>284</v>
      </c>
      <c r="C122" s="16" t="s">
        <v>269</v>
      </c>
      <c r="D122" s="16" t="s">
        <v>110</v>
      </c>
      <c r="E122" s="16" t="s">
        <v>62</v>
      </c>
      <c r="F122" s="16" t="s">
        <v>57</v>
      </c>
      <c r="G122" s="21" t="s">
        <v>53</v>
      </c>
      <c r="H122" s="17">
        <f t="shared" si="12"/>
        <v>0</v>
      </c>
      <c r="I122" s="17">
        <f t="shared" si="13"/>
        <v>0</v>
      </c>
      <c r="J122" s="17">
        <f t="shared" si="14"/>
        <v>0</v>
      </c>
      <c r="K122" s="17">
        <f t="shared" si="15"/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18">
        <v>0</v>
      </c>
      <c r="AW122" s="19">
        <v>0</v>
      </c>
      <c r="AX122" s="19">
        <v>0</v>
      </c>
      <c r="AY122" s="19">
        <v>0</v>
      </c>
      <c r="AZ122" s="19">
        <v>0</v>
      </c>
    </row>
    <row r="123" spans="1:52" s="23" customFormat="1" x14ac:dyDescent="0.2">
      <c r="A123" s="32">
        <v>7659</v>
      </c>
      <c r="B123" s="16" t="s">
        <v>285</v>
      </c>
      <c r="C123" s="16" t="s">
        <v>269</v>
      </c>
      <c r="D123" s="16" t="s">
        <v>110</v>
      </c>
      <c r="E123" s="16" t="s">
        <v>180</v>
      </c>
      <c r="F123" s="16" t="s">
        <v>57</v>
      </c>
      <c r="G123" s="16" t="s">
        <v>53</v>
      </c>
      <c r="H123" s="17">
        <f t="shared" si="12"/>
        <v>265</v>
      </c>
      <c r="I123" s="17">
        <f t="shared" si="13"/>
        <v>250</v>
      </c>
      <c r="J123" s="17">
        <f t="shared" si="14"/>
        <v>250</v>
      </c>
      <c r="K123" s="17">
        <f t="shared" si="15"/>
        <v>250</v>
      </c>
      <c r="L123" s="18">
        <v>5</v>
      </c>
      <c r="M123" s="18">
        <v>5</v>
      </c>
      <c r="N123" s="18">
        <v>0</v>
      </c>
      <c r="O123" s="18">
        <v>0</v>
      </c>
      <c r="P123" s="18">
        <v>0</v>
      </c>
      <c r="Q123" s="18">
        <v>0</v>
      </c>
      <c r="R123" s="18">
        <v>5</v>
      </c>
      <c r="S123" s="18">
        <v>0</v>
      </c>
      <c r="T123" s="18">
        <v>0</v>
      </c>
      <c r="U123" s="18">
        <v>0</v>
      </c>
      <c r="V123" s="18">
        <v>250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250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250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9">
        <v>0</v>
      </c>
      <c r="AX123" s="19">
        <v>250</v>
      </c>
      <c r="AY123" s="19">
        <v>0</v>
      </c>
      <c r="AZ123" s="19">
        <v>0</v>
      </c>
    </row>
    <row r="124" spans="1:52" s="23" customFormat="1" x14ac:dyDescent="0.2">
      <c r="A124" s="24">
        <v>7660</v>
      </c>
      <c r="B124" s="16" t="s">
        <v>286</v>
      </c>
      <c r="C124" s="16" t="s">
        <v>269</v>
      </c>
      <c r="D124" s="16" t="s">
        <v>110</v>
      </c>
      <c r="E124" s="16" t="s">
        <v>51</v>
      </c>
      <c r="F124" s="16" t="s">
        <v>52</v>
      </c>
      <c r="G124" s="16" t="s">
        <v>53</v>
      </c>
      <c r="H124" s="17">
        <f t="shared" si="12"/>
        <v>72</v>
      </c>
      <c r="I124" s="17">
        <f t="shared" si="13"/>
        <v>288</v>
      </c>
      <c r="J124" s="17">
        <f t="shared" si="14"/>
        <v>288</v>
      </c>
      <c r="K124" s="17">
        <f t="shared" si="15"/>
        <v>144</v>
      </c>
      <c r="L124" s="18">
        <v>6</v>
      </c>
      <c r="M124" s="18">
        <v>9</v>
      </c>
      <c r="N124" s="18">
        <v>2</v>
      </c>
      <c r="O124" s="18">
        <v>0</v>
      </c>
      <c r="P124" s="18">
        <v>0</v>
      </c>
      <c r="Q124" s="18">
        <v>0</v>
      </c>
      <c r="R124" s="18">
        <v>0</v>
      </c>
      <c r="S124" s="18">
        <v>7</v>
      </c>
      <c r="T124" s="18">
        <v>0</v>
      </c>
      <c r="U124" s="18">
        <v>48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48</v>
      </c>
      <c r="AB124" s="18">
        <v>0</v>
      </c>
      <c r="AC124" s="18">
        <v>96</v>
      </c>
      <c r="AD124" s="18">
        <v>0</v>
      </c>
      <c r="AE124" s="18">
        <v>0</v>
      </c>
      <c r="AF124" s="18">
        <v>0</v>
      </c>
      <c r="AG124" s="18">
        <v>48</v>
      </c>
      <c r="AH124" s="18">
        <v>48</v>
      </c>
      <c r="AI124" s="18">
        <v>48</v>
      </c>
      <c r="AJ124" s="18">
        <v>48</v>
      </c>
      <c r="AK124" s="18">
        <v>48</v>
      </c>
      <c r="AL124" s="18">
        <v>0</v>
      </c>
      <c r="AM124" s="18">
        <v>0</v>
      </c>
      <c r="AN124" s="18">
        <v>0</v>
      </c>
      <c r="AO124" s="18">
        <v>48</v>
      </c>
      <c r="AP124" s="18">
        <v>0</v>
      </c>
      <c r="AQ124" s="18">
        <v>48</v>
      </c>
      <c r="AR124" s="18">
        <v>48</v>
      </c>
      <c r="AS124" s="18">
        <v>0</v>
      </c>
      <c r="AT124" s="18">
        <v>48</v>
      </c>
      <c r="AU124" s="18">
        <v>0</v>
      </c>
      <c r="AV124" s="18">
        <v>0</v>
      </c>
      <c r="AW124" s="19">
        <v>48</v>
      </c>
      <c r="AX124" s="19">
        <v>48</v>
      </c>
      <c r="AY124" s="19">
        <v>48</v>
      </c>
      <c r="AZ124" s="19">
        <v>0</v>
      </c>
    </row>
    <row r="125" spans="1:52" s="23" customFormat="1" x14ac:dyDescent="0.2">
      <c r="A125" s="24">
        <v>7667</v>
      </c>
      <c r="B125" s="16" t="s">
        <v>287</v>
      </c>
      <c r="C125" s="16" t="s">
        <v>269</v>
      </c>
      <c r="D125" s="16" t="s">
        <v>110</v>
      </c>
      <c r="E125" s="16" t="s">
        <v>51</v>
      </c>
      <c r="F125" s="16" t="s">
        <v>63</v>
      </c>
      <c r="G125" s="16" t="s">
        <v>53</v>
      </c>
      <c r="H125" s="17">
        <f t="shared" si="12"/>
        <v>0</v>
      </c>
      <c r="I125" s="17">
        <f t="shared" si="13"/>
        <v>200</v>
      </c>
      <c r="J125" s="17">
        <f t="shared" si="14"/>
        <v>350</v>
      </c>
      <c r="K125" s="17">
        <f t="shared" si="15"/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50</v>
      </c>
      <c r="AA125" s="18">
        <v>0</v>
      </c>
      <c r="AB125" s="18">
        <v>0</v>
      </c>
      <c r="AC125" s="18">
        <v>50</v>
      </c>
      <c r="AD125" s="18">
        <v>0</v>
      </c>
      <c r="AE125" s="18">
        <v>0</v>
      </c>
      <c r="AF125" s="18">
        <v>100</v>
      </c>
      <c r="AG125" s="18">
        <v>0</v>
      </c>
      <c r="AH125" s="18">
        <v>0</v>
      </c>
      <c r="AI125" s="18">
        <v>0</v>
      </c>
      <c r="AJ125" s="18">
        <v>50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300</v>
      </c>
      <c r="AU125" s="18">
        <v>0</v>
      </c>
      <c r="AV125" s="18">
        <v>0</v>
      </c>
      <c r="AW125" s="19">
        <v>0</v>
      </c>
      <c r="AX125" s="19">
        <v>0</v>
      </c>
      <c r="AY125" s="19">
        <v>0</v>
      </c>
      <c r="AZ125" s="19">
        <v>0</v>
      </c>
    </row>
    <row r="126" spans="1:52" s="23" customFormat="1" x14ac:dyDescent="0.2">
      <c r="A126" s="24">
        <v>7669</v>
      </c>
      <c r="B126" s="16" t="s">
        <v>288</v>
      </c>
      <c r="C126" s="16" t="s">
        <v>269</v>
      </c>
      <c r="D126" s="16" t="s">
        <v>110</v>
      </c>
      <c r="E126" s="16" t="s">
        <v>51</v>
      </c>
      <c r="F126" s="16" t="s">
        <v>57</v>
      </c>
      <c r="G126" s="16" t="s">
        <v>53</v>
      </c>
      <c r="H126" s="17">
        <f t="shared" si="12"/>
        <v>255</v>
      </c>
      <c r="I126" s="17">
        <f t="shared" si="13"/>
        <v>250</v>
      </c>
      <c r="J126" s="17">
        <f t="shared" si="14"/>
        <v>250</v>
      </c>
      <c r="K126" s="17">
        <f t="shared" si="15"/>
        <v>0</v>
      </c>
      <c r="L126" s="18">
        <v>0</v>
      </c>
      <c r="M126" s="18">
        <v>5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250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250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250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9">
        <v>0</v>
      </c>
      <c r="AX126" s="19">
        <v>0</v>
      </c>
      <c r="AY126" s="19">
        <v>0</v>
      </c>
      <c r="AZ126" s="19">
        <v>0</v>
      </c>
    </row>
    <row r="127" spans="1:52" s="23" customFormat="1" x14ac:dyDescent="0.2">
      <c r="A127" s="24">
        <v>7670</v>
      </c>
      <c r="B127" s="16" t="s">
        <v>289</v>
      </c>
      <c r="C127" s="16" t="s">
        <v>269</v>
      </c>
      <c r="D127" s="16" t="s">
        <v>75</v>
      </c>
      <c r="E127" s="16" t="s">
        <v>51</v>
      </c>
      <c r="F127" s="16" t="s">
        <v>52</v>
      </c>
      <c r="G127" s="16" t="s">
        <v>53</v>
      </c>
      <c r="H127" s="17">
        <f t="shared" si="12"/>
        <v>180</v>
      </c>
      <c r="I127" s="17">
        <f t="shared" si="13"/>
        <v>432</v>
      </c>
      <c r="J127" s="17">
        <f t="shared" si="14"/>
        <v>240</v>
      </c>
      <c r="K127" s="17">
        <f t="shared" si="15"/>
        <v>192</v>
      </c>
      <c r="L127" s="18">
        <v>15</v>
      </c>
      <c r="M127" s="18">
        <v>7</v>
      </c>
      <c r="N127" s="18">
        <v>3</v>
      </c>
      <c r="O127" s="18">
        <v>0</v>
      </c>
      <c r="P127" s="18">
        <v>0</v>
      </c>
      <c r="Q127" s="18">
        <v>0</v>
      </c>
      <c r="R127" s="18">
        <v>2</v>
      </c>
      <c r="S127" s="18">
        <v>8</v>
      </c>
      <c r="T127" s="18">
        <v>49</v>
      </c>
      <c r="U127" s="18">
        <v>0</v>
      </c>
      <c r="V127" s="18">
        <v>48</v>
      </c>
      <c r="W127" s="18">
        <v>48</v>
      </c>
      <c r="X127" s="18">
        <v>0</v>
      </c>
      <c r="Y127" s="18">
        <v>48</v>
      </c>
      <c r="Z127" s="18">
        <v>0</v>
      </c>
      <c r="AA127" s="18">
        <v>0</v>
      </c>
      <c r="AB127" s="18">
        <v>48</v>
      </c>
      <c r="AC127" s="18">
        <v>48</v>
      </c>
      <c r="AD127" s="18">
        <v>0</v>
      </c>
      <c r="AE127" s="18">
        <v>48</v>
      </c>
      <c r="AF127" s="18">
        <v>0</v>
      </c>
      <c r="AG127" s="18">
        <v>96</v>
      </c>
      <c r="AH127" s="18">
        <v>96</v>
      </c>
      <c r="AI127" s="18">
        <v>48</v>
      </c>
      <c r="AJ127" s="18">
        <v>48</v>
      </c>
      <c r="AK127" s="18">
        <v>96</v>
      </c>
      <c r="AL127" s="18">
        <v>0</v>
      </c>
      <c r="AM127" s="18">
        <v>48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48</v>
      </c>
      <c r="AU127" s="18">
        <v>0</v>
      </c>
      <c r="AV127" s="18">
        <v>48</v>
      </c>
      <c r="AW127" s="19">
        <v>96</v>
      </c>
      <c r="AX127" s="19">
        <v>0</v>
      </c>
      <c r="AY127" s="19">
        <v>0</v>
      </c>
      <c r="AZ127" s="19">
        <v>48</v>
      </c>
    </row>
    <row r="128" spans="1:52" s="23" customFormat="1" x14ac:dyDescent="0.2">
      <c r="A128" s="24">
        <v>7679</v>
      </c>
      <c r="B128" s="16" t="s">
        <v>291</v>
      </c>
      <c r="C128" s="16" t="s">
        <v>269</v>
      </c>
      <c r="D128" s="16" t="s">
        <v>75</v>
      </c>
      <c r="E128" s="16" t="s">
        <v>51</v>
      </c>
      <c r="F128" s="16" t="s">
        <v>57</v>
      </c>
      <c r="G128" s="16" t="s">
        <v>53</v>
      </c>
      <c r="H128" s="17">
        <f t="shared" si="12"/>
        <v>265</v>
      </c>
      <c r="I128" s="17">
        <f t="shared" si="13"/>
        <v>250</v>
      </c>
      <c r="J128" s="17">
        <f t="shared" si="14"/>
        <v>250</v>
      </c>
      <c r="K128" s="17">
        <f t="shared" si="15"/>
        <v>0</v>
      </c>
      <c r="L128" s="18">
        <v>5</v>
      </c>
      <c r="M128" s="18">
        <v>0</v>
      </c>
      <c r="N128" s="18">
        <v>10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250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250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250</v>
      </c>
      <c r="AT128" s="18">
        <v>0</v>
      </c>
      <c r="AU128" s="18">
        <v>0</v>
      </c>
      <c r="AV128" s="18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23" customFormat="1" x14ac:dyDescent="0.2">
      <c r="A129" s="32">
        <v>7680</v>
      </c>
      <c r="B129" s="16" t="s">
        <v>292</v>
      </c>
      <c r="C129" s="16" t="s">
        <v>269</v>
      </c>
      <c r="D129" s="16" t="s">
        <v>87</v>
      </c>
      <c r="E129" s="16" t="s">
        <v>78</v>
      </c>
      <c r="F129" s="16" t="s">
        <v>52</v>
      </c>
      <c r="G129" s="16" t="s">
        <v>53</v>
      </c>
      <c r="H129" s="17">
        <f t="shared" si="12"/>
        <v>72</v>
      </c>
      <c r="I129" s="17">
        <f t="shared" si="13"/>
        <v>96</v>
      </c>
      <c r="J129" s="17">
        <f t="shared" si="14"/>
        <v>0</v>
      </c>
      <c r="K129" s="17">
        <f t="shared" si="15"/>
        <v>0</v>
      </c>
      <c r="L129" s="18">
        <v>12</v>
      </c>
      <c r="M129" s="18">
        <v>5</v>
      </c>
      <c r="N129" s="18">
        <v>2</v>
      </c>
      <c r="O129" s="18">
        <v>0</v>
      </c>
      <c r="P129" s="18">
        <v>0</v>
      </c>
      <c r="Q129" s="18">
        <v>0</v>
      </c>
      <c r="R129" s="18">
        <v>3</v>
      </c>
      <c r="S129" s="18">
        <v>1</v>
      </c>
      <c r="T129" s="18">
        <v>49</v>
      </c>
      <c r="U129" s="18">
        <v>0</v>
      </c>
      <c r="V129" s="18">
        <v>0</v>
      </c>
      <c r="W129" s="18">
        <v>0</v>
      </c>
      <c r="X129" s="18">
        <v>0</v>
      </c>
      <c r="Y129" s="18">
        <v>48</v>
      </c>
      <c r="Z129" s="18">
        <v>0</v>
      </c>
      <c r="AA129" s="18">
        <v>0</v>
      </c>
      <c r="AB129" s="18">
        <v>0</v>
      </c>
      <c r="AC129" s="18">
        <v>0</v>
      </c>
      <c r="AD129" s="18">
        <v>48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0</v>
      </c>
      <c r="AW129" s="19">
        <v>0</v>
      </c>
      <c r="AX129" s="19">
        <v>0</v>
      </c>
      <c r="AY129" s="19">
        <v>0</v>
      </c>
      <c r="AZ129" s="19">
        <v>0</v>
      </c>
    </row>
    <row r="130" spans="1:52" s="23" customFormat="1" x14ac:dyDescent="0.2">
      <c r="A130" s="24">
        <v>7690</v>
      </c>
      <c r="B130" s="16" t="s">
        <v>295</v>
      </c>
      <c r="C130" s="16" t="s">
        <v>296</v>
      </c>
      <c r="D130" s="16" t="s">
        <v>89</v>
      </c>
      <c r="E130" s="16" t="s">
        <v>118</v>
      </c>
      <c r="F130" s="16" t="s">
        <v>52</v>
      </c>
      <c r="G130" s="16" t="s">
        <v>53</v>
      </c>
      <c r="H130" s="17">
        <f t="shared" si="12"/>
        <v>192</v>
      </c>
      <c r="I130" s="17">
        <f t="shared" si="13"/>
        <v>560</v>
      </c>
      <c r="J130" s="17">
        <f t="shared" si="14"/>
        <v>770</v>
      </c>
      <c r="K130" s="17">
        <f t="shared" si="15"/>
        <v>140</v>
      </c>
      <c r="L130" s="18">
        <v>13</v>
      </c>
      <c r="M130" s="18">
        <v>14</v>
      </c>
      <c r="N130" s="18">
        <v>3</v>
      </c>
      <c r="O130" s="18">
        <v>0</v>
      </c>
      <c r="P130" s="18">
        <v>0</v>
      </c>
      <c r="Q130" s="18">
        <v>0</v>
      </c>
      <c r="R130" s="18">
        <v>3</v>
      </c>
      <c r="S130" s="18">
        <v>16</v>
      </c>
      <c r="T130" s="18">
        <v>72</v>
      </c>
      <c r="U130" s="18">
        <v>35</v>
      </c>
      <c r="V130" s="18">
        <v>1</v>
      </c>
      <c r="W130" s="18">
        <v>35</v>
      </c>
      <c r="X130" s="18">
        <v>35</v>
      </c>
      <c r="Y130" s="18">
        <v>35</v>
      </c>
      <c r="Z130" s="18">
        <v>35</v>
      </c>
      <c r="AA130" s="18">
        <v>35</v>
      </c>
      <c r="AB130" s="18">
        <v>0</v>
      </c>
      <c r="AC130" s="18">
        <v>70</v>
      </c>
      <c r="AD130" s="18">
        <v>70</v>
      </c>
      <c r="AE130" s="18">
        <v>35</v>
      </c>
      <c r="AF130" s="18">
        <v>35</v>
      </c>
      <c r="AG130" s="18">
        <v>105</v>
      </c>
      <c r="AH130" s="18">
        <v>70</v>
      </c>
      <c r="AI130" s="18">
        <v>35</v>
      </c>
      <c r="AJ130" s="18">
        <v>35</v>
      </c>
      <c r="AK130" s="18">
        <v>35</v>
      </c>
      <c r="AL130" s="18">
        <v>70</v>
      </c>
      <c r="AM130" s="18">
        <v>70</v>
      </c>
      <c r="AN130" s="18">
        <v>140</v>
      </c>
      <c r="AO130" s="18">
        <v>350</v>
      </c>
      <c r="AP130" s="18">
        <v>0</v>
      </c>
      <c r="AQ130" s="18">
        <v>70</v>
      </c>
      <c r="AR130" s="18">
        <v>0</v>
      </c>
      <c r="AS130" s="18">
        <v>0</v>
      </c>
      <c r="AT130" s="18">
        <v>0</v>
      </c>
      <c r="AU130" s="18">
        <v>0</v>
      </c>
      <c r="AV130" s="18">
        <v>0</v>
      </c>
      <c r="AW130" s="19">
        <v>35</v>
      </c>
      <c r="AX130" s="19">
        <v>70</v>
      </c>
      <c r="AY130" s="19">
        <v>0</v>
      </c>
      <c r="AZ130" s="19">
        <v>35</v>
      </c>
    </row>
    <row r="131" spans="1:52" s="23" customFormat="1" x14ac:dyDescent="0.2">
      <c r="A131" s="24">
        <v>7697</v>
      </c>
      <c r="B131" s="16" t="s">
        <v>298</v>
      </c>
      <c r="C131" s="16" t="s">
        <v>296</v>
      </c>
      <c r="D131" s="16" t="s">
        <v>89</v>
      </c>
      <c r="E131" s="16" t="s">
        <v>51</v>
      </c>
      <c r="F131" s="16" t="s">
        <v>63</v>
      </c>
      <c r="G131" s="16" t="s">
        <v>53</v>
      </c>
      <c r="H131" s="17">
        <f t="shared" si="12"/>
        <v>0</v>
      </c>
      <c r="I131" s="17">
        <f t="shared" si="13"/>
        <v>290</v>
      </c>
      <c r="J131" s="17">
        <f t="shared" si="14"/>
        <v>50</v>
      </c>
      <c r="K131" s="17">
        <f t="shared" si="15"/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20</v>
      </c>
      <c r="Y131" s="18">
        <v>20</v>
      </c>
      <c r="Z131" s="18">
        <v>0</v>
      </c>
      <c r="AA131" s="18">
        <v>0</v>
      </c>
      <c r="AB131" s="18">
        <v>50</v>
      </c>
      <c r="AC131" s="18">
        <v>0</v>
      </c>
      <c r="AD131" s="18">
        <v>0</v>
      </c>
      <c r="AE131" s="18">
        <v>0</v>
      </c>
      <c r="AF131" s="18">
        <v>200</v>
      </c>
      <c r="AG131" s="18">
        <v>0</v>
      </c>
      <c r="AH131" s="18">
        <v>0</v>
      </c>
      <c r="AI131" s="18">
        <v>0</v>
      </c>
      <c r="AJ131" s="18">
        <v>50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9">
        <v>0</v>
      </c>
      <c r="AX131" s="19">
        <v>0</v>
      </c>
      <c r="AY131" s="19">
        <v>0</v>
      </c>
      <c r="AZ131" s="19">
        <v>0</v>
      </c>
    </row>
    <row r="132" spans="1:52" s="23" customFormat="1" x14ac:dyDescent="0.2">
      <c r="A132" s="24">
        <v>7699</v>
      </c>
      <c r="B132" s="16" t="s">
        <v>299</v>
      </c>
      <c r="C132" s="16" t="s">
        <v>296</v>
      </c>
      <c r="D132" s="16" t="s">
        <v>89</v>
      </c>
      <c r="E132" s="16" t="s">
        <v>51</v>
      </c>
      <c r="F132" s="16" t="s">
        <v>57</v>
      </c>
      <c r="G132" s="16" t="s">
        <v>53</v>
      </c>
      <c r="H132" s="17">
        <f t="shared" si="12"/>
        <v>260</v>
      </c>
      <c r="I132" s="17">
        <f t="shared" si="13"/>
        <v>200</v>
      </c>
      <c r="J132" s="17">
        <f t="shared" si="14"/>
        <v>250</v>
      </c>
      <c r="K132" s="17">
        <f t="shared" si="15"/>
        <v>0</v>
      </c>
      <c r="L132" s="18">
        <v>0</v>
      </c>
      <c r="M132" s="18">
        <v>10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250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200</v>
      </c>
      <c r="AH132" s="18">
        <v>0</v>
      </c>
      <c r="AI132" s="18">
        <v>0</v>
      </c>
      <c r="AJ132" s="18">
        <v>0</v>
      </c>
      <c r="AK132" s="18">
        <v>0</v>
      </c>
      <c r="AL132" s="18">
        <v>250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0</v>
      </c>
      <c r="AW132" s="19">
        <v>0</v>
      </c>
      <c r="AX132" s="19">
        <v>0</v>
      </c>
      <c r="AY132" s="19">
        <v>0</v>
      </c>
      <c r="AZ132" s="19">
        <v>0</v>
      </c>
    </row>
    <row r="133" spans="1:52" s="23" customFormat="1" x14ac:dyDescent="0.2">
      <c r="A133" s="24">
        <v>7710</v>
      </c>
      <c r="B133" s="16" t="s">
        <v>302</v>
      </c>
      <c r="C133" s="16" t="s">
        <v>141</v>
      </c>
      <c r="D133" s="16" t="s">
        <v>142</v>
      </c>
      <c r="E133" s="16" t="s">
        <v>51</v>
      </c>
      <c r="F133" s="16" t="s">
        <v>52</v>
      </c>
      <c r="G133" s="16" t="s">
        <v>53</v>
      </c>
      <c r="H133" s="17">
        <f t="shared" si="12"/>
        <v>149</v>
      </c>
      <c r="I133" s="17">
        <f t="shared" si="13"/>
        <v>408</v>
      </c>
      <c r="J133" s="17">
        <f t="shared" si="14"/>
        <v>480</v>
      </c>
      <c r="K133" s="17">
        <f t="shared" si="15"/>
        <v>24</v>
      </c>
      <c r="L133" s="18">
        <v>11</v>
      </c>
      <c r="M133" s="18">
        <v>14</v>
      </c>
      <c r="N133" s="18">
        <v>9</v>
      </c>
      <c r="O133" s="18">
        <v>0</v>
      </c>
      <c r="P133" s="18">
        <v>0</v>
      </c>
      <c r="Q133" s="18">
        <v>0</v>
      </c>
      <c r="R133" s="18">
        <v>6</v>
      </c>
      <c r="S133" s="18">
        <v>13</v>
      </c>
      <c r="T133" s="18">
        <v>24</v>
      </c>
      <c r="U133" s="18">
        <v>48</v>
      </c>
      <c r="V133" s="18">
        <v>0</v>
      </c>
      <c r="W133" s="18">
        <v>24</v>
      </c>
      <c r="X133" s="18">
        <v>24</v>
      </c>
      <c r="Y133" s="18">
        <v>48</v>
      </c>
      <c r="Z133" s="18">
        <v>24</v>
      </c>
      <c r="AA133" s="18">
        <v>24</v>
      </c>
      <c r="AB133" s="18">
        <v>24</v>
      </c>
      <c r="AC133" s="18">
        <v>0</v>
      </c>
      <c r="AD133" s="18">
        <v>48</v>
      </c>
      <c r="AE133" s="18">
        <v>72</v>
      </c>
      <c r="AF133" s="18">
        <v>0</v>
      </c>
      <c r="AG133" s="18">
        <v>48</v>
      </c>
      <c r="AH133" s="18">
        <v>48</v>
      </c>
      <c r="AI133" s="18">
        <v>48</v>
      </c>
      <c r="AJ133" s="18">
        <v>48</v>
      </c>
      <c r="AK133" s="18">
        <v>24</v>
      </c>
      <c r="AL133" s="18">
        <v>0</v>
      </c>
      <c r="AM133" s="18">
        <v>0</v>
      </c>
      <c r="AN133" s="18">
        <v>48</v>
      </c>
      <c r="AO133" s="18">
        <v>0</v>
      </c>
      <c r="AP133" s="18">
        <v>48</v>
      </c>
      <c r="AQ133" s="18">
        <v>0</v>
      </c>
      <c r="AR133" s="18">
        <v>24</v>
      </c>
      <c r="AS133" s="18">
        <v>216</v>
      </c>
      <c r="AT133" s="18">
        <v>0</v>
      </c>
      <c r="AU133" s="18">
        <v>72</v>
      </c>
      <c r="AV133" s="18">
        <v>24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23" customFormat="1" x14ac:dyDescent="0.2">
      <c r="A134" s="24">
        <v>7717</v>
      </c>
      <c r="B134" s="16" t="s">
        <v>303</v>
      </c>
      <c r="C134" s="16" t="s">
        <v>141</v>
      </c>
      <c r="D134" s="16" t="s">
        <v>142</v>
      </c>
      <c r="E134" s="16" t="s">
        <v>51</v>
      </c>
      <c r="F134" s="16" t="s">
        <v>63</v>
      </c>
      <c r="G134" s="16" t="s">
        <v>53</v>
      </c>
      <c r="H134" s="17">
        <f t="shared" si="12"/>
        <v>8</v>
      </c>
      <c r="I134" s="17">
        <f t="shared" si="13"/>
        <v>320</v>
      </c>
      <c r="J134" s="17">
        <f t="shared" si="14"/>
        <v>50</v>
      </c>
      <c r="K134" s="17">
        <f t="shared" si="15"/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3</v>
      </c>
      <c r="T134" s="18">
        <v>0</v>
      </c>
      <c r="U134" s="18">
        <v>0</v>
      </c>
      <c r="V134" s="18">
        <v>5</v>
      </c>
      <c r="W134" s="18">
        <v>0</v>
      </c>
      <c r="X134" s="18">
        <v>0</v>
      </c>
      <c r="Y134" s="18">
        <v>20</v>
      </c>
      <c r="Z134" s="18">
        <v>0</v>
      </c>
      <c r="AA134" s="18">
        <v>0</v>
      </c>
      <c r="AB134" s="18">
        <v>0</v>
      </c>
      <c r="AC134" s="18">
        <v>50</v>
      </c>
      <c r="AD134" s="18">
        <v>50</v>
      </c>
      <c r="AE134" s="18">
        <v>0</v>
      </c>
      <c r="AF134" s="18">
        <v>200</v>
      </c>
      <c r="AG134" s="18">
        <v>0</v>
      </c>
      <c r="AH134" s="18">
        <v>0</v>
      </c>
      <c r="AI134" s="18">
        <v>0</v>
      </c>
      <c r="AJ134" s="18">
        <v>50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18">
        <v>0</v>
      </c>
      <c r="AW134" s="19">
        <v>0</v>
      </c>
      <c r="AX134" s="19">
        <v>0</v>
      </c>
      <c r="AY134" s="19">
        <v>0</v>
      </c>
      <c r="AZ134" s="19">
        <v>0</v>
      </c>
    </row>
    <row r="135" spans="1:52" s="23" customFormat="1" x14ac:dyDescent="0.2">
      <c r="A135" s="24">
        <v>7719</v>
      </c>
      <c r="B135" s="16" t="s">
        <v>304</v>
      </c>
      <c r="C135" s="16" t="s">
        <v>141</v>
      </c>
      <c r="D135" s="16" t="s">
        <v>142</v>
      </c>
      <c r="E135" s="16" t="s">
        <v>51</v>
      </c>
      <c r="F135" s="16" t="s">
        <v>57</v>
      </c>
      <c r="G135" s="16" t="s">
        <v>53</v>
      </c>
      <c r="H135" s="17">
        <f t="shared" si="12"/>
        <v>270</v>
      </c>
      <c r="I135" s="17">
        <f t="shared" si="13"/>
        <v>250</v>
      </c>
      <c r="J135" s="17">
        <f t="shared" si="14"/>
        <v>250</v>
      </c>
      <c r="K135" s="17">
        <f t="shared" si="15"/>
        <v>0</v>
      </c>
      <c r="L135" s="18">
        <v>10</v>
      </c>
      <c r="M135" s="18">
        <v>5</v>
      </c>
      <c r="N135" s="18">
        <v>5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250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250</v>
      </c>
      <c r="AH135" s="18">
        <v>0</v>
      </c>
      <c r="AI135" s="18">
        <v>0</v>
      </c>
      <c r="AJ135" s="18">
        <v>250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18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23" customFormat="1" x14ac:dyDescent="0.2">
      <c r="A136" s="24">
        <v>7720</v>
      </c>
      <c r="B136" s="16" t="s">
        <v>305</v>
      </c>
      <c r="C136" s="16" t="s">
        <v>141</v>
      </c>
      <c r="D136" s="16" t="s">
        <v>201</v>
      </c>
      <c r="E136" s="16" t="s">
        <v>51</v>
      </c>
      <c r="F136" s="16" t="s">
        <v>52</v>
      </c>
      <c r="G136" s="16" t="s">
        <v>53</v>
      </c>
      <c r="H136" s="17">
        <f t="shared" si="12"/>
        <v>108</v>
      </c>
      <c r="I136" s="17">
        <f t="shared" si="13"/>
        <v>459</v>
      </c>
      <c r="J136" s="17">
        <f t="shared" si="14"/>
        <v>200</v>
      </c>
      <c r="K136" s="17">
        <f t="shared" si="15"/>
        <v>100</v>
      </c>
      <c r="L136" s="18">
        <v>12</v>
      </c>
      <c r="M136" s="18">
        <v>7</v>
      </c>
      <c r="N136" s="18">
        <v>6</v>
      </c>
      <c r="O136" s="18">
        <v>0</v>
      </c>
      <c r="P136" s="18">
        <v>0</v>
      </c>
      <c r="Q136" s="18">
        <v>0</v>
      </c>
      <c r="R136" s="18">
        <v>2</v>
      </c>
      <c r="S136" s="18">
        <v>2</v>
      </c>
      <c r="T136" s="18">
        <v>24</v>
      </c>
      <c r="U136" s="18">
        <v>10</v>
      </c>
      <c r="V136" s="18">
        <v>20</v>
      </c>
      <c r="W136" s="18">
        <v>25</v>
      </c>
      <c r="X136" s="18">
        <v>0</v>
      </c>
      <c r="Y136" s="18">
        <v>35</v>
      </c>
      <c r="Z136" s="18">
        <v>24</v>
      </c>
      <c r="AA136" s="18">
        <v>0</v>
      </c>
      <c r="AB136" s="18">
        <v>100</v>
      </c>
      <c r="AC136" s="18">
        <v>0</v>
      </c>
      <c r="AD136" s="18">
        <v>0</v>
      </c>
      <c r="AE136" s="18">
        <v>100</v>
      </c>
      <c r="AF136" s="18">
        <v>0</v>
      </c>
      <c r="AG136" s="18">
        <v>0</v>
      </c>
      <c r="AH136" s="18">
        <v>100</v>
      </c>
      <c r="AI136" s="18">
        <v>100</v>
      </c>
      <c r="AJ136" s="18">
        <v>0</v>
      </c>
      <c r="AK136" s="18">
        <v>100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100</v>
      </c>
      <c r="AV136" s="18">
        <v>100</v>
      </c>
      <c r="AW136" s="19">
        <v>0</v>
      </c>
      <c r="AX136" s="19">
        <v>0</v>
      </c>
      <c r="AY136" s="19">
        <v>0</v>
      </c>
      <c r="AZ136" s="19">
        <v>0</v>
      </c>
    </row>
    <row r="137" spans="1:52" s="23" customFormat="1" x14ac:dyDescent="0.2">
      <c r="A137" s="24">
        <v>7729</v>
      </c>
      <c r="B137" s="16" t="s">
        <v>307</v>
      </c>
      <c r="C137" s="16" t="s">
        <v>141</v>
      </c>
      <c r="D137" s="16" t="s">
        <v>201</v>
      </c>
      <c r="E137" s="16" t="s">
        <v>51</v>
      </c>
      <c r="F137" s="16" t="s">
        <v>57</v>
      </c>
      <c r="G137" s="16" t="s">
        <v>53</v>
      </c>
      <c r="H137" s="17">
        <f t="shared" si="12"/>
        <v>260</v>
      </c>
      <c r="I137" s="17">
        <f t="shared" si="13"/>
        <v>0</v>
      </c>
      <c r="J137" s="17">
        <f t="shared" si="14"/>
        <v>500</v>
      </c>
      <c r="K137" s="17">
        <f t="shared" si="15"/>
        <v>0</v>
      </c>
      <c r="L137" s="18">
        <v>0</v>
      </c>
      <c r="M137" s="18">
        <v>10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250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250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250</v>
      </c>
      <c r="AT137" s="18">
        <v>0</v>
      </c>
      <c r="AU137" s="18">
        <v>0</v>
      </c>
      <c r="AV137" s="18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23" customFormat="1" x14ac:dyDescent="0.2">
      <c r="A138" s="24">
        <v>7730</v>
      </c>
      <c r="B138" s="16" t="s">
        <v>308</v>
      </c>
      <c r="C138" s="16" t="s">
        <v>141</v>
      </c>
      <c r="D138" s="16" t="s">
        <v>110</v>
      </c>
      <c r="E138" s="16" t="s">
        <v>51</v>
      </c>
      <c r="F138" s="16" t="s">
        <v>52</v>
      </c>
      <c r="G138" s="16" t="s">
        <v>53</v>
      </c>
      <c r="H138" s="17">
        <f t="shared" si="12"/>
        <v>244</v>
      </c>
      <c r="I138" s="17">
        <f t="shared" si="13"/>
        <v>720</v>
      </c>
      <c r="J138" s="17">
        <f t="shared" si="14"/>
        <v>376</v>
      </c>
      <c r="K138" s="17">
        <f t="shared" si="15"/>
        <v>198</v>
      </c>
      <c r="L138" s="18">
        <v>33</v>
      </c>
      <c r="M138" s="18">
        <v>6</v>
      </c>
      <c r="N138" s="18">
        <v>10</v>
      </c>
      <c r="O138" s="18">
        <v>0</v>
      </c>
      <c r="P138" s="18">
        <v>0</v>
      </c>
      <c r="Q138" s="18">
        <v>0</v>
      </c>
      <c r="R138" s="18">
        <v>7</v>
      </c>
      <c r="S138" s="18">
        <v>18</v>
      </c>
      <c r="T138" s="18">
        <v>40</v>
      </c>
      <c r="U138" s="18">
        <v>50</v>
      </c>
      <c r="V138" s="18">
        <v>40</v>
      </c>
      <c r="W138" s="18">
        <v>40</v>
      </c>
      <c r="X138" s="18">
        <v>50</v>
      </c>
      <c r="Y138" s="18">
        <v>50</v>
      </c>
      <c r="Z138" s="18">
        <v>48</v>
      </c>
      <c r="AA138" s="18">
        <v>143</v>
      </c>
      <c r="AB138" s="18">
        <v>0</v>
      </c>
      <c r="AC138" s="18">
        <v>0</v>
      </c>
      <c r="AD138" s="18">
        <v>143</v>
      </c>
      <c r="AE138" s="18">
        <v>0</v>
      </c>
      <c r="AF138" s="18">
        <v>0</v>
      </c>
      <c r="AG138" s="18">
        <v>143</v>
      </c>
      <c r="AH138" s="18">
        <v>0</v>
      </c>
      <c r="AI138" s="18">
        <v>143</v>
      </c>
      <c r="AJ138" s="18">
        <v>0</v>
      </c>
      <c r="AK138" s="18">
        <v>0</v>
      </c>
      <c r="AL138" s="18">
        <v>143</v>
      </c>
      <c r="AM138" s="18">
        <v>0</v>
      </c>
      <c r="AN138" s="18">
        <v>0</v>
      </c>
      <c r="AO138" s="18">
        <v>0</v>
      </c>
      <c r="AP138" s="18">
        <v>0</v>
      </c>
      <c r="AQ138" s="18">
        <v>143</v>
      </c>
      <c r="AR138" s="18">
        <v>0</v>
      </c>
      <c r="AS138" s="18">
        <v>0</v>
      </c>
      <c r="AT138" s="18">
        <v>90</v>
      </c>
      <c r="AU138" s="18">
        <v>0</v>
      </c>
      <c r="AV138" s="18">
        <v>99</v>
      </c>
      <c r="AW138" s="19">
        <v>99</v>
      </c>
      <c r="AX138" s="19">
        <v>0</v>
      </c>
      <c r="AY138" s="19">
        <v>0</v>
      </c>
      <c r="AZ138" s="19">
        <v>0</v>
      </c>
    </row>
    <row r="139" spans="1:52" s="23" customFormat="1" x14ac:dyDescent="0.2">
      <c r="A139" s="24">
        <v>7739</v>
      </c>
      <c r="B139" s="16" t="s">
        <v>309</v>
      </c>
      <c r="C139" s="16" t="s">
        <v>141</v>
      </c>
      <c r="D139" s="16" t="s">
        <v>110</v>
      </c>
      <c r="E139" s="16" t="s">
        <v>51</v>
      </c>
      <c r="F139" s="16" t="s">
        <v>63</v>
      </c>
      <c r="G139" s="16" t="s">
        <v>53</v>
      </c>
      <c r="H139" s="17">
        <f t="shared" si="12"/>
        <v>95</v>
      </c>
      <c r="I139" s="17">
        <f t="shared" si="13"/>
        <v>330</v>
      </c>
      <c r="J139" s="17">
        <f t="shared" si="14"/>
        <v>300</v>
      </c>
      <c r="K139" s="17">
        <f t="shared" si="15"/>
        <v>0</v>
      </c>
      <c r="L139" s="18">
        <v>10</v>
      </c>
      <c r="M139" s="18">
        <v>5</v>
      </c>
      <c r="N139" s="18">
        <v>5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25</v>
      </c>
      <c r="V139" s="18">
        <v>0</v>
      </c>
      <c r="W139" s="18">
        <v>50</v>
      </c>
      <c r="X139" s="18">
        <v>0</v>
      </c>
      <c r="Y139" s="18">
        <v>0</v>
      </c>
      <c r="Z139" s="18">
        <v>30</v>
      </c>
      <c r="AA139" s="18">
        <v>0</v>
      </c>
      <c r="AB139" s="18">
        <v>0</v>
      </c>
      <c r="AC139" s="18">
        <v>0</v>
      </c>
      <c r="AD139" s="18">
        <v>0</v>
      </c>
      <c r="AE139" s="18">
        <v>300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300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23" customFormat="1" x14ac:dyDescent="0.2">
      <c r="A140" s="24">
        <v>7740</v>
      </c>
      <c r="B140" s="16" t="s">
        <v>310</v>
      </c>
      <c r="C140" s="16" t="s">
        <v>296</v>
      </c>
      <c r="D140" s="16" t="s">
        <v>142</v>
      </c>
      <c r="E140" s="16" t="s">
        <v>51</v>
      </c>
      <c r="F140" s="16" t="s">
        <v>52</v>
      </c>
      <c r="G140" s="16" t="s">
        <v>53</v>
      </c>
      <c r="H140" s="17">
        <f t="shared" si="12"/>
        <v>236</v>
      </c>
      <c r="I140" s="17">
        <f t="shared" si="13"/>
        <v>764</v>
      </c>
      <c r="J140" s="17">
        <f t="shared" si="14"/>
        <v>650</v>
      </c>
      <c r="K140" s="17">
        <f t="shared" si="15"/>
        <v>260</v>
      </c>
      <c r="L140" s="18">
        <v>12</v>
      </c>
      <c r="M140" s="18">
        <v>17</v>
      </c>
      <c r="N140" s="18">
        <v>10</v>
      </c>
      <c r="O140" s="18">
        <v>0</v>
      </c>
      <c r="P140" s="18">
        <v>0</v>
      </c>
      <c r="Q140" s="18">
        <v>0</v>
      </c>
      <c r="R140" s="18">
        <v>8</v>
      </c>
      <c r="S140" s="18">
        <v>19</v>
      </c>
      <c r="T140" s="18">
        <v>60</v>
      </c>
      <c r="U140" s="18">
        <v>30</v>
      </c>
      <c r="V140" s="18">
        <v>25</v>
      </c>
      <c r="W140" s="18">
        <v>55</v>
      </c>
      <c r="X140" s="18">
        <v>30</v>
      </c>
      <c r="Y140" s="18">
        <v>60</v>
      </c>
      <c r="Z140" s="18">
        <v>154</v>
      </c>
      <c r="AA140" s="18">
        <v>0</v>
      </c>
      <c r="AB140" s="18">
        <v>0</v>
      </c>
      <c r="AC140" s="18">
        <v>130</v>
      </c>
      <c r="AD140" s="18">
        <v>130</v>
      </c>
      <c r="AE140" s="18">
        <v>0</v>
      </c>
      <c r="AF140" s="18">
        <v>130</v>
      </c>
      <c r="AG140" s="18">
        <v>0</v>
      </c>
      <c r="AH140" s="18">
        <v>0</v>
      </c>
      <c r="AI140" s="18">
        <v>130</v>
      </c>
      <c r="AJ140" s="18">
        <v>0</v>
      </c>
      <c r="AK140" s="18">
        <v>0</v>
      </c>
      <c r="AL140" s="18">
        <v>130</v>
      </c>
      <c r="AM140" s="18">
        <v>130</v>
      </c>
      <c r="AN140" s="18">
        <v>260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130</v>
      </c>
      <c r="AU140" s="18">
        <v>0</v>
      </c>
      <c r="AV140" s="18">
        <v>0</v>
      </c>
      <c r="AW140" s="19">
        <v>130</v>
      </c>
      <c r="AX140" s="19">
        <v>0</v>
      </c>
      <c r="AY140" s="19">
        <v>0</v>
      </c>
      <c r="AZ140" s="19">
        <v>130</v>
      </c>
    </row>
    <row r="141" spans="1:52" s="23" customFormat="1" x14ac:dyDescent="0.2">
      <c r="A141" s="24">
        <v>7747</v>
      </c>
      <c r="B141" s="16" t="s">
        <v>311</v>
      </c>
      <c r="C141" s="16" t="s">
        <v>296</v>
      </c>
      <c r="D141" s="16" t="s">
        <v>142</v>
      </c>
      <c r="E141" s="16" t="s">
        <v>51</v>
      </c>
      <c r="F141" s="16" t="s">
        <v>63</v>
      </c>
      <c r="G141" s="16" t="s">
        <v>53</v>
      </c>
      <c r="H141" s="17">
        <f t="shared" si="12"/>
        <v>0</v>
      </c>
      <c r="I141" s="17">
        <f t="shared" si="13"/>
        <v>190</v>
      </c>
      <c r="J141" s="17">
        <f t="shared" si="14"/>
        <v>150</v>
      </c>
      <c r="K141" s="17">
        <f t="shared" si="15"/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20</v>
      </c>
      <c r="Y141" s="18">
        <v>20</v>
      </c>
      <c r="Z141" s="18">
        <v>0</v>
      </c>
      <c r="AA141" s="18">
        <v>0</v>
      </c>
      <c r="AB141" s="18">
        <v>0</v>
      </c>
      <c r="AC141" s="18">
        <v>0</v>
      </c>
      <c r="AD141" s="18">
        <v>50</v>
      </c>
      <c r="AE141" s="18">
        <v>0</v>
      </c>
      <c r="AF141" s="18">
        <v>100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150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9">
        <v>0</v>
      </c>
      <c r="AX141" s="19">
        <v>0</v>
      </c>
      <c r="AY141" s="19">
        <v>0</v>
      </c>
      <c r="AZ141" s="19">
        <v>0</v>
      </c>
    </row>
    <row r="142" spans="1:52" s="23" customFormat="1" x14ac:dyDescent="0.2">
      <c r="A142" s="24">
        <v>7749</v>
      </c>
      <c r="B142" s="16" t="s">
        <v>312</v>
      </c>
      <c r="C142" s="16" t="s">
        <v>296</v>
      </c>
      <c r="D142" s="16" t="s">
        <v>142</v>
      </c>
      <c r="E142" s="16" t="s">
        <v>51</v>
      </c>
      <c r="F142" s="16" t="s">
        <v>57</v>
      </c>
      <c r="G142" s="16" t="s">
        <v>53</v>
      </c>
      <c r="H142" s="17">
        <f t="shared" si="12"/>
        <v>275</v>
      </c>
      <c r="I142" s="17">
        <f t="shared" si="13"/>
        <v>500</v>
      </c>
      <c r="J142" s="17">
        <f t="shared" si="14"/>
        <v>250</v>
      </c>
      <c r="K142" s="17">
        <f t="shared" si="15"/>
        <v>250</v>
      </c>
      <c r="L142" s="18">
        <v>5</v>
      </c>
      <c r="M142" s="18">
        <v>10</v>
      </c>
      <c r="N142" s="18">
        <v>10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250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500</v>
      </c>
      <c r="AH142" s="18">
        <v>0</v>
      </c>
      <c r="AI142" s="18">
        <v>0</v>
      </c>
      <c r="AJ142" s="18">
        <v>250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9">
        <v>0</v>
      </c>
      <c r="AX142" s="19">
        <v>0</v>
      </c>
      <c r="AY142" s="19">
        <v>250</v>
      </c>
      <c r="AZ142" s="19">
        <v>0</v>
      </c>
    </row>
    <row r="143" spans="1:52" s="23" customFormat="1" x14ac:dyDescent="0.2">
      <c r="A143" s="24">
        <v>7760</v>
      </c>
      <c r="B143" s="16" t="s">
        <v>315</v>
      </c>
      <c r="C143" s="16" t="s">
        <v>296</v>
      </c>
      <c r="D143" s="16" t="s">
        <v>87</v>
      </c>
      <c r="E143" s="16" t="s">
        <v>51</v>
      </c>
      <c r="F143" s="16" t="s">
        <v>52</v>
      </c>
      <c r="G143" s="16" t="s">
        <v>53</v>
      </c>
      <c r="H143" s="17">
        <f t="shared" si="12"/>
        <v>193</v>
      </c>
      <c r="I143" s="17">
        <f t="shared" si="13"/>
        <v>696</v>
      </c>
      <c r="J143" s="17">
        <f t="shared" si="14"/>
        <v>792</v>
      </c>
      <c r="K143" s="17">
        <f t="shared" si="15"/>
        <v>336</v>
      </c>
      <c r="L143" s="18">
        <v>15</v>
      </c>
      <c r="M143" s="18">
        <v>16</v>
      </c>
      <c r="N143" s="18">
        <v>5</v>
      </c>
      <c r="O143" s="18">
        <v>0</v>
      </c>
      <c r="P143" s="18">
        <v>0</v>
      </c>
      <c r="Q143" s="18">
        <v>0</v>
      </c>
      <c r="R143" s="18">
        <v>6</v>
      </c>
      <c r="S143" s="18">
        <v>7</v>
      </c>
      <c r="T143" s="18">
        <v>48</v>
      </c>
      <c r="U143" s="18">
        <v>24</v>
      </c>
      <c r="V143" s="18">
        <v>24</v>
      </c>
      <c r="W143" s="18">
        <v>48</v>
      </c>
      <c r="X143" s="18">
        <v>48</v>
      </c>
      <c r="Y143" s="18">
        <v>96</v>
      </c>
      <c r="Z143" s="18">
        <v>0</v>
      </c>
      <c r="AA143" s="18">
        <v>0</v>
      </c>
      <c r="AB143" s="18">
        <v>48</v>
      </c>
      <c r="AC143" s="18">
        <v>96</v>
      </c>
      <c r="AD143" s="18">
        <v>24</v>
      </c>
      <c r="AE143" s="18">
        <v>72</v>
      </c>
      <c r="AF143" s="18">
        <v>72</v>
      </c>
      <c r="AG143" s="18">
        <v>96</v>
      </c>
      <c r="AH143" s="18">
        <v>72</v>
      </c>
      <c r="AI143" s="18">
        <v>72</v>
      </c>
      <c r="AJ143" s="18">
        <v>72</v>
      </c>
      <c r="AK143" s="18">
        <v>48</v>
      </c>
      <c r="AL143" s="18">
        <v>72</v>
      </c>
      <c r="AM143" s="18">
        <v>24</v>
      </c>
      <c r="AN143" s="18">
        <v>120</v>
      </c>
      <c r="AO143" s="18">
        <v>24</v>
      </c>
      <c r="AP143" s="18">
        <v>72</v>
      </c>
      <c r="AQ143" s="18">
        <v>120</v>
      </c>
      <c r="AR143" s="18">
        <v>48</v>
      </c>
      <c r="AS143" s="18">
        <v>48</v>
      </c>
      <c r="AT143" s="18">
        <v>96</v>
      </c>
      <c r="AU143" s="18">
        <v>48</v>
      </c>
      <c r="AV143" s="18">
        <v>48</v>
      </c>
      <c r="AW143" s="19">
        <v>72</v>
      </c>
      <c r="AX143" s="19">
        <v>96</v>
      </c>
      <c r="AY143" s="19">
        <v>96</v>
      </c>
      <c r="AZ143" s="19">
        <v>24</v>
      </c>
    </row>
    <row r="144" spans="1:52" s="23" customFormat="1" x14ac:dyDescent="0.2">
      <c r="A144" s="24">
        <v>7769</v>
      </c>
      <c r="B144" s="16" t="s">
        <v>316</v>
      </c>
      <c r="C144" s="16" t="s">
        <v>296</v>
      </c>
      <c r="D144" s="16" t="s">
        <v>87</v>
      </c>
      <c r="E144" s="16" t="s">
        <v>51</v>
      </c>
      <c r="F144" s="16" t="s">
        <v>57</v>
      </c>
      <c r="G144" s="16" t="s">
        <v>53</v>
      </c>
      <c r="H144" s="17">
        <f t="shared" si="12"/>
        <v>275</v>
      </c>
      <c r="I144" s="17">
        <f t="shared" si="13"/>
        <v>450</v>
      </c>
      <c r="J144" s="17">
        <f t="shared" si="14"/>
        <v>500</v>
      </c>
      <c r="K144" s="17">
        <f t="shared" si="15"/>
        <v>250</v>
      </c>
      <c r="L144" s="18">
        <v>0</v>
      </c>
      <c r="M144" s="18">
        <v>20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5</v>
      </c>
      <c r="T144" s="18">
        <v>0</v>
      </c>
      <c r="U144" s="18">
        <v>250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250</v>
      </c>
      <c r="AC144" s="18">
        <v>0</v>
      </c>
      <c r="AD144" s="18">
        <v>0</v>
      </c>
      <c r="AE144" s="18">
        <v>0</v>
      </c>
      <c r="AF144" s="18">
        <v>0</v>
      </c>
      <c r="AG144" s="18">
        <v>200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250</v>
      </c>
      <c r="AP144" s="18">
        <v>0</v>
      </c>
      <c r="AQ144" s="18">
        <v>0</v>
      </c>
      <c r="AR144" s="18">
        <v>0</v>
      </c>
      <c r="AS144" s="18">
        <v>0</v>
      </c>
      <c r="AT144" s="18">
        <v>250</v>
      </c>
      <c r="AU144" s="18">
        <v>0</v>
      </c>
      <c r="AV144" s="18">
        <v>0</v>
      </c>
      <c r="AW144" s="19">
        <v>0</v>
      </c>
      <c r="AX144" s="19">
        <v>250</v>
      </c>
      <c r="AY144" s="19">
        <v>0</v>
      </c>
      <c r="AZ144" s="19">
        <v>0</v>
      </c>
    </row>
    <row r="145" spans="1:52" s="23" customFormat="1" x14ac:dyDescent="0.2">
      <c r="A145" s="24">
        <v>7770</v>
      </c>
      <c r="B145" s="16" t="s">
        <v>317</v>
      </c>
      <c r="C145" s="16" t="s">
        <v>318</v>
      </c>
      <c r="D145" s="16" t="s">
        <v>319</v>
      </c>
      <c r="E145" s="16" t="s">
        <v>51</v>
      </c>
      <c r="F145" s="16" t="s">
        <v>52</v>
      </c>
      <c r="G145" s="16" t="s">
        <v>53</v>
      </c>
      <c r="H145" s="17">
        <f t="shared" si="12"/>
        <v>524</v>
      </c>
      <c r="I145" s="17">
        <f t="shared" si="13"/>
        <v>1260</v>
      </c>
      <c r="J145" s="17">
        <f t="shared" si="14"/>
        <v>1260</v>
      </c>
      <c r="K145" s="17">
        <f t="shared" si="15"/>
        <v>648</v>
      </c>
      <c r="L145" s="18">
        <v>42</v>
      </c>
      <c r="M145" s="18">
        <v>41</v>
      </c>
      <c r="N145" s="18">
        <v>20</v>
      </c>
      <c r="O145" s="18">
        <v>0</v>
      </c>
      <c r="P145" s="18">
        <v>0</v>
      </c>
      <c r="Q145" s="18">
        <v>0</v>
      </c>
      <c r="R145" s="18">
        <v>20</v>
      </c>
      <c r="S145" s="18">
        <v>40</v>
      </c>
      <c r="T145" s="18">
        <v>73</v>
      </c>
      <c r="U145" s="18">
        <v>108</v>
      </c>
      <c r="V145" s="18">
        <v>72</v>
      </c>
      <c r="W145" s="18">
        <v>108</v>
      </c>
      <c r="X145" s="18">
        <v>72</v>
      </c>
      <c r="Y145" s="18">
        <v>144</v>
      </c>
      <c r="Z145" s="18">
        <v>72</v>
      </c>
      <c r="AA145" s="18">
        <v>108</v>
      </c>
      <c r="AB145" s="18">
        <v>36</v>
      </c>
      <c r="AC145" s="18">
        <v>144</v>
      </c>
      <c r="AD145" s="18">
        <v>108</v>
      </c>
      <c r="AE145" s="18">
        <v>36</v>
      </c>
      <c r="AF145" s="18">
        <v>180</v>
      </c>
      <c r="AG145" s="18">
        <v>144</v>
      </c>
      <c r="AH145" s="18">
        <v>72</v>
      </c>
      <c r="AI145" s="18">
        <v>144</v>
      </c>
      <c r="AJ145" s="18">
        <v>108</v>
      </c>
      <c r="AK145" s="18">
        <v>216</v>
      </c>
      <c r="AL145" s="18">
        <v>36</v>
      </c>
      <c r="AM145" s="18">
        <v>72</v>
      </c>
      <c r="AN145" s="18">
        <v>216</v>
      </c>
      <c r="AO145" s="18">
        <v>0</v>
      </c>
      <c r="AP145" s="18">
        <v>144</v>
      </c>
      <c r="AQ145" s="18">
        <v>108</v>
      </c>
      <c r="AR145" s="18">
        <v>72</v>
      </c>
      <c r="AS145" s="18">
        <v>216</v>
      </c>
      <c r="AT145" s="18">
        <v>72</v>
      </c>
      <c r="AU145" s="18">
        <v>0</v>
      </c>
      <c r="AV145" s="18">
        <v>144</v>
      </c>
      <c r="AW145" s="19">
        <v>144</v>
      </c>
      <c r="AX145" s="19">
        <v>108</v>
      </c>
      <c r="AY145" s="19">
        <v>180</v>
      </c>
      <c r="AZ145" s="19">
        <v>72</v>
      </c>
    </row>
    <row r="146" spans="1:52" s="23" customFormat="1" x14ac:dyDescent="0.2">
      <c r="A146" s="24">
        <v>7780</v>
      </c>
      <c r="B146" s="16" t="s">
        <v>320</v>
      </c>
      <c r="C146" s="16" t="s">
        <v>296</v>
      </c>
      <c r="D146" s="16" t="s">
        <v>75</v>
      </c>
      <c r="E146" s="16" t="s">
        <v>51</v>
      </c>
      <c r="F146" s="16" t="s">
        <v>52</v>
      </c>
      <c r="G146" s="16" t="s">
        <v>53</v>
      </c>
      <c r="H146" s="17">
        <f t="shared" si="12"/>
        <v>235</v>
      </c>
      <c r="I146" s="17">
        <f t="shared" si="13"/>
        <v>720</v>
      </c>
      <c r="J146" s="17">
        <f t="shared" si="14"/>
        <v>816</v>
      </c>
      <c r="K146" s="17">
        <f t="shared" si="15"/>
        <v>144</v>
      </c>
      <c r="L146" s="18">
        <v>17</v>
      </c>
      <c r="M146" s="18">
        <v>9</v>
      </c>
      <c r="N146" s="18">
        <v>4</v>
      </c>
      <c r="O146" s="18">
        <v>0</v>
      </c>
      <c r="P146" s="18">
        <v>0</v>
      </c>
      <c r="Q146" s="18">
        <v>0</v>
      </c>
      <c r="R146" s="18">
        <v>6</v>
      </c>
      <c r="S146" s="18">
        <v>6</v>
      </c>
      <c r="T146" s="18">
        <v>49</v>
      </c>
      <c r="U146" s="18">
        <v>48</v>
      </c>
      <c r="V146" s="18">
        <v>48</v>
      </c>
      <c r="W146" s="18">
        <v>48</v>
      </c>
      <c r="X146" s="18">
        <v>48</v>
      </c>
      <c r="Y146" s="18">
        <v>0</v>
      </c>
      <c r="Z146" s="18">
        <v>48</v>
      </c>
      <c r="AA146" s="18">
        <v>96</v>
      </c>
      <c r="AB146" s="18">
        <v>0</v>
      </c>
      <c r="AC146" s="18">
        <v>96</v>
      </c>
      <c r="AD146" s="18">
        <v>96</v>
      </c>
      <c r="AE146" s="18">
        <v>96</v>
      </c>
      <c r="AF146" s="18">
        <v>0</v>
      </c>
      <c r="AG146" s="18">
        <v>96</v>
      </c>
      <c r="AH146" s="18">
        <v>48</v>
      </c>
      <c r="AI146" s="18">
        <v>96</v>
      </c>
      <c r="AJ146" s="18">
        <v>48</v>
      </c>
      <c r="AK146" s="18">
        <v>48</v>
      </c>
      <c r="AL146" s="18">
        <v>96</v>
      </c>
      <c r="AM146" s="18">
        <v>48</v>
      </c>
      <c r="AN146" s="18">
        <v>96</v>
      </c>
      <c r="AO146" s="18">
        <v>0</v>
      </c>
      <c r="AP146" s="18">
        <v>96</v>
      </c>
      <c r="AQ146" s="18">
        <v>96</v>
      </c>
      <c r="AR146" s="18">
        <v>48</v>
      </c>
      <c r="AS146" s="18">
        <v>0</v>
      </c>
      <c r="AT146" s="18">
        <v>96</v>
      </c>
      <c r="AU146" s="18">
        <v>144</v>
      </c>
      <c r="AV146" s="18">
        <v>48</v>
      </c>
      <c r="AW146" s="19">
        <v>0</v>
      </c>
      <c r="AX146" s="19">
        <v>0</v>
      </c>
      <c r="AY146" s="19">
        <v>48</v>
      </c>
      <c r="AZ146" s="19">
        <v>48</v>
      </c>
    </row>
    <row r="147" spans="1:52" s="23" customFormat="1" x14ac:dyDescent="0.2">
      <c r="A147" s="24">
        <v>7789</v>
      </c>
      <c r="B147" s="16" t="s">
        <v>321</v>
      </c>
      <c r="C147" s="16" t="s">
        <v>296</v>
      </c>
      <c r="D147" s="16" t="s">
        <v>75</v>
      </c>
      <c r="E147" s="16" t="s">
        <v>51</v>
      </c>
      <c r="F147" s="16" t="s">
        <v>57</v>
      </c>
      <c r="G147" s="16" t="s">
        <v>53</v>
      </c>
      <c r="H147" s="17">
        <f t="shared" si="12"/>
        <v>270</v>
      </c>
      <c r="I147" s="17">
        <f t="shared" si="13"/>
        <v>250</v>
      </c>
      <c r="J147" s="17">
        <f t="shared" si="14"/>
        <v>250</v>
      </c>
      <c r="K147" s="17">
        <f t="shared" si="15"/>
        <v>250</v>
      </c>
      <c r="L147" s="18">
        <v>0</v>
      </c>
      <c r="M147" s="18">
        <v>0</v>
      </c>
      <c r="N147" s="18">
        <v>10</v>
      </c>
      <c r="O147" s="18">
        <v>0</v>
      </c>
      <c r="P147" s="18">
        <v>0</v>
      </c>
      <c r="Q147" s="18">
        <v>0</v>
      </c>
      <c r="R147" s="18">
        <v>10</v>
      </c>
      <c r="S147" s="18">
        <v>0</v>
      </c>
      <c r="T147" s="18">
        <v>0</v>
      </c>
      <c r="U147" s="18">
        <v>250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250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250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9">
        <v>0</v>
      </c>
      <c r="AX147" s="19">
        <v>250</v>
      </c>
      <c r="AY147" s="19">
        <v>0</v>
      </c>
      <c r="AZ147" s="19">
        <v>0</v>
      </c>
    </row>
    <row r="148" spans="1:52" s="23" customFormat="1" x14ac:dyDescent="0.2">
      <c r="A148" s="24">
        <v>7790</v>
      </c>
      <c r="B148" s="16" t="s">
        <v>322</v>
      </c>
      <c r="C148" s="16" t="s">
        <v>296</v>
      </c>
      <c r="D148" s="16" t="s">
        <v>110</v>
      </c>
      <c r="E148" s="16" t="s">
        <v>180</v>
      </c>
      <c r="F148" s="16" t="s">
        <v>52</v>
      </c>
      <c r="G148" s="16" t="s">
        <v>53</v>
      </c>
      <c r="H148" s="17">
        <f t="shared" si="12"/>
        <v>184</v>
      </c>
      <c r="I148" s="17">
        <f t="shared" si="13"/>
        <v>360</v>
      </c>
      <c r="J148" s="17">
        <f t="shared" si="14"/>
        <v>192</v>
      </c>
      <c r="K148" s="17">
        <f t="shared" si="15"/>
        <v>48</v>
      </c>
      <c r="L148" s="18">
        <v>20</v>
      </c>
      <c r="M148" s="18">
        <v>12</v>
      </c>
      <c r="N148" s="18">
        <v>10</v>
      </c>
      <c r="O148" s="18">
        <v>0</v>
      </c>
      <c r="P148" s="18">
        <v>0</v>
      </c>
      <c r="Q148" s="18">
        <v>0</v>
      </c>
      <c r="R148" s="18">
        <v>8</v>
      </c>
      <c r="S148" s="18">
        <v>13</v>
      </c>
      <c r="T148" s="18">
        <v>25</v>
      </c>
      <c r="U148" s="18">
        <v>24</v>
      </c>
      <c r="V148" s="18">
        <v>24</v>
      </c>
      <c r="W148" s="18">
        <v>48</v>
      </c>
      <c r="X148" s="18">
        <v>24</v>
      </c>
      <c r="Y148" s="18">
        <v>0</v>
      </c>
      <c r="Z148" s="18">
        <v>24</v>
      </c>
      <c r="AA148" s="18">
        <v>24</v>
      </c>
      <c r="AB148" s="18">
        <v>24</v>
      </c>
      <c r="AC148" s="18">
        <v>48</v>
      </c>
      <c r="AD148" s="18">
        <v>24</v>
      </c>
      <c r="AE148" s="18">
        <v>24</v>
      </c>
      <c r="AF148" s="18">
        <v>48</v>
      </c>
      <c r="AG148" s="18">
        <v>48</v>
      </c>
      <c r="AH148" s="18">
        <v>24</v>
      </c>
      <c r="AI148" s="18">
        <v>48</v>
      </c>
      <c r="AJ148" s="18">
        <v>48</v>
      </c>
      <c r="AK148" s="18">
        <v>24</v>
      </c>
      <c r="AL148" s="18">
        <v>48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48</v>
      </c>
      <c r="AS148" s="18">
        <v>24</v>
      </c>
      <c r="AT148" s="18">
        <v>0</v>
      </c>
      <c r="AU148" s="18">
        <v>0</v>
      </c>
      <c r="AV148" s="18">
        <v>0</v>
      </c>
      <c r="AW148" s="19">
        <v>0</v>
      </c>
      <c r="AX148" s="19">
        <v>24</v>
      </c>
      <c r="AY148" s="19">
        <v>24</v>
      </c>
      <c r="AZ148" s="19">
        <v>0</v>
      </c>
    </row>
    <row r="149" spans="1:52" s="23" customFormat="1" x14ac:dyDescent="0.2">
      <c r="A149" s="24">
        <v>7791</v>
      </c>
      <c r="B149" s="16" t="s">
        <v>323</v>
      </c>
      <c r="C149" s="16" t="s">
        <v>296</v>
      </c>
      <c r="D149" s="16" t="s">
        <v>110</v>
      </c>
      <c r="E149" s="16" t="s">
        <v>51</v>
      </c>
      <c r="F149" s="16" t="s">
        <v>52</v>
      </c>
      <c r="G149" s="16" t="s">
        <v>53</v>
      </c>
      <c r="H149" s="17">
        <f t="shared" si="12"/>
        <v>0</v>
      </c>
      <c r="I149" s="17">
        <f t="shared" si="13"/>
        <v>0</v>
      </c>
      <c r="J149" s="17">
        <f t="shared" si="14"/>
        <v>96</v>
      </c>
      <c r="K149" s="17">
        <f t="shared" si="15"/>
        <v>144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96</v>
      </c>
      <c r="AT149" s="18">
        <v>0</v>
      </c>
      <c r="AU149" s="18">
        <v>0</v>
      </c>
      <c r="AV149" s="18">
        <v>0</v>
      </c>
      <c r="AW149" s="19">
        <v>96</v>
      </c>
      <c r="AX149" s="19">
        <v>48</v>
      </c>
      <c r="AY149" s="19">
        <v>0</v>
      </c>
      <c r="AZ149" s="19">
        <v>0</v>
      </c>
    </row>
    <row r="150" spans="1:52" s="23" customFormat="1" x14ac:dyDescent="0.2">
      <c r="A150" s="24">
        <v>7798</v>
      </c>
      <c r="B150" s="16" t="s">
        <v>324</v>
      </c>
      <c r="C150" s="16" t="s">
        <v>296</v>
      </c>
      <c r="D150" s="16" t="s">
        <v>110</v>
      </c>
      <c r="E150" s="16" t="s">
        <v>62</v>
      </c>
      <c r="F150" s="16" t="s">
        <v>57</v>
      </c>
      <c r="G150" s="21" t="s">
        <v>53</v>
      </c>
      <c r="H150" s="17">
        <f t="shared" si="12"/>
        <v>0</v>
      </c>
      <c r="I150" s="17">
        <f t="shared" si="13"/>
        <v>0</v>
      </c>
      <c r="J150" s="17">
        <f t="shared" si="14"/>
        <v>250</v>
      </c>
      <c r="K150" s="17">
        <f t="shared" si="15"/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0</v>
      </c>
      <c r="X150" s="22">
        <v>0</v>
      </c>
      <c r="Y150" s="22">
        <v>0</v>
      </c>
      <c r="Z150" s="22">
        <v>0</v>
      </c>
      <c r="AA150" s="22">
        <v>0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</v>
      </c>
      <c r="AH150" s="22">
        <v>0</v>
      </c>
      <c r="AI150" s="22">
        <v>0</v>
      </c>
      <c r="AJ150" s="22">
        <v>0</v>
      </c>
      <c r="AK150" s="22">
        <v>0</v>
      </c>
      <c r="AL150" s="22">
        <v>0</v>
      </c>
      <c r="AM150" s="22">
        <v>0</v>
      </c>
      <c r="AN150" s="22">
        <v>0</v>
      </c>
      <c r="AO150" s="22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250</v>
      </c>
      <c r="AU150" s="18">
        <v>0</v>
      </c>
      <c r="AV150" s="18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23" customFormat="1" x14ac:dyDescent="0.2">
      <c r="A151" s="24">
        <v>7800</v>
      </c>
      <c r="B151" s="16" t="s">
        <v>325</v>
      </c>
      <c r="C151" s="16" t="s">
        <v>296</v>
      </c>
      <c r="D151" s="16" t="s">
        <v>87</v>
      </c>
      <c r="E151" s="16" t="s">
        <v>51</v>
      </c>
      <c r="F151" s="16" t="s">
        <v>52</v>
      </c>
      <c r="G151" s="16" t="s">
        <v>53</v>
      </c>
      <c r="H151" s="17">
        <f t="shared" si="12"/>
        <v>184</v>
      </c>
      <c r="I151" s="17">
        <f t="shared" si="13"/>
        <v>528</v>
      </c>
      <c r="J151" s="17">
        <f t="shared" si="14"/>
        <v>384</v>
      </c>
      <c r="K151" s="17">
        <f t="shared" si="15"/>
        <v>240</v>
      </c>
      <c r="L151" s="18">
        <v>12</v>
      </c>
      <c r="M151" s="18">
        <v>11</v>
      </c>
      <c r="N151" s="18">
        <v>6</v>
      </c>
      <c r="O151" s="18">
        <v>0</v>
      </c>
      <c r="P151" s="18">
        <v>0</v>
      </c>
      <c r="Q151" s="18">
        <v>0</v>
      </c>
      <c r="R151" s="18">
        <v>5</v>
      </c>
      <c r="S151" s="18">
        <v>5</v>
      </c>
      <c r="T151" s="18">
        <v>49</v>
      </c>
      <c r="U151" s="18">
        <v>48</v>
      </c>
      <c r="V151" s="18">
        <v>0</v>
      </c>
      <c r="W151" s="18">
        <v>48</v>
      </c>
      <c r="X151" s="18">
        <v>48</v>
      </c>
      <c r="Y151" s="18">
        <v>48</v>
      </c>
      <c r="Z151" s="18">
        <v>0</v>
      </c>
      <c r="AA151" s="18">
        <v>0</v>
      </c>
      <c r="AB151" s="18">
        <v>48</v>
      </c>
      <c r="AC151" s="18">
        <v>48</v>
      </c>
      <c r="AD151" s="18">
        <v>48</v>
      </c>
      <c r="AE151" s="18">
        <v>48</v>
      </c>
      <c r="AF151" s="18">
        <v>48</v>
      </c>
      <c r="AG151" s="18">
        <v>96</v>
      </c>
      <c r="AH151" s="18">
        <v>48</v>
      </c>
      <c r="AI151" s="18">
        <v>48</v>
      </c>
      <c r="AJ151" s="18">
        <v>48</v>
      </c>
      <c r="AK151" s="18">
        <v>48</v>
      </c>
      <c r="AL151" s="18">
        <v>48</v>
      </c>
      <c r="AM151" s="18">
        <v>48</v>
      </c>
      <c r="AN151" s="18">
        <v>0</v>
      </c>
      <c r="AO151" s="18">
        <v>0</v>
      </c>
      <c r="AP151" s="18">
        <v>48</v>
      </c>
      <c r="AQ151" s="18">
        <v>48</v>
      </c>
      <c r="AR151" s="18">
        <v>0</v>
      </c>
      <c r="AS151" s="18">
        <v>0</v>
      </c>
      <c r="AT151" s="18">
        <v>96</v>
      </c>
      <c r="AU151" s="18">
        <v>0</v>
      </c>
      <c r="AV151" s="18">
        <v>48</v>
      </c>
      <c r="AW151" s="19">
        <v>96</v>
      </c>
      <c r="AX151" s="19">
        <v>48</v>
      </c>
      <c r="AY151" s="19">
        <v>48</v>
      </c>
      <c r="AZ151" s="19">
        <v>0</v>
      </c>
    </row>
    <row r="152" spans="1:52" s="23" customFormat="1" x14ac:dyDescent="0.2">
      <c r="A152" s="24">
        <v>7807</v>
      </c>
      <c r="B152" s="16" t="s">
        <v>326</v>
      </c>
      <c r="C152" s="16" t="s">
        <v>296</v>
      </c>
      <c r="D152" s="16" t="s">
        <v>87</v>
      </c>
      <c r="E152" s="16" t="s">
        <v>51</v>
      </c>
      <c r="F152" s="16" t="s">
        <v>63</v>
      </c>
      <c r="G152" s="16" t="s">
        <v>53</v>
      </c>
      <c r="H152" s="17">
        <f t="shared" si="12"/>
        <v>0</v>
      </c>
      <c r="I152" s="17">
        <f t="shared" si="13"/>
        <v>240</v>
      </c>
      <c r="J152" s="17">
        <f t="shared" si="14"/>
        <v>230</v>
      </c>
      <c r="K152" s="17">
        <f t="shared" si="15"/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20</v>
      </c>
      <c r="Y152" s="18">
        <v>20</v>
      </c>
      <c r="Z152" s="18">
        <v>0</v>
      </c>
      <c r="AA152" s="18">
        <v>0</v>
      </c>
      <c r="AB152" s="18">
        <v>50</v>
      </c>
      <c r="AC152" s="18">
        <v>50</v>
      </c>
      <c r="AD152" s="18">
        <v>0</v>
      </c>
      <c r="AE152" s="18">
        <v>0</v>
      </c>
      <c r="AF152" s="18">
        <v>100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100</v>
      </c>
      <c r="AM152" s="18">
        <v>0</v>
      </c>
      <c r="AN152" s="18">
        <v>0</v>
      </c>
      <c r="AO152" s="18">
        <v>0</v>
      </c>
      <c r="AP152" s="18">
        <v>0</v>
      </c>
      <c r="AQ152" s="18">
        <v>130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9">
        <v>0</v>
      </c>
      <c r="AX152" s="19">
        <v>0</v>
      </c>
      <c r="AY152" s="19">
        <v>0</v>
      </c>
      <c r="AZ152" s="19">
        <v>0</v>
      </c>
    </row>
    <row r="153" spans="1:52" s="23" customFormat="1" x14ac:dyDescent="0.2">
      <c r="A153" s="24">
        <v>7809</v>
      </c>
      <c r="B153" s="16" t="s">
        <v>327</v>
      </c>
      <c r="C153" s="16" t="s">
        <v>296</v>
      </c>
      <c r="D153" s="16" t="s">
        <v>87</v>
      </c>
      <c r="E153" s="16" t="s">
        <v>51</v>
      </c>
      <c r="F153" s="16" t="s">
        <v>57</v>
      </c>
      <c r="G153" s="16" t="s">
        <v>53</v>
      </c>
      <c r="H153" s="17">
        <f t="shared" si="12"/>
        <v>285</v>
      </c>
      <c r="I153" s="17">
        <f t="shared" si="13"/>
        <v>0</v>
      </c>
      <c r="J153" s="17">
        <f t="shared" si="14"/>
        <v>500</v>
      </c>
      <c r="K153" s="17">
        <f t="shared" si="15"/>
        <v>0</v>
      </c>
      <c r="L153" s="18">
        <v>10</v>
      </c>
      <c r="M153" s="18">
        <v>20</v>
      </c>
      <c r="N153" s="18">
        <v>5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250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250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250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23" customFormat="1" x14ac:dyDescent="0.2">
      <c r="A154" s="24">
        <v>7810</v>
      </c>
      <c r="B154" s="16" t="s">
        <v>328</v>
      </c>
      <c r="C154" s="16" t="s">
        <v>269</v>
      </c>
      <c r="D154" s="16" t="s">
        <v>89</v>
      </c>
      <c r="E154" s="16" t="s">
        <v>51</v>
      </c>
      <c r="F154" s="16" t="s">
        <v>52</v>
      </c>
      <c r="G154" s="16" t="s">
        <v>53</v>
      </c>
      <c r="H154" s="17">
        <f t="shared" si="12"/>
        <v>86</v>
      </c>
      <c r="I154" s="17">
        <f t="shared" si="13"/>
        <v>312</v>
      </c>
      <c r="J154" s="17">
        <f t="shared" si="14"/>
        <v>168</v>
      </c>
      <c r="K154" s="17">
        <f t="shared" si="15"/>
        <v>48</v>
      </c>
      <c r="L154" s="18">
        <v>12</v>
      </c>
      <c r="M154" s="18">
        <v>11</v>
      </c>
      <c r="N154" s="18">
        <v>3</v>
      </c>
      <c r="O154" s="18">
        <v>0</v>
      </c>
      <c r="P154" s="18">
        <v>0</v>
      </c>
      <c r="Q154" s="18">
        <v>0</v>
      </c>
      <c r="R154" s="18">
        <v>3</v>
      </c>
      <c r="S154" s="18">
        <v>8</v>
      </c>
      <c r="T154" s="18">
        <v>25</v>
      </c>
      <c r="U154" s="18">
        <v>0</v>
      </c>
      <c r="V154" s="18">
        <v>24</v>
      </c>
      <c r="W154" s="18">
        <v>0</v>
      </c>
      <c r="X154" s="18">
        <v>0</v>
      </c>
      <c r="Y154" s="18">
        <v>0</v>
      </c>
      <c r="Z154" s="18">
        <v>24</v>
      </c>
      <c r="AA154" s="18">
        <v>24</v>
      </c>
      <c r="AB154" s="18">
        <v>24</v>
      </c>
      <c r="AC154" s="18">
        <v>48</v>
      </c>
      <c r="AD154" s="18">
        <v>24</v>
      </c>
      <c r="AE154" s="18">
        <v>0</v>
      </c>
      <c r="AF154" s="18">
        <v>24</v>
      </c>
      <c r="AG154" s="18">
        <v>48</v>
      </c>
      <c r="AH154" s="18">
        <v>48</v>
      </c>
      <c r="AI154" s="18">
        <v>48</v>
      </c>
      <c r="AJ154" s="18">
        <v>48</v>
      </c>
      <c r="AK154" s="18">
        <v>48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48</v>
      </c>
      <c r="AT154" s="18">
        <v>24</v>
      </c>
      <c r="AU154" s="18">
        <v>0</v>
      </c>
      <c r="AV154" s="18">
        <v>24</v>
      </c>
      <c r="AW154" s="19">
        <v>0</v>
      </c>
      <c r="AX154" s="19">
        <v>24</v>
      </c>
      <c r="AY154" s="19">
        <v>0</v>
      </c>
      <c r="AZ154" s="19">
        <v>0</v>
      </c>
    </row>
    <row r="155" spans="1:52" s="23" customFormat="1" x14ac:dyDescent="0.2">
      <c r="A155" s="24">
        <v>7819</v>
      </c>
      <c r="B155" s="16" t="s">
        <v>329</v>
      </c>
      <c r="C155" s="16" t="s">
        <v>269</v>
      </c>
      <c r="D155" s="16" t="s">
        <v>89</v>
      </c>
      <c r="E155" s="16" t="s">
        <v>51</v>
      </c>
      <c r="F155" s="16" t="s">
        <v>57</v>
      </c>
      <c r="G155" s="16" t="s">
        <v>53</v>
      </c>
      <c r="H155" s="17">
        <f t="shared" si="12"/>
        <v>265</v>
      </c>
      <c r="I155" s="17">
        <f t="shared" si="13"/>
        <v>0</v>
      </c>
      <c r="J155" s="17">
        <f t="shared" si="14"/>
        <v>250</v>
      </c>
      <c r="K155" s="17">
        <f t="shared" si="15"/>
        <v>0</v>
      </c>
      <c r="L155" s="18">
        <v>0</v>
      </c>
      <c r="M155" s="18">
        <v>10</v>
      </c>
      <c r="N155" s="18">
        <v>5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250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250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23" customFormat="1" x14ac:dyDescent="0.2">
      <c r="A156" s="24">
        <v>7820</v>
      </c>
      <c r="B156" s="16" t="s">
        <v>330</v>
      </c>
      <c r="C156" s="16" t="s">
        <v>296</v>
      </c>
      <c r="D156" s="16" t="s">
        <v>110</v>
      </c>
      <c r="E156" s="16" t="s">
        <v>51</v>
      </c>
      <c r="F156" s="16" t="s">
        <v>52</v>
      </c>
      <c r="G156" s="16" t="s">
        <v>53</v>
      </c>
      <c r="H156" s="17">
        <f t="shared" si="12"/>
        <v>451</v>
      </c>
      <c r="I156" s="17">
        <f t="shared" si="13"/>
        <v>990</v>
      </c>
      <c r="J156" s="17">
        <f t="shared" si="14"/>
        <v>1386</v>
      </c>
      <c r="K156" s="17">
        <f t="shared" si="15"/>
        <v>495</v>
      </c>
      <c r="L156" s="18">
        <v>38</v>
      </c>
      <c r="M156" s="18">
        <v>41</v>
      </c>
      <c r="N156" s="18">
        <v>8</v>
      </c>
      <c r="O156" s="18">
        <v>0</v>
      </c>
      <c r="P156" s="18">
        <v>0</v>
      </c>
      <c r="Q156" s="18">
        <v>0</v>
      </c>
      <c r="R156" s="18">
        <v>20</v>
      </c>
      <c r="S156" s="18">
        <v>40</v>
      </c>
      <c r="T156" s="18">
        <v>140</v>
      </c>
      <c r="U156" s="18">
        <v>65</v>
      </c>
      <c r="V156" s="18">
        <v>0</v>
      </c>
      <c r="W156" s="18">
        <v>99</v>
      </c>
      <c r="X156" s="18">
        <v>0</v>
      </c>
      <c r="Y156" s="18">
        <v>396</v>
      </c>
      <c r="Z156" s="18">
        <v>0</v>
      </c>
      <c r="AA156" s="18">
        <v>0</v>
      </c>
      <c r="AB156" s="18">
        <v>0</v>
      </c>
      <c r="AC156" s="18">
        <v>99</v>
      </c>
      <c r="AD156" s="18">
        <v>198</v>
      </c>
      <c r="AE156" s="18">
        <v>0</v>
      </c>
      <c r="AF156" s="18">
        <v>99</v>
      </c>
      <c r="AG156" s="18">
        <v>99</v>
      </c>
      <c r="AH156" s="18">
        <v>0</v>
      </c>
      <c r="AI156" s="18">
        <v>99</v>
      </c>
      <c r="AJ156" s="18">
        <v>99</v>
      </c>
      <c r="AK156" s="18">
        <v>198</v>
      </c>
      <c r="AL156" s="18">
        <v>99</v>
      </c>
      <c r="AM156" s="18">
        <v>99</v>
      </c>
      <c r="AN156" s="18">
        <v>198</v>
      </c>
      <c r="AO156" s="18">
        <v>0</v>
      </c>
      <c r="AP156" s="18">
        <v>99</v>
      </c>
      <c r="AQ156" s="18">
        <v>198</v>
      </c>
      <c r="AR156" s="18">
        <v>99</v>
      </c>
      <c r="AS156" s="18">
        <v>99</v>
      </c>
      <c r="AT156" s="18">
        <v>0</v>
      </c>
      <c r="AU156" s="18">
        <v>198</v>
      </c>
      <c r="AV156" s="18">
        <v>198</v>
      </c>
      <c r="AW156" s="19">
        <v>0</v>
      </c>
      <c r="AX156" s="19">
        <v>99</v>
      </c>
      <c r="AY156" s="19">
        <v>99</v>
      </c>
      <c r="AZ156" s="19">
        <v>99</v>
      </c>
    </row>
    <row r="157" spans="1:52" s="23" customFormat="1" x14ac:dyDescent="0.2">
      <c r="A157" s="24">
        <v>7827</v>
      </c>
      <c r="B157" s="16" t="s">
        <v>331</v>
      </c>
      <c r="C157" s="16" t="s">
        <v>296</v>
      </c>
      <c r="D157" s="16" t="s">
        <v>110</v>
      </c>
      <c r="E157" s="16" t="s">
        <v>51</v>
      </c>
      <c r="F157" s="16" t="s">
        <v>63</v>
      </c>
      <c r="G157" s="16" t="s">
        <v>53</v>
      </c>
      <c r="H157" s="17">
        <f t="shared" si="12"/>
        <v>10</v>
      </c>
      <c r="I157" s="17">
        <f t="shared" si="13"/>
        <v>540</v>
      </c>
      <c r="J157" s="17">
        <f t="shared" si="14"/>
        <v>600</v>
      </c>
      <c r="K157" s="17">
        <f t="shared" si="15"/>
        <v>270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10</v>
      </c>
      <c r="X157" s="18">
        <v>20</v>
      </c>
      <c r="Y157" s="18">
        <v>20</v>
      </c>
      <c r="Z157" s="18">
        <v>0</v>
      </c>
      <c r="AA157" s="18">
        <v>0</v>
      </c>
      <c r="AB157" s="18">
        <v>50</v>
      </c>
      <c r="AC157" s="18">
        <v>50</v>
      </c>
      <c r="AD157" s="18">
        <v>0</v>
      </c>
      <c r="AE157" s="18">
        <v>0</v>
      </c>
      <c r="AF157" s="18">
        <v>100</v>
      </c>
      <c r="AG157" s="18">
        <v>0</v>
      </c>
      <c r="AH157" s="18">
        <v>300</v>
      </c>
      <c r="AI157" s="18">
        <v>0</v>
      </c>
      <c r="AJ157" s="18">
        <v>0</v>
      </c>
      <c r="AK157" s="18">
        <v>0</v>
      </c>
      <c r="AL157" s="18">
        <v>0</v>
      </c>
      <c r="AM157" s="18">
        <v>300</v>
      </c>
      <c r="AN157" s="18">
        <v>300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9">
        <v>0</v>
      </c>
      <c r="AX157" s="19">
        <v>0</v>
      </c>
      <c r="AY157" s="19">
        <v>0</v>
      </c>
      <c r="AZ157" s="19">
        <v>270</v>
      </c>
    </row>
    <row r="158" spans="1:52" s="23" customFormat="1" x14ac:dyDescent="0.2">
      <c r="A158" s="24">
        <v>7829</v>
      </c>
      <c r="B158" s="16" t="s">
        <v>332</v>
      </c>
      <c r="C158" s="16" t="s">
        <v>296</v>
      </c>
      <c r="D158" s="16" t="s">
        <v>110</v>
      </c>
      <c r="E158" s="16" t="s">
        <v>51</v>
      </c>
      <c r="F158" s="16" t="s">
        <v>57</v>
      </c>
      <c r="G158" s="16" t="s">
        <v>53</v>
      </c>
      <c r="H158" s="17">
        <f t="shared" si="12"/>
        <v>295</v>
      </c>
      <c r="I158" s="17">
        <f t="shared" si="13"/>
        <v>1250</v>
      </c>
      <c r="J158" s="17">
        <f t="shared" si="14"/>
        <v>0</v>
      </c>
      <c r="K158" s="17">
        <f t="shared" si="15"/>
        <v>0</v>
      </c>
      <c r="L158" s="18">
        <v>15</v>
      </c>
      <c r="M158" s="18">
        <v>20</v>
      </c>
      <c r="N158" s="18">
        <v>5</v>
      </c>
      <c r="O158" s="18">
        <v>0</v>
      </c>
      <c r="P158" s="18">
        <v>0</v>
      </c>
      <c r="Q158" s="18">
        <v>0</v>
      </c>
      <c r="R158" s="18">
        <v>0</v>
      </c>
      <c r="S158" s="18">
        <v>5</v>
      </c>
      <c r="T158" s="18">
        <v>250</v>
      </c>
      <c r="U158" s="18">
        <v>0</v>
      </c>
      <c r="V158" s="18">
        <v>0</v>
      </c>
      <c r="W158" s="18">
        <v>0</v>
      </c>
      <c r="X158" s="18">
        <v>250</v>
      </c>
      <c r="Y158" s="18">
        <v>0</v>
      </c>
      <c r="Z158" s="18">
        <v>0</v>
      </c>
      <c r="AA158" s="18">
        <v>0</v>
      </c>
      <c r="AB158" s="18">
        <v>250</v>
      </c>
      <c r="AC158" s="18">
        <v>0</v>
      </c>
      <c r="AD158" s="18">
        <v>0</v>
      </c>
      <c r="AE158" s="18">
        <v>0</v>
      </c>
      <c r="AF158" s="18">
        <v>250</v>
      </c>
      <c r="AG158" s="18">
        <v>0</v>
      </c>
      <c r="AH158" s="18">
        <v>250</v>
      </c>
      <c r="AI158" s="18">
        <v>250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9">
        <v>0</v>
      </c>
      <c r="AX158" s="19">
        <v>0</v>
      </c>
      <c r="AY158" s="19">
        <v>0</v>
      </c>
      <c r="AZ158" s="19">
        <v>0</v>
      </c>
    </row>
    <row r="159" spans="1:52" s="23" customFormat="1" x14ac:dyDescent="0.2">
      <c r="A159" s="24">
        <v>7830</v>
      </c>
      <c r="B159" s="16" t="s">
        <v>333</v>
      </c>
      <c r="C159" s="16" t="s">
        <v>296</v>
      </c>
      <c r="D159" s="16" t="s">
        <v>50</v>
      </c>
      <c r="E159" s="16" t="s">
        <v>51</v>
      </c>
      <c r="F159" s="16" t="s">
        <v>52</v>
      </c>
      <c r="G159" s="16" t="s">
        <v>53</v>
      </c>
      <c r="H159" s="17">
        <f t="shared" si="12"/>
        <v>202</v>
      </c>
      <c r="I159" s="17">
        <f t="shared" si="13"/>
        <v>672</v>
      </c>
      <c r="J159" s="17">
        <f t="shared" si="14"/>
        <v>768</v>
      </c>
      <c r="K159" s="17">
        <f t="shared" si="15"/>
        <v>336</v>
      </c>
      <c r="L159" s="18">
        <v>17</v>
      </c>
      <c r="M159" s="18">
        <v>10</v>
      </c>
      <c r="N159" s="18">
        <v>5</v>
      </c>
      <c r="O159" s="18">
        <v>0</v>
      </c>
      <c r="P159" s="18">
        <v>0</v>
      </c>
      <c r="Q159" s="18">
        <v>0</v>
      </c>
      <c r="R159" s="18">
        <v>5</v>
      </c>
      <c r="S159" s="18">
        <v>20</v>
      </c>
      <c r="T159" s="18">
        <v>49</v>
      </c>
      <c r="U159" s="18">
        <v>48</v>
      </c>
      <c r="V159" s="18">
        <v>0</v>
      </c>
      <c r="W159" s="18">
        <v>48</v>
      </c>
      <c r="X159" s="18">
        <v>0</v>
      </c>
      <c r="Y159" s="18">
        <v>96</v>
      </c>
      <c r="Z159" s="18">
        <v>48</v>
      </c>
      <c r="AA159" s="18">
        <v>0</v>
      </c>
      <c r="AB159" s="18">
        <v>48</v>
      </c>
      <c r="AC159" s="18">
        <v>96</v>
      </c>
      <c r="AD159" s="18">
        <v>48</v>
      </c>
      <c r="AE159" s="18">
        <v>0</v>
      </c>
      <c r="AF159" s="18">
        <v>192</v>
      </c>
      <c r="AG159" s="18">
        <v>48</v>
      </c>
      <c r="AH159" s="18">
        <v>48</v>
      </c>
      <c r="AI159" s="18">
        <v>48</v>
      </c>
      <c r="AJ159" s="18">
        <v>48</v>
      </c>
      <c r="AK159" s="18">
        <v>96</v>
      </c>
      <c r="AL159" s="18">
        <v>96</v>
      </c>
      <c r="AM159" s="18">
        <v>48</v>
      </c>
      <c r="AN159" s="18">
        <v>192</v>
      </c>
      <c r="AO159" s="18">
        <v>0</v>
      </c>
      <c r="AP159" s="18">
        <v>96</v>
      </c>
      <c r="AQ159" s="18">
        <v>48</v>
      </c>
      <c r="AR159" s="18">
        <v>48</v>
      </c>
      <c r="AS159" s="18">
        <v>0</v>
      </c>
      <c r="AT159" s="18">
        <v>48</v>
      </c>
      <c r="AU159" s="18">
        <v>48</v>
      </c>
      <c r="AV159" s="18">
        <v>48</v>
      </c>
      <c r="AW159" s="19">
        <v>96</v>
      </c>
      <c r="AX159" s="19">
        <v>96</v>
      </c>
      <c r="AY159" s="19">
        <v>96</v>
      </c>
      <c r="AZ159" s="19">
        <v>0</v>
      </c>
    </row>
    <row r="160" spans="1:52" s="23" customFormat="1" x14ac:dyDescent="0.2">
      <c r="A160" s="24">
        <v>7837</v>
      </c>
      <c r="B160" s="16" t="s">
        <v>334</v>
      </c>
      <c r="C160" s="16" t="s">
        <v>296</v>
      </c>
      <c r="D160" s="16" t="s">
        <v>50</v>
      </c>
      <c r="E160" s="16" t="s">
        <v>51</v>
      </c>
      <c r="F160" s="16" t="s">
        <v>63</v>
      </c>
      <c r="G160" s="16" t="s">
        <v>53</v>
      </c>
      <c r="H160" s="17">
        <f t="shared" si="12"/>
        <v>10</v>
      </c>
      <c r="I160" s="17">
        <f t="shared" si="13"/>
        <v>390</v>
      </c>
      <c r="J160" s="17">
        <f t="shared" si="14"/>
        <v>0</v>
      </c>
      <c r="K160" s="17">
        <f t="shared" si="15"/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10</v>
      </c>
      <c r="X160" s="18">
        <v>20</v>
      </c>
      <c r="Y160" s="18">
        <v>20</v>
      </c>
      <c r="Z160" s="18">
        <v>0</v>
      </c>
      <c r="AA160" s="18">
        <v>0</v>
      </c>
      <c r="AB160" s="18">
        <v>50</v>
      </c>
      <c r="AC160" s="18">
        <v>50</v>
      </c>
      <c r="AD160" s="18">
        <v>0</v>
      </c>
      <c r="AE160" s="18">
        <v>0</v>
      </c>
      <c r="AF160" s="18">
        <v>100</v>
      </c>
      <c r="AG160" s="18">
        <v>0</v>
      </c>
      <c r="AH160" s="18">
        <v>0</v>
      </c>
      <c r="AI160" s="18">
        <v>150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18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23" customFormat="1" x14ac:dyDescent="0.2">
      <c r="A161" s="24">
        <v>7839</v>
      </c>
      <c r="B161" s="16" t="s">
        <v>335</v>
      </c>
      <c r="C161" s="16" t="s">
        <v>296</v>
      </c>
      <c r="D161" s="16" t="s">
        <v>50</v>
      </c>
      <c r="E161" s="16" t="s">
        <v>51</v>
      </c>
      <c r="F161" s="16" t="s">
        <v>57</v>
      </c>
      <c r="G161" s="16" t="s">
        <v>53</v>
      </c>
      <c r="H161" s="17">
        <f t="shared" si="12"/>
        <v>275</v>
      </c>
      <c r="I161" s="17">
        <f t="shared" si="13"/>
        <v>500</v>
      </c>
      <c r="J161" s="17">
        <f t="shared" si="14"/>
        <v>0</v>
      </c>
      <c r="K161" s="17">
        <f t="shared" si="15"/>
        <v>250</v>
      </c>
      <c r="L161" s="18">
        <v>0</v>
      </c>
      <c r="M161" s="18">
        <v>0</v>
      </c>
      <c r="N161" s="18">
        <v>10</v>
      </c>
      <c r="O161" s="18">
        <v>0</v>
      </c>
      <c r="P161" s="18">
        <v>0</v>
      </c>
      <c r="Q161" s="18">
        <v>0</v>
      </c>
      <c r="R161" s="18">
        <v>10</v>
      </c>
      <c r="S161" s="18">
        <v>5</v>
      </c>
      <c r="T161" s="18">
        <v>0</v>
      </c>
      <c r="U161" s="18">
        <v>0</v>
      </c>
      <c r="V161" s="18">
        <v>250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250</v>
      </c>
      <c r="AF161" s="18">
        <v>0</v>
      </c>
      <c r="AG161" s="18">
        <v>0</v>
      </c>
      <c r="AH161" s="18">
        <v>0</v>
      </c>
      <c r="AI161" s="18">
        <v>250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18">
        <v>0</v>
      </c>
      <c r="AW161" s="19">
        <v>0</v>
      </c>
      <c r="AX161" s="19">
        <v>250</v>
      </c>
      <c r="AY161" s="19">
        <v>0</v>
      </c>
      <c r="AZ161" s="19">
        <v>0</v>
      </c>
    </row>
    <row r="162" spans="1:52" s="23" customFormat="1" x14ac:dyDescent="0.2">
      <c r="A162" s="24">
        <v>7840</v>
      </c>
      <c r="B162" s="16" t="s">
        <v>336</v>
      </c>
      <c r="C162" s="16" t="s">
        <v>318</v>
      </c>
      <c r="D162" s="16" t="s">
        <v>319</v>
      </c>
      <c r="E162" s="16" t="s">
        <v>51</v>
      </c>
      <c r="F162" s="16" t="s">
        <v>52</v>
      </c>
      <c r="G162" s="16" t="s">
        <v>53</v>
      </c>
      <c r="H162" s="17">
        <f t="shared" si="12"/>
        <v>54</v>
      </c>
      <c r="I162" s="17">
        <f t="shared" si="13"/>
        <v>216</v>
      </c>
      <c r="J162" s="17">
        <f t="shared" si="14"/>
        <v>36</v>
      </c>
      <c r="K162" s="17">
        <f t="shared" si="15"/>
        <v>108</v>
      </c>
      <c r="L162" s="18">
        <v>7</v>
      </c>
      <c r="M162" s="18">
        <v>3</v>
      </c>
      <c r="N162" s="18">
        <v>1</v>
      </c>
      <c r="O162" s="18">
        <v>0</v>
      </c>
      <c r="P162" s="18">
        <v>0</v>
      </c>
      <c r="Q162" s="18">
        <v>0</v>
      </c>
      <c r="R162" s="18">
        <v>0</v>
      </c>
      <c r="S162" s="18">
        <v>7</v>
      </c>
      <c r="T162" s="18">
        <v>0</v>
      </c>
      <c r="U162" s="18">
        <v>36</v>
      </c>
      <c r="V162" s="18">
        <v>0</v>
      </c>
      <c r="W162" s="18">
        <v>0</v>
      </c>
      <c r="X162" s="18">
        <v>0</v>
      </c>
      <c r="Y162" s="18">
        <v>0</v>
      </c>
      <c r="Z162" s="18">
        <v>36</v>
      </c>
      <c r="AA162" s="18">
        <v>36</v>
      </c>
      <c r="AB162" s="18">
        <v>0</v>
      </c>
      <c r="AC162" s="18">
        <v>36</v>
      </c>
      <c r="AD162" s="18">
        <v>0</v>
      </c>
      <c r="AE162" s="18">
        <v>0</v>
      </c>
      <c r="AF162" s="18">
        <v>36</v>
      </c>
      <c r="AG162" s="18">
        <v>36</v>
      </c>
      <c r="AH162" s="18">
        <v>0</v>
      </c>
      <c r="AI162" s="18">
        <v>36</v>
      </c>
      <c r="AJ162" s="18">
        <v>0</v>
      </c>
      <c r="AK162" s="18">
        <v>36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9">
        <v>36</v>
      </c>
      <c r="AX162" s="19">
        <v>0</v>
      </c>
      <c r="AY162" s="19">
        <v>72</v>
      </c>
      <c r="AZ162" s="19">
        <v>0</v>
      </c>
    </row>
    <row r="163" spans="1:52" s="23" customFormat="1" x14ac:dyDescent="0.2">
      <c r="A163" s="24">
        <v>7850</v>
      </c>
      <c r="B163" s="16" t="s">
        <v>337</v>
      </c>
      <c r="C163" s="16" t="s">
        <v>141</v>
      </c>
      <c r="D163" s="16" t="s">
        <v>201</v>
      </c>
      <c r="E163" s="16" t="s">
        <v>51</v>
      </c>
      <c r="F163" s="16" t="s">
        <v>52</v>
      </c>
      <c r="G163" s="16" t="s">
        <v>53</v>
      </c>
      <c r="H163" s="17">
        <f t="shared" si="12"/>
        <v>150</v>
      </c>
      <c r="I163" s="17">
        <f t="shared" si="13"/>
        <v>252</v>
      </c>
      <c r="J163" s="17">
        <f t="shared" si="14"/>
        <v>198</v>
      </c>
      <c r="K163" s="17">
        <f t="shared" si="15"/>
        <v>0</v>
      </c>
      <c r="L163" s="18">
        <v>25</v>
      </c>
      <c r="M163" s="18">
        <v>12</v>
      </c>
      <c r="N163" s="18">
        <v>4</v>
      </c>
      <c r="O163" s="18">
        <v>0</v>
      </c>
      <c r="P163" s="18">
        <v>0</v>
      </c>
      <c r="Q163" s="18">
        <v>0</v>
      </c>
      <c r="R163" s="18">
        <v>4</v>
      </c>
      <c r="S163" s="18">
        <v>5</v>
      </c>
      <c r="T163" s="18">
        <v>25</v>
      </c>
      <c r="U163" s="18">
        <v>25</v>
      </c>
      <c r="V163" s="18">
        <v>20</v>
      </c>
      <c r="W163" s="18">
        <v>30</v>
      </c>
      <c r="X163" s="18">
        <v>0</v>
      </c>
      <c r="Y163" s="18">
        <v>30</v>
      </c>
      <c r="Z163" s="18">
        <v>24</v>
      </c>
      <c r="AA163" s="18">
        <v>99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99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99</v>
      </c>
      <c r="AO163" s="18">
        <v>99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9">
        <v>0</v>
      </c>
      <c r="AX163" s="19">
        <v>0</v>
      </c>
      <c r="AY163" s="19">
        <v>0</v>
      </c>
      <c r="AZ163" s="19">
        <v>0</v>
      </c>
    </row>
    <row r="164" spans="1:52" s="23" customFormat="1" x14ac:dyDescent="0.2">
      <c r="A164" s="24">
        <v>7857</v>
      </c>
      <c r="B164" s="16" t="s">
        <v>338</v>
      </c>
      <c r="C164" s="16" t="s">
        <v>141</v>
      </c>
      <c r="D164" s="16" t="s">
        <v>201</v>
      </c>
      <c r="E164" s="16" t="s">
        <v>51</v>
      </c>
      <c r="F164" s="16" t="s">
        <v>63</v>
      </c>
      <c r="G164" s="16" t="s">
        <v>53</v>
      </c>
      <c r="H164" s="17">
        <f t="shared" ref="H164:H210" si="16">SUM(L164:W164)</f>
        <v>54</v>
      </c>
      <c r="I164" s="17">
        <f t="shared" ref="I164:I210" si="17">SUM(X164:AI164)</f>
        <v>290</v>
      </c>
      <c r="J164" s="17">
        <f t="shared" ref="J164:J210" si="18">SUM(AJ164:AU164)</f>
        <v>320</v>
      </c>
      <c r="K164" s="17">
        <f t="shared" ref="K164:K210" si="19">SUM(AV164:AZ164)</f>
        <v>0</v>
      </c>
      <c r="L164" s="18">
        <v>0</v>
      </c>
      <c r="M164" s="18">
        <v>4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10</v>
      </c>
      <c r="V164" s="18">
        <v>10</v>
      </c>
      <c r="W164" s="18">
        <v>30</v>
      </c>
      <c r="X164" s="18">
        <v>20</v>
      </c>
      <c r="Y164" s="18">
        <v>20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100</v>
      </c>
      <c r="AG164" s="18">
        <v>0</v>
      </c>
      <c r="AH164" s="18">
        <v>0</v>
      </c>
      <c r="AI164" s="18">
        <v>150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320</v>
      </c>
      <c r="AU164" s="18">
        <v>0</v>
      </c>
      <c r="AV164" s="18">
        <v>0</v>
      </c>
      <c r="AW164" s="19">
        <v>0</v>
      </c>
      <c r="AX164" s="19">
        <v>0</v>
      </c>
      <c r="AY164" s="19">
        <v>0</v>
      </c>
      <c r="AZ164" s="19">
        <v>0</v>
      </c>
    </row>
    <row r="165" spans="1:52" s="23" customFormat="1" x14ac:dyDescent="0.2">
      <c r="A165" s="24">
        <v>7860</v>
      </c>
      <c r="B165" s="16" t="s">
        <v>339</v>
      </c>
      <c r="C165" s="16" t="s">
        <v>318</v>
      </c>
      <c r="D165" s="16" t="s">
        <v>319</v>
      </c>
      <c r="E165" s="16" t="s">
        <v>51</v>
      </c>
      <c r="F165" s="16" t="s">
        <v>52</v>
      </c>
      <c r="G165" s="16" t="s">
        <v>53</v>
      </c>
      <c r="H165" s="17">
        <f t="shared" si="16"/>
        <v>89</v>
      </c>
      <c r="I165" s="17">
        <f t="shared" si="17"/>
        <v>396</v>
      </c>
      <c r="J165" s="17">
        <f t="shared" si="18"/>
        <v>468</v>
      </c>
      <c r="K165" s="17">
        <f t="shared" si="19"/>
        <v>180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6</v>
      </c>
      <c r="S165" s="18">
        <v>10</v>
      </c>
      <c r="T165" s="18">
        <v>37</v>
      </c>
      <c r="U165" s="18">
        <v>36</v>
      </c>
      <c r="V165" s="18">
        <v>0</v>
      </c>
      <c r="W165" s="18">
        <v>0</v>
      </c>
      <c r="X165" s="18">
        <v>36</v>
      </c>
      <c r="Y165" s="18">
        <v>72</v>
      </c>
      <c r="Z165" s="18">
        <v>0</v>
      </c>
      <c r="AA165" s="18">
        <v>36</v>
      </c>
      <c r="AB165" s="18">
        <v>36</v>
      </c>
      <c r="AC165" s="18">
        <v>0</v>
      </c>
      <c r="AD165" s="18">
        <v>36</v>
      </c>
      <c r="AE165" s="18">
        <v>36</v>
      </c>
      <c r="AF165" s="18">
        <v>36</v>
      </c>
      <c r="AG165" s="18">
        <v>36</v>
      </c>
      <c r="AH165" s="18">
        <v>36</v>
      </c>
      <c r="AI165" s="18">
        <v>36</v>
      </c>
      <c r="AJ165" s="18">
        <v>36</v>
      </c>
      <c r="AK165" s="18">
        <v>36</v>
      </c>
      <c r="AL165" s="18">
        <v>72</v>
      </c>
      <c r="AM165" s="18">
        <v>36</v>
      </c>
      <c r="AN165" s="18">
        <v>0</v>
      </c>
      <c r="AO165" s="18">
        <v>72</v>
      </c>
      <c r="AP165" s="18">
        <v>0</v>
      </c>
      <c r="AQ165" s="18">
        <v>0</v>
      </c>
      <c r="AR165" s="18">
        <v>72</v>
      </c>
      <c r="AS165" s="18">
        <v>72</v>
      </c>
      <c r="AT165" s="18">
        <v>36</v>
      </c>
      <c r="AU165" s="18">
        <v>36</v>
      </c>
      <c r="AV165" s="18">
        <v>0</v>
      </c>
      <c r="AW165" s="19">
        <v>72</v>
      </c>
      <c r="AX165" s="19">
        <v>36</v>
      </c>
      <c r="AY165" s="19">
        <v>72</v>
      </c>
      <c r="AZ165" s="19">
        <v>0</v>
      </c>
    </row>
    <row r="166" spans="1:52" s="23" customFormat="1" x14ac:dyDescent="0.2">
      <c r="A166" s="24">
        <v>7870</v>
      </c>
      <c r="B166" s="16" t="s">
        <v>340</v>
      </c>
      <c r="C166" s="16" t="s">
        <v>318</v>
      </c>
      <c r="D166" s="16" t="s">
        <v>319</v>
      </c>
      <c r="E166" s="16" t="s">
        <v>51</v>
      </c>
      <c r="F166" s="16" t="s">
        <v>52</v>
      </c>
      <c r="G166" s="16" t="s">
        <v>53</v>
      </c>
      <c r="H166" s="17">
        <f t="shared" si="16"/>
        <v>109</v>
      </c>
      <c r="I166" s="17">
        <f t="shared" si="17"/>
        <v>216</v>
      </c>
      <c r="J166" s="17">
        <f t="shared" si="18"/>
        <v>336</v>
      </c>
      <c r="K166" s="17">
        <f t="shared" si="19"/>
        <v>180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37</v>
      </c>
      <c r="U166" s="18">
        <v>0</v>
      </c>
      <c r="V166" s="18">
        <v>0</v>
      </c>
      <c r="W166" s="18">
        <v>72</v>
      </c>
      <c r="X166" s="18">
        <v>0</v>
      </c>
      <c r="Y166" s="18">
        <v>36</v>
      </c>
      <c r="Z166" s="18">
        <v>0</v>
      </c>
      <c r="AA166" s="18">
        <v>0</v>
      </c>
      <c r="AB166" s="18">
        <v>0</v>
      </c>
      <c r="AC166" s="18">
        <v>0</v>
      </c>
      <c r="AD166" s="18">
        <v>36</v>
      </c>
      <c r="AE166" s="18">
        <v>36</v>
      </c>
      <c r="AF166" s="18">
        <v>0</v>
      </c>
      <c r="AG166" s="18">
        <v>36</v>
      </c>
      <c r="AH166" s="18">
        <v>36</v>
      </c>
      <c r="AI166" s="18">
        <v>36</v>
      </c>
      <c r="AJ166" s="18">
        <v>36</v>
      </c>
      <c r="AK166" s="18">
        <v>36</v>
      </c>
      <c r="AL166" s="18">
        <v>36</v>
      </c>
      <c r="AM166" s="18">
        <v>0</v>
      </c>
      <c r="AN166" s="18">
        <v>0</v>
      </c>
      <c r="AO166" s="18">
        <v>0</v>
      </c>
      <c r="AP166" s="18">
        <v>36</v>
      </c>
      <c r="AQ166" s="18">
        <v>0</v>
      </c>
      <c r="AR166" s="18">
        <v>48</v>
      </c>
      <c r="AS166" s="18">
        <v>36</v>
      </c>
      <c r="AT166" s="18">
        <v>72</v>
      </c>
      <c r="AU166" s="18">
        <v>36</v>
      </c>
      <c r="AV166" s="18">
        <v>36</v>
      </c>
      <c r="AW166" s="19">
        <v>0</v>
      </c>
      <c r="AX166" s="19">
        <v>36</v>
      </c>
      <c r="AY166" s="19">
        <v>108</v>
      </c>
      <c r="AZ166" s="19">
        <v>0</v>
      </c>
    </row>
    <row r="167" spans="1:52" s="23" customFormat="1" x14ac:dyDescent="0.2">
      <c r="A167" s="24">
        <v>7880</v>
      </c>
      <c r="B167" s="16" t="s">
        <v>341</v>
      </c>
      <c r="C167" s="16" t="s">
        <v>238</v>
      </c>
      <c r="D167" s="16" t="s">
        <v>215</v>
      </c>
      <c r="E167" s="16" t="s">
        <v>56</v>
      </c>
      <c r="F167" s="16" t="s">
        <v>52</v>
      </c>
      <c r="G167" s="16" t="s">
        <v>53</v>
      </c>
      <c r="H167" s="17">
        <f t="shared" si="16"/>
        <v>10</v>
      </c>
      <c r="I167" s="17">
        <f t="shared" si="17"/>
        <v>96</v>
      </c>
      <c r="J167" s="17">
        <f t="shared" si="18"/>
        <v>96</v>
      </c>
      <c r="K167" s="17">
        <f t="shared" si="19"/>
        <v>48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10</v>
      </c>
      <c r="V167" s="18">
        <v>0</v>
      </c>
      <c r="W167" s="18">
        <v>0</v>
      </c>
      <c r="X167" s="18">
        <v>0</v>
      </c>
      <c r="Y167" s="18">
        <v>48</v>
      </c>
      <c r="Z167" s="18">
        <v>0</v>
      </c>
      <c r="AA167" s="18">
        <v>0</v>
      </c>
      <c r="AB167" s="18">
        <v>0</v>
      </c>
      <c r="AC167" s="18">
        <v>0</v>
      </c>
      <c r="AD167" s="18">
        <v>48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48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48</v>
      </c>
      <c r="AV167" s="18">
        <v>0</v>
      </c>
      <c r="AW167" s="19">
        <v>0</v>
      </c>
      <c r="AX167" s="19">
        <v>0</v>
      </c>
      <c r="AY167" s="19">
        <v>0</v>
      </c>
      <c r="AZ167" s="19">
        <v>48</v>
      </c>
    </row>
    <row r="168" spans="1:52" s="23" customFormat="1" x14ac:dyDescent="0.2">
      <c r="A168" s="24">
        <v>7900</v>
      </c>
      <c r="B168" s="16" t="s">
        <v>342</v>
      </c>
      <c r="C168" s="16" t="s">
        <v>141</v>
      </c>
      <c r="D168" s="16" t="s">
        <v>145</v>
      </c>
      <c r="E168" s="16" t="s">
        <v>51</v>
      </c>
      <c r="F168" s="16" t="s">
        <v>52</v>
      </c>
      <c r="G168" s="16" t="s">
        <v>53</v>
      </c>
      <c r="H168" s="17">
        <f t="shared" si="16"/>
        <v>58</v>
      </c>
      <c r="I168" s="17">
        <f t="shared" si="17"/>
        <v>456</v>
      </c>
      <c r="J168" s="17">
        <f t="shared" si="18"/>
        <v>198</v>
      </c>
      <c r="K168" s="17">
        <f t="shared" si="19"/>
        <v>198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10</v>
      </c>
      <c r="V168" s="18">
        <v>0</v>
      </c>
      <c r="W168" s="18">
        <v>48</v>
      </c>
      <c r="X168" s="18">
        <v>0</v>
      </c>
      <c r="Y168" s="18">
        <v>36</v>
      </c>
      <c r="Z168" s="18">
        <v>123</v>
      </c>
      <c r="AA168" s="18">
        <v>0</v>
      </c>
      <c r="AB168" s="18">
        <v>0</v>
      </c>
      <c r="AC168" s="18">
        <v>0</v>
      </c>
      <c r="AD168" s="18">
        <v>99</v>
      </c>
      <c r="AE168" s="18">
        <v>0</v>
      </c>
      <c r="AF168" s="18">
        <v>0</v>
      </c>
      <c r="AG168" s="18">
        <v>99</v>
      </c>
      <c r="AH168" s="18">
        <v>0</v>
      </c>
      <c r="AI168" s="18">
        <v>99</v>
      </c>
      <c r="AJ168" s="18">
        <v>0</v>
      </c>
      <c r="AK168" s="18">
        <v>0</v>
      </c>
      <c r="AL168" s="18">
        <v>99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99</v>
      </c>
      <c r="AT168" s="18">
        <v>0</v>
      </c>
      <c r="AU168" s="18">
        <v>0</v>
      </c>
      <c r="AV168" s="18">
        <v>0</v>
      </c>
      <c r="AW168" s="19">
        <v>99</v>
      </c>
      <c r="AX168" s="19">
        <v>99</v>
      </c>
      <c r="AY168" s="19">
        <v>0</v>
      </c>
      <c r="AZ168" s="19">
        <v>0</v>
      </c>
    </row>
    <row r="169" spans="1:52" s="23" customFormat="1" x14ac:dyDescent="0.2">
      <c r="A169" s="24">
        <v>7907</v>
      </c>
      <c r="B169" s="16" t="s">
        <v>343</v>
      </c>
      <c r="C169" s="16" t="s">
        <v>141</v>
      </c>
      <c r="D169" s="16" t="s">
        <v>145</v>
      </c>
      <c r="E169" s="16" t="s">
        <v>51</v>
      </c>
      <c r="F169" s="16" t="s">
        <v>63</v>
      </c>
      <c r="G169" s="16" t="s">
        <v>53</v>
      </c>
      <c r="H169" s="17">
        <f t="shared" si="16"/>
        <v>0</v>
      </c>
      <c r="I169" s="17">
        <f t="shared" si="17"/>
        <v>0</v>
      </c>
      <c r="J169" s="17">
        <f t="shared" si="18"/>
        <v>0</v>
      </c>
      <c r="K169" s="17">
        <f t="shared" si="19"/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9">
        <v>0</v>
      </c>
      <c r="AX169" s="19">
        <v>0</v>
      </c>
      <c r="AY169" s="19">
        <v>0</v>
      </c>
      <c r="AZ169" s="19">
        <v>0</v>
      </c>
    </row>
    <row r="170" spans="1:52" s="23" customFormat="1" x14ac:dyDescent="0.2">
      <c r="A170" s="24">
        <v>7910</v>
      </c>
      <c r="B170" s="16" t="s">
        <v>344</v>
      </c>
      <c r="C170" s="16" t="s">
        <v>141</v>
      </c>
      <c r="D170" s="16" t="s">
        <v>201</v>
      </c>
      <c r="E170" s="16" t="s">
        <v>56</v>
      </c>
      <c r="F170" s="16" t="s">
        <v>52</v>
      </c>
      <c r="G170" s="16" t="s">
        <v>53</v>
      </c>
      <c r="H170" s="17">
        <f t="shared" si="16"/>
        <v>63</v>
      </c>
      <c r="I170" s="17">
        <f t="shared" si="17"/>
        <v>228</v>
      </c>
      <c r="J170" s="17">
        <f t="shared" si="18"/>
        <v>0</v>
      </c>
      <c r="K170" s="17">
        <f t="shared" si="19"/>
        <v>24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15</v>
      </c>
      <c r="W170" s="18">
        <v>48</v>
      </c>
      <c r="X170" s="18">
        <v>0</v>
      </c>
      <c r="Y170" s="18">
        <v>48</v>
      </c>
      <c r="Z170" s="18">
        <v>0</v>
      </c>
      <c r="AA170" s="18">
        <v>0</v>
      </c>
      <c r="AB170" s="18">
        <v>0</v>
      </c>
      <c r="AC170" s="18">
        <v>24</v>
      </c>
      <c r="AD170" s="18">
        <v>24</v>
      </c>
      <c r="AE170" s="18">
        <v>0</v>
      </c>
      <c r="AF170" s="18">
        <v>0</v>
      </c>
      <c r="AG170" s="18">
        <v>24</v>
      </c>
      <c r="AH170" s="18">
        <v>36</v>
      </c>
      <c r="AI170" s="18">
        <v>72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9">
        <v>0</v>
      </c>
      <c r="AX170" s="19">
        <v>0</v>
      </c>
      <c r="AY170" s="19">
        <v>0</v>
      </c>
      <c r="AZ170" s="19">
        <v>24</v>
      </c>
    </row>
    <row r="171" spans="1:52" s="23" customFormat="1" x14ac:dyDescent="0.2">
      <c r="A171" s="24">
        <v>7960</v>
      </c>
      <c r="B171" s="16" t="s">
        <v>345</v>
      </c>
      <c r="C171" s="16" t="s">
        <v>141</v>
      </c>
      <c r="D171" s="16" t="s">
        <v>201</v>
      </c>
      <c r="E171" s="16" t="s">
        <v>51</v>
      </c>
      <c r="F171" s="16" t="s">
        <v>52</v>
      </c>
      <c r="G171" s="16" t="s">
        <v>132</v>
      </c>
      <c r="H171" s="17">
        <f t="shared" si="16"/>
        <v>0</v>
      </c>
      <c r="I171" s="17">
        <f t="shared" si="17"/>
        <v>180</v>
      </c>
      <c r="J171" s="17">
        <f t="shared" si="18"/>
        <v>468</v>
      </c>
      <c r="K171" s="17">
        <f t="shared" si="19"/>
        <v>180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180</v>
      </c>
      <c r="AI171" s="18">
        <v>0</v>
      </c>
      <c r="AJ171" s="18">
        <v>0</v>
      </c>
      <c r="AK171" s="18">
        <v>0</v>
      </c>
      <c r="AL171" s="18">
        <v>144</v>
      </c>
      <c r="AM171" s="18">
        <v>72</v>
      </c>
      <c r="AN171" s="18">
        <v>144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72</v>
      </c>
      <c r="AU171" s="18">
        <v>36</v>
      </c>
      <c r="AV171" s="18">
        <v>36</v>
      </c>
      <c r="AW171" s="19">
        <v>72</v>
      </c>
      <c r="AX171" s="19">
        <v>36</v>
      </c>
      <c r="AY171" s="19">
        <v>36</v>
      </c>
      <c r="AZ171" s="19">
        <v>0</v>
      </c>
    </row>
    <row r="172" spans="1:52" s="23" customFormat="1" x14ac:dyDescent="0.2">
      <c r="A172" s="24">
        <v>7969</v>
      </c>
      <c r="B172" s="16" t="s">
        <v>346</v>
      </c>
      <c r="C172" s="16" t="s">
        <v>141</v>
      </c>
      <c r="D172" s="16" t="s">
        <v>201</v>
      </c>
      <c r="E172" s="16" t="s">
        <v>78</v>
      </c>
      <c r="F172" s="16" t="s">
        <v>57</v>
      </c>
      <c r="G172" s="16" t="s">
        <v>132</v>
      </c>
      <c r="H172" s="17">
        <f t="shared" si="16"/>
        <v>0</v>
      </c>
      <c r="I172" s="17">
        <f t="shared" si="17"/>
        <v>750</v>
      </c>
      <c r="J172" s="17">
        <f t="shared" si="18"/>
        <v>3000</v>
      </c>
      <c r="K172" s="17">
        <f t="shared" si="19"/>
        <v>250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250</v>
      </c>
      <c r="AI172" s="18">
        <v>500</v>
      </c>
      <c r="AJ172" s="18">
        <v>0</v>
      </c>
      <c r="AK172" s="18">
        <v>0</v>
      </c>
      <c r="AL172" s="18">
        <v>0</v>
      </c>
      <c r="AM172" s="18">
        <v>2000</v>
      </c>
      <c r="AN172" s="18">
        <v>0</v>
      </c>
      <c r="AO172" s="18">
        <v>0</v>
      </c>
      <c r="AP172" s="18">
        <v>1000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9">
        <v>0</v>
      </c>
      <c r="AX172" s="19">
        <v>0</v>
      </c>
      <c r="AY172" s="19">
        <v>0</v>
      </c>
      <c r="AZ172" s="19">
        <v>250</v>
      </c>
    </row>
    <row r="173" spans="1:52" s="23" customFormat="1" x14ac:dyDescent="0.2">
      <c r="A173" s="24">
        <v>7970</v>
      </c>
      <c r="B173" s="16" t="s">
        <v>347</v>
      </c>
      <c r="C173" s="16" t="s">
        <v>269</v>
      </c>
      <c r="D173" s="16" t="s">
        <v>87</v>
      </c>
      <c r="E173" s="16" t="s">
        <v>51</v>
      </c>
      <c r="F173" s="16" t="s">
        <v>52</v>
      </c>
      <c r="G173" s="16" t="s">
        <v>53</v>
      </c>
      <c r="H173" s="17">
        <f t="shared" si="16"/>
        <v>0</v>
      </c>
      <c r="I173" s="17">
        <f t="shared" si="17"/>
        <v>0</v>
      </c>
      <c r="J173" s="17">
        <f t="shared" si="18"/>
        <v>240</v>
      </c>
      <c r="K173" s="17">
        <f t="shared" si="19"/>
        <v>48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96</v>
      </c>
      <c r="AQ173" s="18">
        <v>0</v>
      </c>
      <c r="AR173" s="18">
        <v>0</v>
      </c>
      <c r="AS173" s="18">
        <v>0</v>
      </c>
      <c r="AT173" s="18">
        <v>96</v>
      </c>
      <c r="AU173" s="18">
        <v>48</v>
      </c>
      <c r="AV173" s="18">
        <v>48</v>
      </c>
      <c r="AW173" s="19">
        <v>0</v>
      </c>
      <c r="AX173" s="19">
        <v>0</v>
      </c>
      <c r="AY173" s="19">
        <v>0</v>
      </c>
      <c r="AZ173" s="19">
        <v>0</v>
      </c>
    </row>
    <row r="174" spans="1:52" s="23" customFormat="1" x14ac:dyDescent="0.2">
      <c r="A174" s="24">
        <v>7977</v>
      </c>
      <c r="B174" s="16" t="s">
        <v>348</v>
      </c>
      <c r="C174" s="16" t="s">
        <v>269</v>
      </c>
      <c r="D174" s="16" t="s">
        <v>87</v>
      </c>
      <c r="E174" s="16" t="s">
        <v>51</v>
      </c>
      <c r="F174" s="16" t="s">
        <v>63</v>
      </c>
      <c r="G174" s="16" t="s">
        <v>53</v>
      </c>
      <c r="H174" s="17">
        <f t="shared" si="16"/>
        <v>0</v>
      </c>
      <c r="I174" s="17">
        <f t="shared" si="17"/>
        <v>0</v>
      </c>
      <c r="J174" s="17">
        <f t="shared" si="18"/>
        <v>200</v>
      </c>
      <c r="K174" s="17">
        <f t="shared" si="19"/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  <c r="V174" s="22">
        <v>0</v>
      </c>
      <c r="W174" s="22">
        <v>0</v>
      </c>
      <c r="X174" s="22">
        <v>0</v>
      </c>
      <c r="Y174" s="22">
        <v>0</v>
      </c>
      <c r="Z174" s="22">
        <v>0</v>
      </c>
      <c r="AA174" s="22">
        <v>0</v>
      </c>
      <c r="AB174" s="22">
        <v>0</v>
      </c>
      <c r="AC174" s="22">
        <v>0</v>
      </c>
      <c r="AD174" s="22">
        <v>0</v>
      </c>
      <c r="AE174" s="22">
        <v>0</v>
      </c>
      <c r="AF174" s="22">
        <v>0</v>
      </c>
      <c r="AG174" s="22">
        <v>0</v>
      </c>
      <c r="AH174" s="22">
        <v>0</v>
      </c>
      <c r="AI174" s="22">
        <v>0</v>
      </c>
      <c r="AJ174" s="22">
        <v>0</v>
      </c>
      <c r="AK174" s="22">
        <v>0</v>
      </c>
      <c r="AL174" s="22">
        <v>0</v>
      </c>
      <c r="AM174" s="22">
        <v>0</v>
      </c>
      <c r="AN174" s="22">
        <v>0</v>
      </c>
      <c r="AO174" s="22">
        <v>0</v>
      </c>
      <c r="AP174" s="18">
        <v>0</v>
      </c>
      <c r="AQ174" s="18">
        <v>200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23" customFormat="1" x14ac:dyDescent="0.2">
      <c r="A175" s="24">
        <v>7980</v>
      </c>
      <c r="B175" s="16" t="s">
        <v>349</v>
      </c>
      <c r="C175" s="16" t="s">
        <v>318</v>
      </c>
      <c r="D175" s="16" t="s">
        <v>319</v>
      </c>
      <c r="E175" s="16" t="s">
        <v>51</v>
      </c>
      <c r="F175" s="16" t="s">
        <v>52</v>
      </c>
      <c r="G175" s="16" t="s">
        <v>53</v>
      </c>
      <c r="H175" s="17">
        <f t="shared" si="16"/>
        <v>0</v>
      </c>
      <c r="I175" s="17">
        <f t="shared" si="17"/>
        <v>576</v>
      </c>
      <c r="J175" s="17">
        <f t="shared" si="18"/>
        <v>936</v>
      </c>
      <c r="K175" s="17">
        <f t="shared" si="19"/>
        <v>576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36</v>
      </c>
      <c r="AD175" s="18">
        <v>72</v>
      </c>
      <c r="AE175" s="18">
        <v>144</v>
      </c>
      <c r="AF175" s="18">
        <v>0</v>
      </c>
      <c r="AG175" s="18">
        <v>144</v>
      </c>
      <c r="AH175" s="18">
        <v>0</v>
      </c>
      <c r="AI175" s="18">
        <v>180</v>
      </c>
      <c r="AJ175" s="18">
        <v>144</v>
      </c>
      <c r="AK175" s="18">
        <v>72</v>
      </c>
      <c r="AL175" s="18">
        <v>36</v>
      </c>
      <c r="AM175" s="18">
        <v>36</v>
      </c>
      <c r="AN175" s="18">
        <v>180</v>
      </c>
      <c r="AO175" s="18">
        <v>0</v>
      </c>
      <c r="AP175" s="18">
        <v>72</v>
      </c>
      <c r="AQ175" s="18">
        <v>72</v>
      </c>
      <c r="AR175" s="18">
        <v>72</v>
      </c>
      <c r="AS175" s="18">
        <v>108</v>
      </c>
      <c r="AT175" s="18">
        <v>144</v>
      </c>
      <c r="AU175" s="18">
        <v>0</v>
      </c>
      <c r="AV175" s="18">
        <v>108</v>
      </c>
      <c r="AW175" s="19">
        <v>108</v>
      </c>
      <c r="AX175" s="19">
        <v>108</v>
      </c>
      <c r="AY175" s="19">
        <v>180</v>
      </c>
      <c r="AZ175" s="19">
        <v>72</v>
      </c>
    </row>
    <row r="176" spans="1:52" s="23" customFormat="1" x14ac:dyDescent="0.2">
      <c r="A176" s="24">
        <v>8010</v>
      </c>
      <c r="B176" s="16" t="s">
        <v>350</v>
      </c>
      <c r="C176" s="16" t="s">
        <v>137</v>
      </c>
      <c r="D176" s="16" t="s">
        <v>201</v>
      </c>
      <c r="E176" s="16" t="s">
        <v>51</v>
      </c>
      <c r="F176" s="16" t="s">
        <v>52</v>
      </c>
      <c r="G176" s="16" t="s">
        <v>53</v>
      </c>
      <c r="H176" s="17">
        <f t="shared" si="16"/>
        <v>185</v>
      </c>
      <c r="I176" s="17">
        <f t="shared" si="17"/>
        <v>408</v>
      </c>
      <c r="J176" s="17">
        <f t="shared" si="18"/>
        <v>624</v>
      </c>
      <c r="K176" s="17">
        <f t="shared" si="19"/>
        <v>144</v>
      </c>
      <c r="L176" s="18">
        <v>10</v>
      </c>
      <c r="M176" s="18">
        <v>10</v>
      </c>
      <c r="N176" s="18">
        <v>6</v>
      </c>
      <c r="O176" s="18">
        <v>0</v>
      </c>
      <c r="P176" s="18">
        <v>0</v>
      </c>
      <c r="Q176" s="18">
        <v>0</v>
      </c>
      <c r="R176" s="18">
        <v>2</v>
      </c>
      <c r="S176" s="18">
        <v>12</v>
      </c>
      <c r="T176" s="18">
        <v>49</v>
      </c>
      <c r="U176" s="18">
        <v>24</v>
      </c>
      <c r="V176" s="18">
        <v>24</v>
      </c>
      <c r="W176" s="18">
        <v>48</v>
      </c>
      <c r="X176" s="18">
        <v>0</v>
      </c>
      <c r="Y176" s="18">
        <v>48</v>
      </c>
      <c r="Z176" s="18">
        <v>24</v>
      </c>
      <c r="AA176" s="18">
        <v>48</v>
      </c>
      <c r="AB176" s="18">
        <v>0</v>
      </c>
      <c r="AC176" s="18">
        <v>48</v>
      </c>
      <c r="AD176" s="18">
        <v>24</v>
      </c>
      <c r="AE176" s="18">
        <v>24</v>
      </c>
      <c r="AF176" s="18">
        <v>48</v>
      </c>
      <c r="AG176" s="18">
        <v>48</v>
      </c>
      <c r="AH176" s="18">
        <v>48</v>
      </c>
      <c r="AI176" s="18">
        <v>48</v>
      </c>
      <c r="AJ176" s="18">
        <v>48</v>
      </c>
      <c r="AK176" s="18">
        <v>24</v>
      </c>
      <c r="AL176" s="18">
        <v>48</v>
      </c>
      <c r="AM176" s="18">
        <v>24</v>
      </c>
      <c r="AN176" s="18">
        <v>72</v>
      </c>
      <c r="AO176" s="18">
        <v>0</v>
      </c>
      <c r="AP176" s="18">
        <v>48</v>
      </c>
      <c r="AQ176" s="18">
        <v>0</v>
      </c>
      <c r="AR176" s="18">
        <v>48</v>
      </c>
      <c r="AS176" s="18">
        <v>48</v>
      </c>
      <c r="AT176" s="18">
        <v>168</v>
      </c>
      <c r="AU176" s="18">
        <v>96</v>
      </c>
      <c r="AV176" s="18">
        <v>24</v>
      </c>
      <c r="AW176" s="19">
        <v>48</v>
      </c>
      <c r="AX176" s="19">
        <v>0</v>
      </c>
      <c r="AY176" s="19">
        <v>24</v>
      </c>
      <c r="AZ176" s="19">
        <v>48</v>
      </c>
    </row>
    <row r="177" spans="1:52" s="23" customFormat="1" x14ac:dyDescent="0.2">
      <c r="A177" s="24">
        <v>8017</v>
      </c>
      <c r="B177" s="16" t="s">
        <v>351</v>
      </c>
      <c r="C177" s="16" t="s">
        <v>137</v>
      </c>
      <c r="D177" s="16" t="s">
        <v>201</v>
      </c>
      <c r="E177" s="16" t="s">
        <v>51</v>
      </c>
      <c r="F177" s="16" t="s">
        <v>63</v>
      </c>
      <c r="G177" s="16" t="s">
        <v>53</v>
      </c>
      <c r="H177" s="17">
        <f t="shared" si="16"/>
        <v>93</v>
      </c>
      <c r="I177" s="17">
        <f t="shared" si="17"/>
        <v>260</v>
      </c>
      <c r="J177" s="17">
        <f t="shared" si="18"/>
        <v>168</v>
      </c>
      <c r="K177" s="17">
        <f t="shared" si="19"/>
        <v>72</v>
      </c>
      <c r="L177" s="18">
        <v>5</v>
      </c>
      <c r="M177" s="18">
        <v>9</v>
      </c>
      <c r="N177" s="18">
        <v>0</v>
      </c>
      <c r="O177" s="18">
        <v>0</v>
      </c>
      <c r="P177" s="18">
        <v>0</v>
      </c>
      <c r="Q177" s="18">
        <v>0</v>
      </c>
      <c r="R177" s="18">
        <v>5</v>
      </c>
      <c r="S177" s="18">
        <v>5</v>
      </c>
      <c r="T177" s="18">
        <v>34</v>
      </c>
      <c r="U177" s="18">
        <v>5</v>
      </c>
      <c r="V177" s="18">
        <v>10</v>
      </c>
      <c r="W177" s="18">
        <v>20</v>
      </c>
      <c r="X177" s="18">
        <v>20</v>
      </c>
      <c r="Y177" s="18">
        <v>20</v>
      </c>
      <c r="Z177" s="18">
        <v>0</v>
      </c>
      <c r="AA177" s="18">
        <v>0</v>
      </c>
      <c r="AB177" s="18">
        <v>0</v>
      </c>
      <c r="AC177" s="18">
        <v>48</v>
      </c>
      <c r="AD177" s="18">
        <v>0</v>
      </c>
      <c r="AE177" s="18">
        <v>0</v>
      </c>
      <c r="AF177" s="18">
        <v>100</v>
      </c>
      <c r="AG177" s="18">
        <v>0</v>
      </c>
      <c r="AH177" s="18">
        <v>24</v>
      </c>
      <c r="AI177" s="18">
        <v>48</v>
      </c>
      <c r="AJ177" s="18">
        <v>0</v>
      </c>
      <c r="AK177" s="18">
        <v>48</v>
      </c>
      <c r="AL177" s="18">
        <v>0</v>
      </c>
      <c r="AM177" s="18">
        <v>0</v>
      </c>
      <c r="AN177" s="18">
        <v>0</v>
      </c>
      <c r="AO177" s="18">
        <v>0</v>
      </c>
      <c r="AP177" s="18">
        <v>96</v>
      </c>
      <c r="AQ177" s="18">
        <v>0</v>
      </c>
      <c r="AR177" s="18">
        <v>0</v>
      </c>
      <c r="AS177" s="18">
        <v>24</v>
      </c>
      <c r="AT177" s="18">
        <v>0</v>
      </c>
      <c r="AU177" s="18">
        <v>0</v>
      </c>
      <c r="AV177" s="18">
        <v>0</v>
      </c>
      <c r="AW177" s="19">
        <v>0</v>
      </c>
      <c r="AX177" s="19">
        <v>24</v>
      </c>
      <c r="AY177" s="19">
        <v>24</v>
      </c>
      <c r="AZ177" s="19">
        <v>24</v>
      </c>
    </row>
    <row r="178" spans="1:52" s="23" customFormat="1" x14ac:dyDescent="0.2">
      <c r="A178" s="24">
        <v>8500</v>
      </c>
      <c r="B178" s="16" t="s">
        <v>352</v>
      </c>
      <c r="C178" s="16" t="s">
        <v>353</v>
      </c>
      <c r="D178" s="16" t="s">
        <v>50</v>
      </c>
      <c r="E178" s="16" t="s">
        <v>51</v>
      </c>
      <c r="F178" s="16" t="s">
        <v>52</v>
      </c>
      <c r="G178" s="16" t="s">
        <v>53</v>
      </c>
      <c r="H178" s="17">
        <f t="shared" si="16"/>
        <v>44</v>
      </c>
      <c r="I178" s="17">
        <f t="shared" si="17"/>
        <v>160</v>
      </c>
      <c r="J178" s="17">
        <f t="shared" si="18"/>
        <v>200</v>
      </c>
      <c r="K178" s="17">
        <f t="shared" si="19"/>
        <v>120</v>
      </c>
      <c r="L178" s="18">
        <v>0</v>
      </c>
      <c r="M178" s="18">
        <v>0</v>
      </c>
      <c r="N178" s="18">
        <v>2</v>
      </c>
      <c r="O178" s="18">
        <v>0</v>
      </c>
      <c r="P178" s="18">
        <v>0</v>
      </c>
      <c r="Q178" s="18">
        <v>0</v>
      </c>
      <c r="R178" s="18">
        <v>2</v>
      </c>
      <c r="S178" s="18">
        <v>0</v>
      </c>
      <c r="T178" s="18">
        <v>0</v>
      </c>
      <c r="U178" s="18">
        <v>0</v>
      </c>
      <c r="V178" s="18">
        <v>40</v>
      </c>
      <c r="W178" s="18">
        <v>0</v>
      </c>
      <c r="X178" s="18">
        <v>0</v>
      </c>
      <c r="Y178" s="18">
        <v>40</v>
      </c>
      <c r="Z178" s="18">
        <v>0</v>
      </c>
      <c r="AA178" s="18">
        <v>40</v>
      </c>
      <c r="AB178" s="18">
        <v>40</v>
      </c>
      <c r="AC178" s="18">
        <v>40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40</v>
      </c>
      <c r="AL178" s="18">
        <v>0</v>
      </c>
      <c r="AM178" s="18">
        <v>0</v>
      </c>
      <c r="AN178" s="18">
        <v>40</v>
      </c>
      <c r="AO178" s="18">
        <v>40</v>
      </c>
      <c r="AP178" s="18">
        <v>0</v>
      </c>
      <c r="AQ178" s="18">
        <v>40</v>
      </c>
      <c r="AR178" s="18">
        <v>0</v>
      </c>
      <c r="AS178" s="18">
        <v>0</v>
      </c>
      <c r="AT178" s="18">
        <v>0</v>
      </c>
      <c r="AU178" s="18">
        <v>40</v>
      </c>
      <c r="AV178" s="18">
        <v>40</v>
      </c>
      <c r="AW178" s="19">
        <v>0</v>
      </c>
      <c r="AX178" s="19">
        <v>40</v>
      </c>
      <c r="AY178" s="19">
        <v>40</v>
      </c>
      <c r="AZ178" s="19">
        <v>0</v>
      </c>
    </row>
    <row r="179" spans="1:52" s="23" customFormat="1" x14ac:dyDescent="0.2">
      <c r="A179" s="24">
        <v>8509</v>
      </c>
      <c r="B179" s="16" t="s">
        <v>354</v>
      </c>
      <c r="C179" s="16" t="s">
        <v>353</v>
      </c>
      <c r="D179" s="16" t="s">
        <v>50</v>
      </c>
      <c r="E179" s="16" t="s">
        <v>56</v>
      </c>
      <c r="F179" s="16" t="s">
        <v>57</v>
      </c>
      <c r="G179" s="16" t="s">
        <v>53</v>
      </c>
      <c r="H179" s="17">
        <f t="shared" si="16"/>
        <v>265</v>
      </c>
      <c r="I179" s="17">
        <f t="shared" si="17"/>
        <v>0</v>
      </c>
      <c r="J179" s="17">
        <f t="shared" si="18"/>
        <v>250</v>
      </c>
      <c r="K179" s="17">
        <f t="shared" si="19"/>
        <v>0</v>
      </c>
      <c r="L179" s="18">
        <v>5</v>
      </c>
      <c r="M179" s="18">
        <v>5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5</v>
      </c>
      <c r="T179" s="18">
        <v>0</v>
      </c>
      <c r="U179" s="18">
        <v>0</v>
      </c>
      <c r="V179" s="18">
        <v>250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250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0</v>
      </c>
      <c r="AW179" s="19">
        <v>0</v>
      </c>
      <c r="AX179" s="19">
        <v>0</v>
      </c>
      <c r="AY179" s="19">
        <v>0</v>
      </c>
      <c r="AZ179" s="19">
        <v>0</v>
      </c>
    </row>
    <row r="180" spans="1:52" s="23" customFormat="1" x14ac:dyDescent="0.2">
      <c r="A180" s="24">
        <v>8510</v>
      </c>
      <c r="B180" s="16" t="s">
        <v>355</v>
      </c>
      <c r="C180" s="16" t="s">
        <v>353</v>
      </c>
      <c r="D180" s="16" t="s">
        <v>75</v>
      </c>
      <c r="E180" s="16" t="s">
        <v>51</v>
      </c>
      <c r="F180" s="16" t="s">
        <v>52</v>
      </c>
      <c r="G180" s="16" t="s">
        <v>53</v>
      </c>
      <c r="H180" s="17">
        <f t="shared" si="16"/>
        <v>61</v>
      </c>
      <c r="I180" s="17">
        <f t="shared" si="17"/>
        <v>160</v>
      </c>
      <c r="J180" s="17">
        <f t="shared" si="18"/>
        <v>112</v>
      </c>
      <c r="K180" s="17">
        <f t="shared" si="19"/>
        <v>56</v>
      </c>
      <c r="L180" s="18">
        <v>2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2</v>
      </c>
      <c r="T180" s="18">
        <v>57</v>
      </c>
      <c r="U180" s="18">
        <v>0</v>
      </c>
      <c r="V180" s="18">
        <v>0</v>
      </c>
      <c r="W180" s="18">
        <v>0</v>
      </c>
      <c r="X180" s="18">
        <v>0</v>
      </c>
      <c r="Y180" s="18">
        <v>48</v>
      </c>
      <c r="Z180" s="18">
        <v>0</v>
      </c>
      <c r="AA180" s="18">
        <v>0</v>
      </c>
      <c r="AB180" s="18">
        <v>0</v>
      </c>
      <c r="AC180" s="18">
        <v>0</v>
      </c>
      <c r="AD180" s="18">
        <v>56</v>
      </c>
      <c r="AE180" s="18">
        <v>0</v>
      </c>
      <c r="AF180" s="18">
        <v>0</v>
      </c>
      <c r="AG180" s="18">
        <v>0</v>
      </c>
      <c r="AH180" s="18">
        <v>56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56</v>
      </c>
      <c r="AS180" s="18">
        <v>0</v>
      </c>
      <c r="AT180" s="18">
        <v>0</v>
      </c>
      <c r="AU180" s="18">
        <v>56</v>
      </c>
      <c r="AV180" s="18">
        <v>0</v>
      </c>
      <c r="AW180" s="19">
        <v>0</v>
      </c>
      <c r="AX180" s="19">
        <v>0</v>
      </c>
      <c r="AY180" s="19">
        <v>0</v>
      </c>
      <c r="AZ180" s="19">
        <v>56</v>
      </c>
    </row>
    <row r="181" spans="1:52" s="23" customFormat="1" x14ac:dyDescent="0.2">
      <c r="A181" s="24">
        <v>8519</v>
      </c>
      <c r="B181" s="16" t="s">
        <v>356</v>
      </c>
      <c r="C181" s="16" t="s">
        <v>353</v>
      </c>
      <c r="D181" s="16" t="s">
        <v>75</v>
      </c>
      <c r="E181" s="16" t="s">
        <v>56</v>
      </c>
      <c r="F181" s="16" t="s">
        <v>57</v>
      </c>
      <c r="G181" s="16" t="s">
        <v>53</v>
      </c>
      <c r="H181" s="17">
        <f t="shared" si="16"/>
        <v>255</v>
      </c>
      <c r="I181" s="17">
        <f t="shared" si="17"/>
        <v>0</v>
      </c>
      <c r="J181" s="17">
        <f t="shared" si="18"/>
        <v>0</v>
      </c>
      <c r="K181" s="17">
        <f t="shared" si="19"/>
        <v>0</v>
      </c>
      <c r="L181" s="18">
        <v>5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18">
        <v>0</v>
      </c>
      <c r="W181" s="18">
        <v>250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9">
        <v>0</v>
      </c>
      <c r="AX181" s="19">
        <v>0</v>
      </c>
      <c r="AY181" s="19">
        <v>0</v>
      </c>
      <c r="AZ181" s="19">
        <v>0</v>
      </c>
    </row>
    <row r="182" spans="1:52" s="23" customFormat="1" x14ac:dyDescent="0.2">
      <c r="A182" s="24">
        <v>8520</v>
      </c>
      <c r="B182" s="16" t="s">
        <v>357</v>
      </c>
      <c r="C182" s="16" t="s">
        <v>353</v>
      </c>
      <c r="D182" s="16" t="s">
        <v>89</v>
      </c>
      <c r="E182" s="16" t="s">
        <v>51</v>
      </c>
      <c r="F182" s="16" t="s">
        <v>52</v>
      </c>
      <c r="G182" s="16" t="s">
        <v>53</v>
      </c>
      <c r="H182" s="17">
        <f t="shared" si="16"/>
        <v>57</v>
      </c>
      <c r="I182" s="17">
        <f t="shared" si="17"/>
        <v>192</v>
      </c>
      <c r="J182" s="17">
        <f t="shared" si="18"/>
        <v>0</v>
      </c>
      <c r="K182" s="17">
        <f t="shared" si="19"/>
        <v>48</v>
      </c>
      <c r="L182" s="18">
        <v>2</v>
      </c>
      <c r="M182" s="18">
        <v>0</v>
      </c>
      <c r="N182" s="18">
        <v>3</v>
      </c>
      <c r="O182" s="18">
        <v>0</v>
      </c>
      <c r="P182" s="18">
        <v>0</v>
      </c>
      <c r="Q182" s="18">
        <v>0</v>
      </c>
      <c r="R182" s="18">
        <v>0</v>
      </c>
      <c r="S182" s="18">
        <v>3</v>
      </c>
      <c r="T182" s="18">
        <v>49</v>
      </c>
      <c r="U182" s="18">
        <v>0</v>
      </c>
      <c r="V182" s="18">
        <v>0</v>
      </c>
      <c r="W182" s="18">
        <v>0</v>
      </c>
      <c r="X182" s="18">
        <v>0</v>
      </c>
      <c r="Y182" s="18">
        <v>48</v>
      </c>
      <c r="Z182" s="18">
        <v>0</v>
      </c>
      <c r="AA182" s="18">
        <v>48</v>
      </c>
      <c r="AB182" s="18">
        <v>48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48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9">
        <v>0</v>
      </c>
      <c r="AX182" s="19">
        <v>0</v>
      </c>
      <c r="AY182" s="19">
        <v>0</v>
      </c>
      <c r="AZ182" s="19">
        <v>48</v>
      </c>
    </row>
    <row r="183" spans="1:52" s="23" customFormat="1" x14ac:dyDescent="0.2">
      <c r="A183" s="24">
        <v>8529</v>
      </c>
      <c r="B183" s="16" t="s">
        <v>358</v>
      </c>
      <c r="C183" s="16" t="s">
        <v>353</v>
      </c>
      <c r="D183" s="16" t="s">
        <v>89</v>
      </c>
      <c r="E183" s="16" t="s">
        <v>56</v>
      </c>
      <c r="F183" s="16" t="s">
        <v>57</v>
      </c>
      <c r="G183" s="16" t="s">
        <v>53</v>
      </c>
      <c r="H183" s="17">
        <f t="shared" si="16"/>
        <v>260</v>
      </c>
      <c r="I183" s="17">
        <f t="shared" si="17"/>
        <v>250</v>
      </c>
      <c r="J183" s="17">
        <f t="shared" si="18"/>
        <v>0</v>
      </c>
      <c r="K183" s="17">
        <f t="shared" si="19"/>
        <v>250</v>
      </c>
      <c r="L183" s="18">
        <v>5</v>
      </c>
      <c r="M183" s="18">
        <v>5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8">
        <v>0</v>
      </c>
      <c r="W183" s="18">
        <v>250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250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9">
        <v>0</v>
      </c>
      <c r="AX183" s="19">
        <v>0</v>
      </c>
      <c r="AY183" s="19">
        <v>250</v>
      </c>
      <c r="AZ183" s="19">
        <v>0</v>
      </c>
    </row>
    <row r="184" spans="1:52" s="23" customFormat="1" x14ac:dyDescent="0.2">
      <c r="A184" s="24">
        <v>8700</v>
      </c>
      <c r="B184" s="16" t="s">
        <v>359</v>
      </c>
      <c r="C184" s="16" t="s">
        <v>360</v>
      </c>
      <c r="D184" s="16" t="s">
        <v>50</v>
      </c>
      <c r="E184" s="16" t="s">
        <v>51</v>
      </c>
      <c r="F184" s="16" t="s">
        <v>52</v>
      </c>
      <c r="G184" s="16" t="s">
        <v>53</v>
      </c>
      <c r="H184" s="17">
        <f t="shared" si="16"/>
        <v>65</v>
      </c>
      <c r="I184" s="17">
        <f t="shared" si="17"/>
        <v>288</v>
      </c>
      <c r="J184" s="17">
        <f t="shared" si="18"/>
        <v>144</v>
      </c>
      <c r="K184" s="17">
        <f t="shared" si="19"/>
        <v>48</v>
      </c>
      <c r="L184" s="18">
        <v>3</v>
      </c>
      <c r="M184" s="18">
        <v>7</v>
      </c>
      <c r="N184" s="18">
        <v>0</v>
      </c>
      <c r="O184" s="18">
        <v>0</v>
      </c>
      <c r="P184" s="18">
        <v>0</v>
      </c>
      <c r="Q184" s="18">
        <v>0</v>
      </c>
      <c r="R184" s="18">
        <v>2</v>
      </c>
      <c r="S184" s="18">
        <v>4</v>
      </c>
      <c r="T184" s="18">
        <v>49</v>
      </c>
      <c r="U184" s="18">
        <v>0</v>
      </c>
      <c r="V184" s="18">
        <v>0</v>
      </c>
      <c r="W184" s="18">
        <v>0</v>
      </c>
      <c r="X184" s="18">
        <v>48</v>
      </c>
      <c r="Y184" s="18">
        <v>0</v>
      </c>
      <c r="Z184" s="18">
        <v>48</v>
      </c>
      <c r="AA184" s="18">
        <v>48</v>
      </c>
      <c r="AB184" s="18">
        <v>0</v>
      </c>
      <c r="AC184" s="18">
        <v>48</v>
      </c>
      <c r="AD184" s="18">
        <v>0</v>
      </c>
      <c r="AE184" s="18">
        <v>0</v>
      </c>
      <c r="AF184" s="18">
        <v>0</v>
      </c>
      <c r="AG184" s="18">
        <v>0</v>
      </c>
      <c r="AH184" s="18">
        <v>48</v>
      </c>
      <c r="AI184" s="18">
        <v>48</v>
      </c>
      <c r="AJ184" s="18">
        <v>0</v>
      </c>
      <c r="AK184" s="18">
        <v>48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48</v>
      </c>
      <c r="AT184" s="18">
        <v>48</v>
      </c>
      <c r="AU184" s="18">
        <v>0</v>
      </c>
      <c r="AV184" s="18">
        <v>0</v>
      </c>
      <c r="AW184" s="19">
        <v>0</v>
      </c>
      <c r="AX184" s="19">
        <v>48</v>
      </c>
      <c r="AY184" s="19">
        <v>0</v>
      </c>
      <c r="AZ184" s="19">
        <v>0</v>
      </c>
    </row>
    <row r="185" spans="1:52" s="23" customFormat="1" x14ac:dyDescent="0.2">
      <c r="A185" s="24">
        <v>8707</v>
      </c>
      <c r="B185" s="16" t="s">
        <v>361</v>
      </c>
      <c r="C185" s="16" t="s">
        <v>360</v>
      </c>
      <c r="D185" s="16" t="s">
        <v>50</v>
      </c>
      <c r="E185" s="16" t="s">
        <v>78</v>
      </c>
      <c r="F185" s="16" t="s">
        <v>63</v>
      </c>
      <c r="G185" s="16" t="s">
        <v>53</v>
      </c>
      <c r="H185" s="17">
        <f t="shared" si="16"/>
        <v>0</v>
      </c>
      <c r="I185" s="17">
        <f t="shared" si="17"/>
        <v>300</v>
      </c>
      <c r="J185" s="17">
        <f t="shared" si="18"/>
        <v>0</v>
      </c>
      <c r="K185" s="17">
        <f t="shared" si="19"/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30</v>
      </c>
      <c r="Z185" s="18">
        <v>0</v>
      </c>
      <c r="AA185" s="18">
        <v>0</v>
      </c>
      <c r="AB185" s="18">
        <v>0</v>
      </c>
      <c r="AC185" s="18">
        <v>0</v>
      </c>
      <c r="AD185" s="18">
        <v>20</v>
      </c>
      <c r="AE185" s="18">
        <v>0</v>
      </c>
      <c r="AF185" s="18">
        <v>100</v>
      </c>
      <c r="AG185" s="18">
        <v>0</v>
      </c>
      <c r="AH185" s="18">
        <v>0</v>
      </c>
      <c r="AI185" s="18">
        <v>150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9">
        <v>0</v>
      </c>
      <c r="AX185" s="19">
        <v>0</v>
      </c>
      <c r="AY185" s="19">
        <v>0</v>
      </c>
      <c r="AZ185" s="19">
        <v>0</v>
      </c>
    </row>
    <row r="186" spans="1:52" s="23" customFormat="1" x14ac:dyDescent="0.2">
      <c r="A186" s="24">
        <v>8709</v>
      </c>
      <c r="B186" s="16" t="s">
        <v>362</v>
      </c>
      <c r="C186" s="16" t="s">
        <v>360</v>
      </c>
      <c r="D186" s="16" t="s">
        <v>50</v>
      </c>
      <c r="E186" s="16" t="s">
        <v>56</v>
      </c>
      <c r="F186" s="16" t="s">
        <v>57</v>
      </c>
      <c r="G186" s="16" t="s">
        <v>53</v>
      </c>
      <c r="H186" s="17">
        <f t="shared" si="16"/>
        <v>265</v>
      </c>
      <c r="I186" s="17">
        <f t="shared" si="17"/>
        <v>0</v>
      </c>
      <c r="J186" s="17">
        <f t="shared" si="18"/>
        <v>0</v>
      </c>
      <c r="K186" s="17">
        <f t="shared" si="19"/>
        <v>0</v>
      </c>
      <c r="L186" s="18">
        <v>10</v>
      </c>
      <c r="M186" s="18">
        <v>0</v>
      </c>
      <c r="N186" s="18">
        <v>5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18">
        <v>250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23" customFormat="1" x14ac:dyDescent="0.2">
      <c r="A187" s="24">
        <v>8710</v>
      </c>
      <c r="B187" s="16" t="s">
        <v>363</v>
      </c>
      <c r="C187" s="16" t="s">
        <v>360</v>
      </c>
      <c r="D187" s="16" t="s">
        <v>215</v>
      </c>
      <c r="E187" s="16" t="s">
        <v>51</v>
      </c>
      <c r="F187" s="16" t="s">
        <v>52</v>
      </c>
      <c r="G187" s="16" t="s">
        <v>53</v>
      </c>
      <c r="H187" s="17">
        <f t="shared" si="16"/>
        <v>63</v>
      </c>
      <c r="I187" s="17">
        <f t="shared" si="17"/>
        <v>144</v>
      </c>
      <c r="J187" s="17">
        <f t="shared" si="18"/>
        <v>0</v>
      </c>
      <c r="K187" s="17">
        <f t="shared" si="19"/>
        <v>0</v>
      </c>
      <c r="L187" s="18">
        <v>3</v>
      </c>
      <c r="M187" s="18">
        <v>3</v>
      </c>
      <c r="N187" s="18">
        <v>2</v>
      </c>
      <c r="O187" s="18">
        <v>0</v>
      </c>
      <c r="P187" s="18">
        <v>0</v>
      </c>
      <c r="Q187" s="18">
        <v>0</v>
      </c>
      <c r="R187" s="18">
        <v>0</v>
      </c>
      <c r="S187" s="18">
        <v>7</v>
      </c>
      <c r="T187" s="18">
        <v>0</v>
      </c>
      <c r="U187" s="18">
        <v>0</v>
      </c>
      <c r="V187" s="18">
        <v>48</v>
      </c>
      <c r="W187" s="18">
        <v>0</v>
      </c>
      <c r="X187" s="18">
        <v>0</v>
      </c>
      <c r="Y187" s="18">
        <v>0</v>
      </c>
      <c r="Z187" s="18">
        <v>0</v>
      </c>
      <c r="AA187" s="18">
        <v>48</v>
      </c>
      <c r="AB187" s="18">
        <v>0</v>
      </c>
      <c r="AC187" s="18">
        <v>0</v>
      </c>
      <c r="AD187" s="18">
        <v>0</v>
      </c>
      <c r="AE187" s="18">
        <v>48</v>
      </c>
      <c r="AF187" s="18">
        <v>0</v>
      </c>
      <c r="AG187" s="18">
        <v>0</v>
      </c>
      <c r="AH187" s="18">
        <v>0</v>
      </c>
      <c r="AI187" s="18">
        <v>48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23" customFormat="1" x14ac:dyDescent="0.2">
      <c r="A188" s="24">
        <v>8717</v>
      </c>
      <c r="B188" s="16" t="s">
        <v>364</v>
      </c>
      <c r="C188" s="16" t="s">
        <v>360</v>
      </c>
      <c r="D188" s="16" t="s">
        <v>215</v>
      </c>
      <c r="E188" s="16" t="s">
        <v>56</v>
      </c>
      <c r="F188" s="16" t="s">
        <v>63</v>
      </c>
      <c r="G188" s="16" t="s">
        <v>53</v>
      </c>
      <c r="H188" s="17">
        <f t="shared" si="16"/>
        <v>0</v>
      </c>
      <c r="I188" s="17">
        <f t="shared" si="17"/>
        <v>300</v>
      </c>
      <c r="J188" s="17">
        <f t="shared" si="18"/>
        <v>0</v>
      </c>
      <c r="K188" s="17">
        <f t="shared" si="19"/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18">
        <v>0</v>
      </c>
      <c r="W188" s="18">
        <v>0</v>
      </c>
      <c r="X188" s="18">
        <v>0</v>
      </c>
      <c r="Y188" s="18">
        <v>30</v>
      </c>
      <c r="Z188" s="18">
        <v>0</v>
      </c>
      <c r="AA188" s="18">
        <v>0</v>
      </c>
      <c r="AB188" s="18">
        <v>0</v>
      </c>
      <c r="AC188" s="18">
        <v>0</v>
      </c>
      <c r="AD188" s="18">
        <v>20</v>
      </c>
      <c r="AE188" s="18">
        <v>0</v>
      </c>
      <c r="AF188" s="18">
        <v>100</v>
      </c>
      <c r="AG188" s="18">
        <v>0</v>
      </c>
      <c r="AH188" s="18">
        <v>0</v>
      </c>
      <c r="AI188" s="18">
        <v>150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9">
        <v>0</v>
      </c>
      <c r="AX188" s="19">
        <v>0</v>
      </c>
      <c r="AY188" s="19">
        <v>0</v>
      </c>
      <c r="AZ188" s="19">
        <v>0</v>
      </c>
    </row>
    <row r="189" spans="1:52" s="23" customFormat="1" x14ac:dyDescent="0.2">
      <c r="A189" s="24">
        <v>8719</v>
      </c>
      <c r="B189" s="16" t="s">
        <v>365</v>
      </c>
      <c r="C189" s="16" t="s">
        <v>360</v>
      </c>
      <c r="D189" s="16" t="s">
        <v>215</v>
      </c>
      <c r="E189" s="16" t="s">
        <v>56</v>
      </c>
      <c r="F189" s="16" t="s">
        <v>57</v>
      </c>
      <c r="G189" s="16" t="s">
        <v>53</v>
      </c>
      <c r="H189" s="17">
        <f t="shared" si="16"/>
        <v>260</v>
      </c>
      <c r="I189" s="17">
        <f t="shared" si="17"/>
        <v>0</v>
      </c>
      <c r="J189" s="17">
        <f t="shared" si="18"/>
        <v>0</v>
      </c>
      <c r="K189" s="17">
        <f t="shared" si="19"/>
        <v>0</v>
      </c>
      <c r="L189" s="18">
        <v>5</v>
      </c>
      <c r="M189" s="18">
        <v>5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250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23" customFormat="1" x14ac:dyDescent="0.2">
      <c r="A190" s="24">
        <v>8720</v>
      </c>
      <c r="B190" s="16" t="s">
        <v>366</v>
      </c>
      <c r="C190" s="16" t="s">
        <v>360</v>
      </c>
      <c r="D190" s="16" t="s">
        <v>110</v>
      </c>
      <c r="E190" s="16" t="s">
        <v>51</v>
      </c>
      <c r="F190" s="16" t="s">
        <v>52</v>
      </c>
      <c r="G190" s="16" t="s">
        <v>53</v>
      </c>
      <c r="H190" s="17">
        <f t="shared" si="16"/>
        <v>85</v>
      </c>
      <c r="I190" s="17">
        <f t="shared" si="17"/>
        <v>285</v>
      </c>
      <c r="J190" s="17">
        <f t="shared" si="18"/>
        <v>198</v>
      </c>
      <c r="K190" s="17">
        <f t="shared" si="19"/>
        <v>0</v>
      </c>
      <c r="L190" s="18">
        <v>6</v>
      </c>
      <c r="M190" s="18">
        <v>9</v>
      </c>
      <c r="N190" s="18">
        <v>2</v>
      </c>
      <c r="O190" s="18">
        <v>0</v>
      </c>
      <c r="P190" s="18">
        <v>0</v>
      </c>
      <c r="Q190" s="18">
        <v>0</v>
      </c>
      <c r="R190" s="18">
        <v>3</v>
      </c>
      <c r="S190" s="18">
        <v>0</v>
      </c>
      <c r="T190" s="18">
        <v>0</v>
      </c>
      <c r="U190" s="18">
        <v>15</v>
      </c>
      <c r="V190" s="18">
        <v>25</v>
      </c>
      <c r="W190" s="18">
        <v>25</v>
      </c>
      <c r="X190" s="18">
        <v>0</v>
      </c>
      <c r="Y190" s="18">
        <v>50</v>
      </c>
      <c r="Z190" s="18">
        <v>36</v>
      </c>
      <c r="AA190" s="18">
        <v>0</v>
      </c>
      <c r="AB190" s="18">
        <v>0</v>
      </c>
      <c r="AC190" s="18">
        <v>0</v>
      </c>
      <c r="AD190" s="18">
        <v>100</v>
      </c>
      <c r="AE190" s="18">
        <v>0</v>
      </c>
      <c r="AF190" s="18">
        <v>0</v>
      </c>
      <c r="AG190" s="18">
        <v>0</v>
      </c>
      <c r="AH190" s="18">
        <v>0</v>
      </c>
      <c r="AI190" s="18">
        <v>99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99</v>
      </c>
      <c r="AS190" s="18">
        <v>0</v>
      </c>
      <c r="AT190" s="18">
        <v>0</v>
      </c>
      <c r="AU190" s="18">
        <v>99</v>
      </c>
      <c r="AV190" s="18">
        <v>0</v>
      </c>
      <c r="AW190" s="19">
        <v>0</v>
      </c>
      <c r="AX190" s="19">
        <v>0</v>
      </c>
      <c r="AY190" s="19">
        <v>0</v>
      </c>
      <c r="AZ190" s="19">
        <v>0</v>
      </c>
    </row>
    <row r="191" spans="1:52" s="23" customFormat="1" x14ac:dyDescent="0.2">
      <c r="A191" s="24">
        <v>8727</v>
      </c>
      <c r="B191" s="16" t="s">
        <v>367</v>
      </c>
      <c r="C191" s="16" t="s">
        <v>360</v>
      </c>
      <c r="D191" s="16" t="s">
        <v>110</v>
      </c>
      <c r="E191" s="16" t="s">
        <v>56</v>
      </c>
      <c r="F191" s="16" t="s">
        <v>63</v>
      </c>
      <c r="G191" s="16" t="s">
        <v>53</v>
      </c>
      <c r="H191" s="17">
        <f t="shared" si="16"/>
        <v>0</v>
      </c>
      <c r="I191" s="17">
        <f t="shared" si="17"/>
        <v>300</v>
      </c>
      <c r="J191" s="17">
        <f t="shared" si="18"/>
        <v>0</v>
      </c>
      <c r="K191" s="17">
        <f t="shared" si="19"/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18">
        <v>0</v>
      </c>
      <c r="W191" s="18">
        <v>0</v>
      </c>
      <c r="X191" s="18">
        <v>0</v>
      </c>
      <c r="Y191" s="18">
        <v>30</v>
      </c>
      <c r="Z191" s="18">
        <v>0</v>
      </c>
      <c r="AA191" s="18">
        <v>0</v>
      </c>
      <c r="AB191" s="18">
        <v>0</v>
      </c>
      <c r="AC191" s="18">
        <v>0</v>
      </c>
      <c r="AD191" s="18">
        <v>20</v>
      </c>
      <c r="AE191" s="18">
        <v>0</v>
      </c>
      <c r="AF191" s="18">
        <v>100</v>
      </c>
      <c r="AG191" s="18">
        <v>0</v>
      </c>
      <c r="AH191" s="18">
        <v>0</v>
      </c>
      <c r="AI191" s="18">
        <v>150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9">
        <v>0</v>
      </c>
      <c r="AX191" s="19">
        <v>0</v>
      </c>
      <c r="AY191" s="19">
        <v>0</v>
      </c>
      <c r="AZ191" s="19">
        <v>0</v>
      </c>
    </row>
    <row r="192" spans="1:52" s="23" customFormat="1" x14ac:dyDescent="0.2">
      <c r="A192" s="24">
        <v>8729</v>
      </c>
      <c r="B192" s="16" t="s">
        <v>368</v>
      </c>
      <c r="C192" s="16" t="s">
        <v>360</v>
      </c>
      <c r="D192" s="16" t="s">
        <v>110</v>
      </c>
      <c r="E192" s="16" t="s">
        <v>56</v>
      </c>
      <c r="F192" s="16" t="s">
        <v>57</v>
      </c>
      <c r="G192" s="16" t="s">
        <v>53</v>
      </c>
      <c r="H192" s="17">
        <f t="shared" si="16"/>
        <v>255</v>
      </c>
      <c r="I192" s="17">
        <f t="shared" si="17"/>
        <v>0</v>
      </c>
      <c r="J192" s="17">
        <f t="shared" si="18"/>
        <v>250</v>
      </c>
      <c r="K192" s="17">
        <f t="shared" si="19"/>
        <v>0</v>
      </c>
      <c r="L192" s="18">
        <v>5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18">
        <v>0</v>
      </c>
      <c r="W192" s="18">
        <v>250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250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23" customFormat="1" x14ac:dyDescent="0.2">
      <c r="A193" s="24">
        <v>8730</v>
      </c>
      <c r="B193" s="16" t="s">
        <v>369</v>
      </c>
      <c r="C193" s="16" t="s">
        <v>360</v>
      </c>
      <c r="D193" s="16" t="s">
        <v>87</v>
      </c>
      <c r="E193" s="16" t="s">
        <v>51</v>
      </c>
      <c r="F193" s="16" t="s">
        <v>52</v>
      </c>
      <c r="G193" s="16" t="s">
        <v>53</v>
      </c>
      <c r="H193" s="17">
        <f t="shared" si="16"/>
        <v>67</v>
      </c>
      <c r="I193" s="17">
        <f t="shared" si="17"/>
        <v>216</v>
      </c>
      <c r="J193" s="17">
        <f t="shared" si="18"/>
        <v>48</v>
      </c>
      <c r="K193" s="17">
        <f t="shared" si="19"/>
        <v>72</v>
      </c>
      <c r="L193" s="18">
        <v>5</v>
      </c>
      <c r="M193" s="18">
        <v>4</v>
      </c>
      <c r="N193" s="18">
        <v>2</v>
      </c>
      <c r="O193" s="18">
        <v>0</v>
      </c>
      <c r="P193" s="18">
        <v>0</v>
      </c>
      <c r="Q193" s="18">
        <v>0</v>
      </c>
      <c r="R193" s="18">
        <v>2</v>
      </c>
      <c r="S193" s="18">
        <v>5</v>
      </c>
      <c r="T193" s="18">
        <v>25</v>
      </c>
      <c r="U193" s="18">
        <v>0</v>
      </c>
      <c r="V193" s="18">
        <v>24</v>
      </c>
      <c r="W193" s="18">
        <v>0</v>
      </c>
      <c r="X193" s="18">
        <v>24</v>
      </c>
      <c r="Y193" s="18">
        <v>24</v>
      </c>
      <c r="Z193" s="18">
        <v>0</v>
      </c>
      <c r="AA193" s="18">
        <v>0</v>
      </c>
      <c r="AB193" s="18">
        <v>24</v>
      </c>
      <c r="AC193" s="18">
        <v>0</v>
      </c>
      <c r="AD193" s="18">
        <v>24</v>
      </c>
      <c r="AE193" s="18">
        <v>0</v>
      </c>
      <c r="AF193" s="18">
        <v>0</v>
      </c>
      <c r="AG193" s="18">
        <v>48</v>
      </c>
      <c r="AH193" s="18">
        <v>48</v>
      </c>
      <c r="AI193" s="18">
        <v>24</v>
      </c>
      <c r="AJ193" s="18">
        <v>24</v>
      </c>
      <c r="AK193" s="18">
        <v>24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9">
        <v>24</v>
      </c>
      <c r="AX193" s="19">
        <v>24</v>
      </c>
      <c r="AY193" s="19">
        <v>0</v>
      </c>
      <c r="AZ193" s="19">
        <v>24</v>
      </c>
    </row>
    <row r="194" spans="1:52" s="23" customFormat="1" x14ac:dyDescent="0.2">
      <c r="A194" s="24">
        <v>8737</v>
      </c>
      <c r="B194" s="16" t="s">
        <v>370</v>
      </c>
      <c r="C194" s="16" t="s">
        <v>360</v>
      </c>
      <c r="D194" s="16" t="s">
        <v>87</v>
      </c>
      <c r="E194" s="16" t="s">
        <v>78</v>
      </c>
      <c r="F194" s="16" t="s">
        <v>63</v>
      </c>
      <c r="G194" s="16" t="s">
        <v>53</v>
      </c>
      <c r="H194" s="17">
        <f t="shared" si="16"/>
        <v>0</v>
      </c>
      <c r="I194" s="17">
        <f t="shared" si="17"/>
        <v>180</v>
      </c>
      <c r="J194" s="17">
        <f t="shared" si="18"/>
        <v>0</v>
      </c>
      <c r="K194" s="17">
        <f t="shared" si="19"/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30</v>
      </c>
      <c r="Z194" s="18">
        <v>0</v>
      </c>
      <c r="AA194" s="18">
        <v>0</v>
      </c>
      <c r="AB194" s="18">
        <v>0</v>
      </c>
      <c r="AC194" s="18">
        <v>0</v>
      </c>
      <c r="AD194" s="18">
        <v>20</v>
      </c>
      <c r="AE194" s="18">
        <v>0</v>
      </c>
      <c r="AF194" s="18">
        <v>130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23" customFormat="1" x14ac:dyDescent="0.2">
      <c r="A195" s="24">
        <v>8740</v>
      </c>
      <c r="B195" s="16" t="s">
        <v>371</v>
      </c>
      <c r="C195" s="16" t="s">
        <v>360</v>
      </c>
      <c r="D195" s="16" t="s">
        <v>89</v>
      </c>
      <c r="E195" s="16" t="s">
        <v>51</v>
      </c>
      <c r="F195" s="16" t="s">
        <v>52</v>
      </c>
      <c r="G195" s="16" t="s">
        <v>53</v>
      </c>
      <c r="H195" s="17">
        <f t="shared" si="16"/>
        <v>68</v>
      </c>
      <c r="I195" s="17">
        <f t="shared" si="17"/>
        <v>240</v>
      </c>
      <c r="J195" s="17">
        <f t="shared" si="18"/>
        <v>120</v>
      </c>
      <c r="K195" s="17">
        <f t="shared" si="19"/>
        <v>72</v>
      </c>
      <c r="L195" s="18">
        <v>6</v>
      </c>
      <c r="M195" s="18">
        <v>7</v>
      </c>
      <c r="N195" s="18">
        <v>2</v>
      </c>
      <c r="O195" s="18">
        <v>0</v>
      </c>
      <c r="P195" s="18">
        <v>0</v>
      </c>
      <c r="Q195" s="18">
        <v>0</v>
      </c>
      <c r="R195" s="18">
        <v>2</v>
      </c>
      <c r="S195" s="18">
        <v>2</v>
      </c>
      <c r="T195" s="18">
        <v>25</v>
      </c>
      <c r="U195" s="18">
        <v>0</v>
      </c>
      <c r="V195" s="18">
        <v>24</v>
      </c>
      <c r="W195" s="18">
        <v>0</v>
      </c>
      <c r="X195" s="18">
        <v>24</v>
      </c>
      <c r="Y195" s="18">
        <v>24</v>
      </c>
      <c r="Z195" s="18">
        <v>24</v>
      </c>
      <c r="AA195" s="18">
        <v>0</v>
      </c>
      <c r="AB195" s="18">
        <v>24</v>
      </c>
      <c r="AC195" s="18">
        <v>0</v>
      </c>
      <c r="AD195" s="18">
        <v>24</v>
      </c>
      <c r="AE195" s="18">
        <v>0</v>
      </c>
      <c r="AF195" s="18">
        <v>48</v>
      </c>
      <c r="AG195" s="18">
        <v>0</v>
      </c>
      <c r="AH195" s="18">
        <v>48</v>
      </c>
      <c r="AI195" s="18">
        <v>24</v>
      </c>
      <c r="AJ195" s="18">
        <v>24</v>
      </c>
      <c r="AK195" s="18">
        <v>0</v>
      </c>
      <c r="AL195" s="18">
        <v>0</v>
      </c>
      <c r="AM195" s="18">
        <v>48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24</v>
      </c>
      <c r="AU195" s="18">
        <v>24</v>
      </c>
      <c r="AV195" s="18">
        <v>24</v>
      </c>
      <c r="AW195" s="19">
        <v>24</v>
      </c>
      <c r="AX195" s="19">
        <v>0</v>
      </c>
      <c r="AY195" s="19">
        <v>0</v>
      </c>
      <c r="AZ195" s="19">
        <v>24</v>
      </c>
    </row>
    <row r="196" spans="1:52" s="23" customFormat="1" x14ac:dyDescent="0.2">
      <c r="A196" s="24">
        <v>8747</v>
      </c>
      <c r="B196" s="16" t="s">
        <v>372</v>
      </c>
      <c r="C196" s="16" t="s">
        <v>360</v>
      </c>
      <c r="D196" s="16" t="s">
        <v>89</v>
      </c>
      <c r="E196" s="16" t="s">
        <v>78</v>
      </c>
      <c r="F196" s="16" t="s">
        <v>63</v>
      </c>
      <c r="G196" s="16" t="s">
        <v>53</v>
      </c>
      <c r="H196" s="17">
        <f t="shared" si="16"/>
        <v>0</v>
      </c>
      <c r="I196" s="17">
        <f t="shared" si="17"/>
        <v>180</v>
      </c>
      <c r="J196" s="17">
        <f t="shared" si="18"/>
        <v>0</v>
      </c>
      <c r="K196" s="17">
        <f t="shared" si="19"/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30</v>
      </c>
      <c r="Z196" s="18">
        <v>0</v>
      </c>
      <c r="AA196" s="18">
        <v>0</v>
      </c>
      <c r="AB196" s="18">
        <v>0</v>
      </c>
      <c r="AC196" s="18">
        <v>0</v>
      </c>
      <c r="AD196" s="18">
        <v>20</v>
      </c>
      <c r="AE196" s="18">
        <v>0</v>
      </c>
      <c r="AF196" s="18">
        <v>130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9">
        <v>0</v>
      </c>
      <c r="AX196" s="19">
        <v>0</v>
      </c>
      <c r="AY196" s="19">
        <v>0</v>
      </c>
      <c r="AZ196" s="19">
        <v>0</v>
      </c>
    </row>
    <row r="197" spans="1:52" s="23" customFormat="1" x14ac:dyDescent="0.2">
      <c r="A197" s="24">
        <v>8749</v>
      </c>
      <c r="B197" s="16" t="s">
        <v>373</v>
      </c>
      <c r="C197" s="16" t="s">
        <v>360</v>
      </c>
      <c r="D197" s="16" t="s">
        <v>89</v>
      </c>
      <c r="E197" s="16" t="s">
        <v>56</v>
      </c>
      <c r="F197" s="16" t="s">
        <v>57</v>
      </c>
      <c r="G197" s="16" t="s">
        <v>53</v>
      </c>
      <c r="H197" s="17">
        <f t="shared" si="16"/>
        <v>265</v>
      </c>
      <c r="I197" s="17">
        <f t="shared" si="17"/>
        <v>0</v>
      </c>
      <c r="J197" s="17">
        <f t="shared" si="18"/>
        <v>0</v>
      </c>
      <c r="K197" s="17">
        <f t="shared" si="19"/>
        <v>0</v>
      </c>
      <c r="L197" s="18">
        <v>10</v>
      </c>
      <c r="M197" s="18">
        <v>5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250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9">
        <v>0</v>
      </c>
      <c r="AX197" s="19">
        <v>0</v>
      </c>
      <c r="AY197" s="19">
        <v>0</v>
      </c>
      <c r="AZ197" s="19">
        <v>0</v>
      </c>
    </row>
    <row r="198" spans="1:52" s="23" customFormat="1" x14ac:dyDescent="0.2">
      <c r="A198" s="24">
        <v>8750</v>
      </c>
      <c r="B198" s="16" t="s">
        <v>374</v>
      </c>
      <c r="C198" s="16" t="s">
        <v>360</v>
      </c>
      <c r="D198" s="16" t="s">
        <v>170</v>
      </c>
      <c r="E198" s="16" t="s">
        <v>78</v>
      </c>
      <c r="F198" s="16" t="s">
        <v>52</v>
      </c>
      <c r="G198" s="16" t="s">
        <v>53</v>
      </c>
      <c r="H198" s="17">
        <f t="shared" si="16"/>
        <v>15</v>
      </c>
      <c r="I198" s="17">
        <f t="shared" si="17"/>
        <v>105</v>
      </c>
      <c r="J198" s="17">
        <f t="shared" si="18"/>
        <v>5</v>
      </c>
      <c r="K198" s="17">
        <f t="shared" si="19"/>
        <v>10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5</v>
      </c>
      <c r="V198" s="18">
        <v>0</v>
      </c>
      <c r="W198" s="18">
        <v>10</v>
      </c>
      <c r="X198" s="18">
        <v>0</v>
      </c>
      <c r="Y198" s="18">
        <v>25</v>
      </c>
      <c r="Z198" s="18">
        <v>0</v>
      </c>
      <c r="AA198" s="18">
        <v>0</v>
      </c>
      <c r="AB198" s="18">
        <v>20</v>
      </c>
      <c r="AC198" s="18">
        <v>0</v>
      </c>
      <c r="AD198" s="18">
        <v>50</v>
      </c>
      <c r="AE198" s="18">
        <v>0</v>
      </c>
      <c r="AF198" s="18">
        <v>0</v>
      </c>
      <c r="AG198" s="18">
        <v>0</v>
      </c>
      <c r="AH198" s="18">
        <v>5</v>
      </c>
      <c r="AI198" s="18">
        <v>5</v>
      </c>
      <c r="AJ198" s="18">
        <v>5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18">
        <v>0</v>
      </c>
      <c r="AW198" s="19">
        <v>0</v>
      </c>
      <c r="AX198" s="19">
        <v>0</v>
      </c>
      <c r="AY198" s="19">
        <v>0</v>
      </c>
      <c r="AZ198" s="19">
        <v>10</v>
      </c>
    </row>
    <row r="199" spans="1:52" s="23" customFormat="1" x14ac:dyDescent="0.2">
      <c r="A199" s="24">
        <v>8760</v>
      </c>
      <c r="B199" s="16" t="s">
        <v>375</v>
      </c>
      <c r="C199" s="16" t="s">
        <v>360</v>
      </c>
      <c r="D199" s="16" t="s">
        <v>215</v>
      </c>
      <c r="E199" s="16" t="s">
        <v>51</v>
      </c>
      <c r="F199" s="16" t="s">
        <v>52</v>
      </c>
      <c r="G199" s="16" t="s">
        <v>53</v>
      </c>
      <c r="H199" s="17">
        <f t="shared" si="16"/>
        <v>0</v>
      </c>
      <c r="I199" s="17">
        <f t="shared" si="17"/>
        <v>36</v>
      </c>
      <c r="J199" s="17">
        <f t="shared" si="18"/>
        <v>72</v>
      </c>
      <c r="K199" s="17">
        <f t="shared" si="19"/>
        <v>0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36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36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36</v>
      </c>
      <c r="AR199" s="18">
        <v>0</v>
      </c>
      <c r="AS199" s="18">
        <v>0</v>
      </c>
      <c r="AT199" s="18">
        <v>0</v>
      </c>
      <c r="AU199" s="18">
        <v>0</v>
      </c>
      <c r="AV199" s="18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23" customFormat="1" x14ac:dyDescent="0.2">
      <c r="A200" s="20">
        <v>9100</v>
      </c>
      <c r="B200" s="16" t="s">
        <v>376</v>
      </c>
      <c r="C200" s="16" t="s">
        <v>221</v>
      </c>
      <c r="D200" s="16" t="s">
        <v>110</v>
      </c>
      <c r="E200" s="16" t="s">
        <v>224</v>
      </c>
      <c r="F200" s="16" t="s">
        <v>52</v>
      </c>
      <c r="G200" s="21" t="s">
        <v>53</v>
      </c>
      <c r="H200" s="17">
        <f t="shared" si="16"/>
        <v>48</v>
      </c>
      <c r="I200" s="17">
        <f t="shared" si="17"/>
        <v>245</v>
      </c>
      <c r="J200" s="17">
        <f t="shared" si="18"/>
        <v>140</v>
      </c>
      <c r="K200" s="17">
        <f t="shared" si="19"/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18">
        <v>0</v>
      </c>
      <c r="W200" s="18">
        <v>48</v>
      </c>
      <c r="X200" s="18">
        <v>0</v>
      </c>
      <c r="Y200" s="18">
        <v>35</v>
      </c>
      <c r="Z200" s="18">
        <v>0</v>
      </c>
      <c r="AA200" s="18">
        <v>35</v>
      </c>
      <c r="AB200" s="18">
        <v>0</v>
      </c>
      <c r="AC200" s="18">
        <v>35</v>
      </c>
      <c r="AD200" s="18">
        <v>0</v>
      </c>
      <c r="AE200" s="18">
        <v>0</v>
      </c>
      <c r="AF200" s="18">
        <v>35</v>
      </c>
      <c r="AG200" s="18">
        <v>35</v>
      </c>
      <c r="AH200" s="18">
        <v>35</v>
      </c>
      <c r="AI200" s="18">
        <v>35</v>
      </c>
      <c r="AJ200" s="18">
        <v>35</v>
      </c>
      <c r="AK200" s="18">
        <v>35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35</v>
      </c>
      <c r="AT200" s="18">
        <v>35</v>
      </c>
      <c r="AU200" s="18">
        <v>0</v>
      </c>
      <c r="AV200" s="18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23" customFormat="1" x14ac:dyDescent="0.2">
      <c r="A201" s="20">
        <v>9109</v>
      </c>
      <c r="B201" s="16" t="s">
        <v>377</v>
      </c>
      <c r="C201" s="16" t="s">
        <v>221</v>
      </c>
      <c r="D201" s="16" t="s">
        <v>110</v>
      </c>
      <c r="E201" s="16" t="s">
        <v>224</v>
      </c>
      <c r="F201" s="16" t="s">
        <v>57</v>
      </c>
      <c r="G201" s="21" t="s">
        <v>53</v>
      </c>
      <c r="H201" s="17">
        <f t="shared" si="16"/>
        <v>0</v>
      </c>
      <c r="I201" s="17">
        <f t="shared" si="17"/>
        <v>500</v>
      </c>
      <c r="J201" s="17">
        <f t="shared" si="18"/>
        <v>250</v>
      </c>
      <c r="K201" s="17">
        <f t="shared" si="19"/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250</v>
      </c>
      <c r="AF201" s="18">
        <v>0</v>
      </c>
      <c r="AG201" s="18">
        <v>0</v>
      </c>
      <c r="AH201" s="18">
        <v>0</v>
      </c>
      <c r="AI201" s="18">
        <v>250</v>
      </c>
      <c r="AJ201" s="18">
        <v>250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0</v>
      </c>
      <c r="AT201" s="18">
        <v>0</v>
      </c>
      <c r="AU201" s="18">
        <v>0</v>
      </c>
      <c r="AV201" s="18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23" customFormat="1" x14ac:dyDescent="0.2">
      <c r="A202" s="20">
        <v>9110</v>
      </c>
      <c r="B202" s="16" t="s">
        <v>378</v>
      </c>
      <c r="C202" s="16" t="s">
        <v>379</v>
      </c>
      <c r="D202" s="16" t="s">
        <v>50</v>
      </c>
      <c r="E202" s="16" t="s">
        <v>224</v>
      </c>
      <c r="F202" s="16" t="s">
        <v>52</v>
      </c>
      <c r="G202" s="21" t="s">
        <v>53</v>
      </c>
      <c r="H202" s="17">
        <f t="shared" si="16"/>
        <v>0</v>
      </c>
      <c r="I202" s="17">
        <f t="shared" si="17"/>
        <v>192</v>
      </c>
      <c r="J202" s="17">
        <f t="shared" si="18"/>
        <v>96</v>
      </c>
      <c r="K202" s="17">
        <f t="shared" si="19"/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48</v>
      </c>
      <c r="Y202" s="18">
        <v>48</v>
      </c>
      <c r="Z202" s="18">
        <v>0</v>
      </c>
      <c r="AA202" s="18">
        <v>0</v>
      </c>
      <c r="AB202" s="18">
        <v>0</v>
      </c>
      <c r="AC202" s="18">
        <v>0</v>
      </c>
      <c r="AD202" s="18">
        <v>48</v>
      </c>
      <c r="AE202" s="18">
        <v>0</v>
      </c>
      <c r="AF202" s="18">
        <v>0</v>
      </c>
      <c r="AG202" s="18">
        <v>0</v>
      </c>
      <c r="AH202" s="18">
        <v>0</v>
      </c>
      <c r="AI202" s="18">
        <v>48</v>
      </c>
      <c r="AJ202" s="18">
        <v>0</v>
      </c>
      <c r="AK202" s="18">
        <v>0</v>
      </c>
      <c r="AL202" s="18">
        <v>48</v>
      </c>
      <c r="AM202" s="18">
        <v>0</v>
      </c>
      <c r="AN202" s="18">
        <v>0</v>
      </c>
      <c r="AO202" s="18">
        <v>48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9">
        <v>0</v>
      </c>
      <c r="AX202" s="19">
        <v>0</v>
      </c>
      <c r="AY202" s="19">
        <v>0</v>
      </c>
      <c r="AZ202" s="19">
        <v>0</v>
      </c>
    </row>
    <row r="203" spans="1:52" s="23" customFormat="1" x14ac:dyDescent="0.2">
      <c r="A203" s="20">
        <v>9119</v>
      </c>
      <c r="B203" s="16" t="s">
        <v>380</v>
      </c>
      <c r="C203" s="16" t="s">
        <v>379</v>
      </c>
      <c r="D203" s="16" t="s">
        <v>50</v>
      </c>
      <c r="E203" s="16" t="s">
        <v>224</v>
      </c>
      <c r="F203" s="16" t="s">
        <v>57</v>
      </c>
      <c r="G203" s="21" t="s">
        <v>53</v>
      </c>
      <c r="H203" s="17">
        <f t="shared" si="16"/>
        <v>0</v>
      </c>
      <c r="I203" s="17">
        <f t="shared" si="17"/>
        <v>750</v>
      </c>
      <c r="J203" s="17">
        <f t="shared" si="18"/>
        <v>250</v>
      </c>
      <c r="K203" s="17">
        <f t="shared" si="19"/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250</v>
      </c>
      <c r="Z203" s="18">
        <v>0</v>
      </c>
      <c r="AA203" s="18">
        <v>250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250</v>
      </c>
      <c r="AJ203" s="18">
        <v>250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18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23" customFormat="1" x14ac:dyDescent="0.2">
      <c r="A204" s="20">
        <v>9120</v>
      </c>
      <c r="B204" s="16" t="s">
        <v>381</v>
      </c>
      <c r="C204" s="16" t="s">
        <v>379</v>
      </c>
      <c r="D204" s="16" t="s">
        <v>75</v>
      </c>
      <c r="E204" s="16" t="s">
        <v>224</v>
      </c>
      <c r="F204" s="16" t="s">
        <v>52</v>
      </c>
      <c r="G204" s="21" t="s">
        <v>53</v>
      </c>
      <c r="H204" s="17">
        <f t="shared" si="16"/>
        <v>0</v>
      </c>
      <c r="I204" s="17">
        <f t="shared" si="17"/>
        <v>144</v>
      </c>
      <c r="J204" s="17">
        <f t="shared" si="18"/>
        <v>48</v>
      </c>
      <c r="K204" s="17">
        <f t="shared" si="19"/>
        <v>96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 s="18">
        <v>48</v>
      </c>
      <c r="Z204" s="18">
        <v>0</v>
      </c>
      <c r="AA204" s="18">
        <v>0</v>
      </c>
      <c r="AB204" s="18">
        <v>0</v>
      </c>
      <c r="AC204" s="18">
        <v>0</v>
      </c>
      <c r="AD204" s="18">
        <v>48</v>
      </c>
      <c r="AE204" s="18">
        <v>0</v>
      </c>
      <c r="AF204" s="18">
        <v>0</v>
      </c>
      <c r="AG204" s="18">
        <v>0</v>
      </c>
      <c r="AH204" s="18">
        <v>0</v>
      </c>
      <c r="AI204" s="18">
        <v>48</v>
      </c>
      <c r="AJ204" s="18">
        <v>0</v>
      </c>
      <c r="AK204" s="18">
        <v>0</v>
      </c>
      <c r="AL204" s="18">
        <v>48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48</v>
      </c>
      <c r="AW204" s="19">
        <v>0</v>
      </c>
      <c r="AX204" s="19">
        <v>0</v>
      </c>
      <c r="AY204" s="19">
        <v>48</v>
      </c>
      <c r="AZ204" s="19">
        <v>0</v>
      </c>
    </row>
    <row r="205" spans="1:52" s="23" customFormat="1" x14ac:dyDescent="0.2">
      <c r="A205" s="20">
        <v>9129</v>
      </c>
      <c r="B205" s="16" t="s">
        <v>382</v>
      </c>
      <c r="C205" s="16" t="s">
        <v>379</v>
      </c>
      <c r="D205" s="16" t="s">
        <v>75</v>
      </c>
      <c r="E205" s="16" t="s">
        <v>224</v>
      </c>
      <c r="F205" s="16" t="s">
        <v>57</v>
      </c>
      <c r="G205" s="21" t="s">
        <v>53</v>
      </c>
      <c r="H205" s="17">
        <f t="shared" si="16"/>
        <v>0</v>
      </c>
      <c r="I205" s="17">
        <f t="shared" si="17"/>
        <v>750</v>
      </c>
      <c r="J205" s="17">
        <f t="shared" si="18"/>
        <v>250</v>
      </c>
      <c r="K205" s="17">
        <f t="shared" si="19"/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  <c r="Y205" s="18">
        <v>250</v>
      </c>
      <c r="Z205" s="18">
        <v>0</v>
      </c>
      <c r="AA205" s="18">
        <v>250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250</v>
      </c>
      <c r="AJ205" s="18">
        <v>250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18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23" customFormat="1" x14ac:dyDescent="0.2">
      <c r="A206" s="20">
        <v>9130</v>
      </c>
      <c r="B206" s="16" t="s">
        <v>383</v>
      </c>
      <c r="C206" s="16" t="s">
        <v>379</v>
      </c>
      <c r="D206" s="16" t="s">
        <v>87</v>
      </c>
      <c r="E206" s="16" t="s">
        <v>224</v>
      </c>
      <c r="F206" s="16" t="s">
        <v>52</v>
      </c>
      <c r="G206" s="21" t="s">
        <v>53</v>
      </c>
      <c r="H206" s="17">
        <f t="shared" si="16"/>
        <v>0</v>
      </c>
      <c r="I206" s="17">
        <f t="shared" si="17"/>
        <v>144</v>
      </c>
      <c r="J206" s="17">
        <f t="shared" si="18"/>
        <v>48</v>
      </c>
      <c r="K206" s="17">
        <f t="shared" si="19"/>
        <v>48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48</v>
      </c>
      <c r="Z206" s="18">
        <v>0</v>
      </c>
      <c r="AA206" s="18">
        <v>0</v>
      </c>
      <c r="AB206" s="18">
        <v>0</v>
      </c>
      <c r="AC206" s="18">
        <v>0</v>
      </c>
      <c r="AD206" s="18">
        <v>48</v>
      </c>
      <c r="AE206" s="18">
        <v>0</v>
      </c>
      <c r="AF206" s="18">
        <v>0</v>
      </c>
      <c r="AG206" s="18">
        <v>0</v>
      </c>
      <c r="AH206" s="18">
        <v>0</v>
      </c>
      <c r="AI206" s="18">
        <v>48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48</v>
      </c>
      <c r="AS206" s="18">
        <v>0</v>
      </c>
      <c r="AT206" s="18">
        <v>0</v>
      </c>
      <c r="AU206" s="18">
        <v>0</v>
      </c>
      <c r="AV206" s="18">
        <v>48</v>
      </c>
      <c r="AW206" s="19">
        <v>0</v>
      </c>
      <c r="AX206" s="19">
        <v>0</v>
      </c>
      <c r="AY206" s="19">
        <v>0</v>
      </c>
      <c r="AZ206" s="19">
        <v>0</v>
      </c>
    </row>
    <row r="207" spans="1:52" s="23" customFormat="1" x14ac:dyDescent="0.2">
      <c r="A207" s="20">
        <v>9139</v>
      </c>
      <c r="B207" s="16" t="s">
        <v>384</v>
      </c>
      <c r="C207" s="16" t="s">
        <v>379</v>
      </c>
      <c r="D207" s="16" t="s">
        <v>87</v>
      </c>
      <c r="E207" s="16" t="s">
        <v>224</v>
      </c>
      <c r="F207" s="16" t="s">
        <v>57</v>
      </c>
      <c r="G207" s="21" t="s">
        <v>53</v>
      </c>
      <c r="H207" s="17">
        <f t="shared" si="16"/>
        <v>0</v>
      </c>
      <c r="I207" s="17">
        <f t="shared" si="17"/>
        <v>500</v>
      </c>
      <c r="J207" s="17">
        <f t="shared" si="18"/>
        <v>250</v>
      </c>
      <c r="K207" s="17">
        <f t="shared" si="19"/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18">
        <v>0</v>
      </c>
      <c r="W207" s="18">
        <v>0</v>
      </c>
      <c r="X207" s="18">
        <v>0</v>
      </c>
      <c r="Y207" s="18">
        <v>0</v>
      </c>
      <c r="Z207" s="18">
        <v>0</v>
      </c>
      <c r="AA207" s="18">
        <v>250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250</v>
      </c>
      <c r="AJ207" s="18">
        <v>250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23" customFormat="1" x14ac:dyDescent="0.2">
      <c r="A208" s="20">
        <v>9140</v>
      </c>
      <c r="B208" s="16" t="s">
        <v>385</v>
      </c>
      <c r="C208" s="16" t="s">
        <v>379</v>
      </c>
      <c r="D208" s="16" t="s">
        <v>89</v>
      </c>
      <c r="E208" s="16" t="s">
        <v>224</v>
      </c>
      <c r="F208" s="16" t="s">
        <v>52</v>
      </c>
      <c r="G208" s="21" t="s">
        <v>53</v>
      </c>
      <c r="H208" s="17">
        <f t="shared" si="16"/>
        <v>0</v>
      </c>
      <c r="I208" s="17">
        <f t="shared" si="17"/>
        <v>192</v>
      </c>
      <c r="J208" s="17">
        <f t="shared" si="18"/>
        <v>96</v>
      </c>
      <c r="K208" s="17">
        <f t="shared" si="19"/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18">
        <v>0</v>
      </c>
      <c r="W208" s="18">
        <v>0</v>
      </c>
      <c r="X208" s="18">
        <v>0</v>
      </c>
      <c r="Y208" s="18">
        <v>48</v>
      </c>
      <c r="Z208" s="18">
        <v>0</v>
      </c>
      <c r="AA208" s="18">
        <v>0</v>
      </c>
      <c r="AB208" s="18">
        <v>0</v>
      </c>
      <c r="AC208" s="18">
        <v>48</v>
      </c>
      <c r="AD208" s="18">
        <v>0</v>
      </c>
      <c r="AE208" s="18">
        <v>0</v>
      </c>
      <c r="AF208" s="18">
        <v>48</v>
      </c>
      <c r="AG208" s="18">
        <v>0</v>
      </c>
      <c r="AH208" s="18">
        <v>0</v>
      </c>
      <c r="AI208" s="18">
        <v>48</v>
      </c>
      <c r="AJ208" s="18">
        <v>48</v>
      </c>
      <c r="AK208" s="18">
        <v>48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23" customFormat="1" x14ac:dyDescent="0.2">
      <c r="A209" s="20">
        <v>9149</v>
      </c>
      <c r="B209" s="16" t="s">
        <v>386</v>
      </c>
      <c r="C209" s="16" t="s">
        <v>379</v>
      </c>
      <c r="D209" s="16" t="s">
        <v>89</v>
      </c>
      <c r="E209" s="16" t="s">
        <v>224</v>
      </c>
      <c r="F209" s="16" t="s">
        <v>57</v>
      </c>
      <c r="G209" s="21" t="s">
        <v>53</v>
      </c>
      <c r="H209" s="17">
        <f t="shared" si="16"/>
        <v>0</v>
      </c>
      <c r="I209" s="17">
        <f t="shared" si="17"/>
        <v>750</v>
      </c>
      <c r="J209" s="17">
        <f t="shared" si="18"/>
        <v>250</v>
      </c>
      <c r="K209" s="17">
        <f t="shared" si="19"/>
        <v>0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18">
        <v>0</v>
      </c>
      <c r="W209" s="18">
        <v>0</v>
      </c>
      <c r="X209" s="18">
        <v>0</v>
      </c>
      <c r="Y209" s="18">
        <v>0</v>
      </c>
      <c r="Z209" s="18">
        <v>0</v>
      </c>
      <c r="AA209" s="18">
        <v>250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250</v>
      </c>
      <c r="AH209" s="18">
        <v>0</v>
      </c>
      <c r="AI209" s="18">
        <v>250</v>
      </c>
      <c r="AJ209" s="18">
        <v>250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18">
        <v>0</v>
      </c>
      <c r="AW209" s="19">
        <v>0</v>
      </c>
      <c r="AX209" s="19">
        <v>0</v>
      </c>
      <c r="AY209" s="19">
        <v>0</v>
      </c>
      <c r="AZ209" s="19">
        <v>0</v>
      </c>
    </row>
    <row r="210" spans="1:52" s="23" customFormat="1" x14ac:dyDescent="0.2">
      <c r="A210" s="20">
        <v>9150</v>
      </c>
      <c r="B210" s="16" t="s">
        <v>387</v>
      </c>
      <c r="C210" s="16" t="s">
        <v>388</v>
      </c>
      <c r="D210" s="16" t="s">
        <v>50</v>
      </c>
      <c r="E210" s="16" t="s">
        <v>224</v>
      </c>
      <c r="F210" s="16" t="s">
        <v>52</v>
      </c>
      <c r="G210" s="21" t="s">
        <v>53</v>
      </c>
      <c r="H210" s="17">
        <f t="shared" si="16"/>
        <v>0</v>
      </c>
      <c r="I210" s="17">
        <f t="shared" si="17"/>
        <v>192</v>
      </c>
      <c r="J210" s="17">
        <f t="shared" si="18"/>
        <v>192</v>
      </c>
      <c r="K210" s="17">
        <f t="shared" si="19"/>
        <v>48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18">
        <v>0</v>
      </c>
      <c r="W210" s="18">
        <v>0</v>
      </c>
      <c r="X210" s="18">
        <v>0</v>
      </c>
      <c r="Y210" s="18">
        <v>48</v>
      </c>
      <c r="Z210" s="18">
        <v>0</v>
      </c>
      <c r="AA210" s="18">
        <v>48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48</v>
      </c>
      <c r="AH210" s="18">
        <v>0</v>
      </c>
      <c r="AI210" s="18">
        <v>48</v>
      </c>
      <c r="AJ210" s="18">
        <v>0</v>
      </c>
      <c r="AK210" s="18">
        <v>0</v>
      </c>
      <c r="AL210" s="18">
        <v>96</v>
      </c>
      <c r="AM210" s="18">
        <v>0</v>
      </c>
      <c r="AN210" s="18">
        <v>48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48</v>
      </c>
      <c r="AV210" s="18">
        <v>48</v>
      </c>
      <c r="AW210" s="19">
        <v>0</v>
      </c>
      <c r="AX210" s="19">
        <v>0</v>
      </c>
      <c r="AY210" s="19">
        <v>0</v>
      </c>
      <c r="AZ210" s="19">
        <v>0</v>
      </c>
    </row>
    <row r="211" spans="1:52" s="23" customFormat="1" x14ac:dyDescent="0.2">
      <c r="A211" s="20">
        <v>9159</v>
      </c>
      <c r="B211" s="16" t="s">
        <v>389</v>
      </c>
      <c r="C211" s="16" t="s">
        <v>388</v>
      </c>
      <c r="D211" s="16" t="s">
        <v>50</v>
      </c>
      <c r="E211" s="16" t="s">
        <v>224</v>
      </c>
      <c r="F211" s="16" t="s">
        <v>57</v>
      </c>
      <c r="G211" s="21" t="s">
        <v>53</v>
      </c>
      <c r="H211" s="17">
        <f t="shared" ref="H211:H223" si="20">SUM(L211:W211)</f>
        <v>0</v>
      </c>
      <c r="I211" s="17">
        <f t="shared" ref="I211:I223" si="21">SUM(X211:AI211)</f>
        <v>750</v>
      </c>
      <c r="J211" s="17">
        <f t="shared" ref="J211:J223" si="22">SUM(AJ211:AU211)</f>
        <v>250</v>
      </c>
      <c r="K211" s="17">
        <f t="shared" ref="K211:K223" si="23">SUM(AV211:AZ211)</f>
        <v>0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250</v>
      </c>
      <c r="Z211" s="18">
        <v>0</v>
      </c>
      <c r="AA211" s="18">
        <v>250</v>
      </c>
      <c r="AB211" s="18">
        <v>0</v>
      </c>
      <c r="AC211" s="18">
        <v>0</v>
      </c>
      <c r="AD211" s="18">
        <v>0</v>
      </c>
      <c r="AE211" s="18">
        <v>0</v>
      </c>
      <c r="AF211" s="18">
        <v>250</v>
      </c>
      <c r="AG211" s="18">
        <v>0</v>
      </c>
      <c r="AH211" s="18">
        <v>0</v>
      </c>
      <c r="AI211" s="18">
        <v>0</v>
      </c>
      <c r="AJ211" s="18">
        <v>250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9">
        <v>0</v>
      </c>
      <c r="AX211" s="19">
        <v>0</v>
      </c>
      <c r="AY211" s="19">
        <v>0</v>
      </c>
      <c r="AZ211" s="19">
        <v>0</v>
      </c>
    </row>
    <row r="212" spans="1:52" s="23" customFormat="1" x14ac:dyDescent="0.2">
      <c r="A212" s="20">
        <v>9160</v>
      </c>
      <c r="B212" s="16" t="s">
        <v>390</v>
      </c>
      <c r="C212" s="16" t="s">
        <v>388</v>
      </c>
      <c r="D212" s="16" t="s">
        <v>75</v>
      </c>
      <c r="E212" s="16" t="s">
        <v>224</v>
      </c>
      <c r="F212" s="16" t="s">
        <v>52</v>
      </c>
      <c r="G212" s="21" t="s">
        <v>53</v>
      </c>
      <c r="H212" s="17">
        <f t="shared" si="20"/>
        <v>0</v>
      </c>
      <c r="I212" s="17">
        <f t="shared" si="21"/>
        <v>240</v>
      </c>
      <c r="J212" s="17">
        <f t="shared" si="22"/>
        <v>48</v>
      </c>
      <c r="K212" s="17">
        <f t="shared" si="23"/>
        <v>96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48</v>
      </c>
      <c r="Z212" s="18">
        <v>0</v>
      </c>
      <c r="AA212" s="18">
        <v>0</v>
      </c>
      <c r="AB212" s="18">
        <v>48</v>
      </c>
      <c r="AC212" s="18">
        <v>0</v>
      </c>
      <c r="AD212" s="18">
        <v>48</v>
      </c>
      <c r="AE212" s="18">
        <v>0</v>
      </c>
      <c r="AF212" s="18">
        <v>0</v>
      </c>
      <c r="AG212" s="18">
        <v>0</v>
      </c>
      <c r="AH212" s="18">
        <v>48</v>
      </c>
      <c r="AI212" s="18">
        <v>48</v>
      </c>
      <c r="AJ212" s="18">
        <v>0</v>
      </c>
      <c r="AK212" s="18">
        <v>48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9">
        <v>48</v>
      </c>
      <c r="AX212" s="19">
        <v>0</v>
      </c>
      <c r="AY212" s="19">
        <v>0</v>
      </c>
      <c r="AZ212" s="19">
        <v>48</v>
      </c>
    </row>
    <row r="213" spans="1:52" s="23" customFormat="1" x14ac:dyDescent="0.2">
      <c r="A213" s="20">
        <v>9169</v>
      </c>
      <c r="B213" s="16" t="s">
        <v>391</v>
      </c>
      <c r="C213" s="16" t="s">
        <v>388</v>
      </c>
      <c r="D213" s="16" t="s">
        <v>75</v>
      </c>
      <c r="E213" s="16" t="s">
        <v>224</v>
      </c>
      <c r="F213" s="16" t="s">
        <v>57</v>
      </c>
      <c r="G213" s="21" t="s">
        <v>53</v>
      </c>
      <c r="H213" s="17">
        <f t="shared" si="20"/>
        <v>0</v>
      </c>
      <c r="I213" s="17">
        <f t="shared" si="21"/>
        <v>750</v>
      </c>
      <c r="J213" s="17">
        <f t="shared" si="22"/>
        <v>250</v>
      </c>
      <c r="K213" s="17">
        <f t="shared" si="23"/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250</v>
      </c>
      <c r="Z213" s="18">
        <v>0</v>
      </c>
      <c r="AA213" s="18">
        <v>250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250</v>
      </c>
      <c r="AJ213" s="18">
        <v>250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9">
        <v>0</v>
      </c>
      <c r="AX213" s="19">
        <v>0</v>
      </c>
      <c r="AY213" s="19">
        <v>0</v>
      </c>
      <c r="AZ213" s="19">
        <v>0</v>
      </c>
    </row>
    <row r="214" spans="1:52" s="23" customFormat="1" x14ac:dyDescent="0.2">
      <c r="A214" s="20">
        <v>9170</v>
      </c>
      <c r="B214" s="16" t="s">
        <v>392</v>
      </c>
      <c r="C214" s="16" t="s">
        <v>388</v>
      </c>
      <c r="D214" s="16" t="s">
        <v>87</v>
      </c>
      <c r="E214" s="16" t="s">
        <v>224</v>
      </c>
      <c r="F214" s="16" t="s">
        <v>52</v>
      </c>
      <c r="G214" s="21" t="s">
        <v>53</v>
      </c>
      <c r="H214" s="17">
        <f t="shared" si="20"/>
        <v>0</v>
      </c>
      <c r="I214" s="17">
        <f t="shared" si="21"/>
        <v>240</v>
      </c>
      <c r="J214" s="17">
        <f t="shared" si="22"/>
        <v>144</v>
      </c>
      <c r="K214" s="17">
        <f t="shared" si="23"/>
        <v>48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48</v>
      </c>
      <c r="Z214" s="18">
        <v>0</v>
      </c>
      <c r="AA214" s="18">
        <v>0</v>
      </c>
      <c r="AB214" s="18">
        <v>0</v>
      </c>
      <c r="AC214" s="18">
        <v>48</v>
      </c>
      <c r="AD214" s="18">
        <v>0</v>
      </c>
      <c r="AE214" s="18">
        <v>48</v>
      </c>
      <c r="AF214" s="18">
        <v>0</v>
      </c>
      <c r="AG214" s="18">
        <v>0</v>
      </c>
      <c r="AH214" s="18">
        <v>48</v>
      </c>
      <c r="AI214" s="18">
        <v>48</v>
      </c>
      <c r="AJ214" s="18">
        <v>48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48</v>
      </c>
      <c r="AT214" s="18">
        <v>0</v>
      </c>
      <c r="AU214" s="18">
        <v>48</v>
      </c>
      <c r="AV214" s="18">
        <v>0</v>
      </c>
      <c r="AW214" s="19">
        <v>0</v>
      </c>
      <c r="AX214" s="19">
        <v>0</v>
      </c>
      <c r="AY214" s="19">
        <v>0</v>
      </c>
      <c r="AZ214" s="19">
        <v>48</v>
      </c>
    </row>
    <row r="215" spans="1:52" s="23" customFormat="1" x14ac:dyDescent="0.2">
      <c r="A215" s="20">
        <v>9179</v>
      </c>
      <c r="B215" s="16" t="s">
        <v>393</v>
      </c>
      <c r="C215" s="16" t="s">
        <v>388</v>
      </c>
      <c r="D215" s="16" t="s">
        <v>87</v>
      </c>
      <c r="E215" s="16" t="s">
        <v>224</v>
      </c>
      <c r="F215" s="16" t="s">
        <v>57</v>
      </c>
      <c r="G215" s="21" t="s">
        <v>53</v>
      </c>
      <c r="H215" s="17">
        <f t="shared" si="20"/>
        <v>0</v>
      </c>
      <c r="I215" s="17">
        <f t="shared" si="21"/>
        <v>1250</v>
      </c>
      <c r="J215" s="17">
        <f t="shared" si="22"/>
        <v>0</v>
      </c>
      <c r="K215" s="17">
        <f t="shared" si="23"/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250</v>
      </c>
      <c r="Z215" s="18">
        <v>0</v>
      </c>
      <c r="AA215" s="18">
        <v>250</v>
      </c>
      <c r="AB215" s="18">
        <v>0</v>
      </c>
      <c r="AC215" s="18">
        <v>0</v>
      </c>
      <c r="AD215" s="18">
        <v>0</v>
      </c>
      <c r="AE215" s="18">
        <v>0</v>
      </c>
      <c r="AF215" s="18">
        <v>250</v>
      </c>
      <c r="AG215" s="18">
        <v>250</v>
      </c>
      <c r="AH215" s="18">
        <v>0</v>
      </c>
      <c r="AI215" s="18">
        <v>250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9">
        <v>0</v>
      </c>
      <c r="AX215" s="19">
        <v>0</v>
      </c>
      <c r="AY215" s="19">
        <v>0</v>
      </c>
      <c r="AZ215" s="19">
        <v>0</v>
      </c>
    </row>
    <row r="216" spans="1:52" s="23" customFormat="1" x14ac:dyDescent="0.2">
      <c r="A216" s="20">
        <v>9180</v>
      </c>
      <c r="B216" s="16" t="s">
        <v>394</v>
      </c>
      <c r="C216" s="16" t="s">
        <v>388</v>
      </c>
      <c r="D216" s="16" t="s">
        <v>89</v>
      </c>
      <c r="E216" s="16" t="s">
        <v>224</v>
      </c>
      <c r="F216" s="16" t="s">
        <v>52</v>
      </c>
      <c r="G216" s="21" t="s">
        <v>53</v>
      </c>
      <c r="H216" s="17">
        <f t="shared" si="20"/>
        <v>0</v>
      </c>
      <c r="I216" s="17">
        <f t="shared" si="21"/>
        <v>288</v>
      </c>
      <c r="J216" s="17">
        <f t="shared" si="22"/>
        <v>192</v>
      </c>
      <c r="K216" s="17">
        <f t="shared" si="23"/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48</v>
      </c>
      <c r="Z216" s="18">
        <v>0</v>
      </c>
      <c r="AA216" s="18">
        <v>48</v>
      </c>
      <c r="AB216" s="18">
        <v>0</v>
      </c>
      <c r="AC216" s="18">
        <v>0</v>
      </c>
      <c r="AD216" s="18">
        <v>48</v>
      </c>
      <c r="AE216" s="18">
        <v>48</v>
      </c>
      <c r="AF216" s="18">
        <v>0</v>
      </c>
      <c r="AG216" s="18">
        <v>0</v>
      </c>
      <c r="AH216" s="18">
        <v>48</v>
      </c>
      <c r="AI216" s="18">
        <v>48</v>
      </c>
      <c r="AJ216" s="18">
        <v>48</v>
      </c>
      <c r="AK216" s="18">
        <v>48</v>
      </c>
      <c r="AL216" s="18">
        <v>0</v>
      </c>
      <c r="AM216" s="18">
        <v>0</v>
      </c>
      <c r="AN216" s="18">
        <v>96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9">
        <v>0</v>
      </c>
      <c r="AX216" s="19">
        <v>0</v>
      </c>
      <c r="AY216" s="19">
        <v>0</v>
      </c>
      <c r="AZ216" s="19">
        <v>0</v>
      </c>
    </row>
    <row r="217" spans="1:52" s="23" customFormat="1" x14ac:dyDescent="0.2">
      <c r="A217" s="20">
        <v>9189</v>
      </c>
      <c r="B217" s="16" t="s">
        <v>395</v>
      </c>
      <c r="C217" s="16" t="s">
        <v>388</v>
      </c>
      <c r="D217" s="16" t="s">
        <v>89</v>
      </c>
      <c r="E217" s="16" t="s">
        <v>224</v>
      </c>
      <c r="F217" s="16" t="s">
        <v>57</v>
      </c>
      <c r="G217" s="21" t="s">
        <v>53</v>
      </c>
      <c r="H217" s="17">
        <f t="shared" si="20"/>
        <v>0</v>
      </c>
      <c r="I217" s="17">
        <f t="shared" si="21"/>
        <v>750</v>
      </c>
      <c r="J217" s="17">
        <f t="shared" si="22"/>
        <v>250</v>
      </c>
      <c r="K217" s="17">
        <f t="shared" si="23"/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250</v>
      </c>
      <c r="AB217" s="18">
        <v>0</v>
      </c>
      <c r="AC217" s="18">
        <v>0</v>
      </c>
      <c r="AD217" s="18">
        <v>0</v>
      </c>
      <c r="AE217" s="18">
        <v>0</v>
      </c>
      <c r="AF217" s="18">
        <v>250</v>
      </c>
      <c r="AG217" s="18">
        <v>0</v>
      </c>
      <c r="AH217" s="18">
        <v>0</v>
      </c>
      <c r="AI217" s="18">
        <v>250</v>
      </c>
      <c r="AJ217" s="18">
        <v>250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9">
        <v>0</v>
      </c>
      <c r="AX217" s="19">
        <v>0</v>
      </c>
      <c r="AY217" s="19">
        <v>0</v>
      </c>
      <c r="AZ217" s="19">
        <v>0</v>
      </c>
    </row>
    <row r="218" spans="1:52" s="23" customFormat="1" x14ac:dyDescent="0.2">
      <c r="A218" s="32">
        <v>9945</v>
      </c>
      <c r="B218" s="16" t="s">
        <v>397</v>
      </c>
      <c r="C218" s="16" t="s">
        <v>77</v>
      </c>
      <c r="D218" s="16" t="s">
        <v>149</v>
      </c>
      <c r="E218" s="16" t="s">
        <v>78</v>
      </c>
      <c r="F218" s="16" t="s">
        <v>52</v>
      </c>
      <c r="G218" s="16" t="s">
        <v>53</v>
      </c>
      <c r="H218" s="17">
        <f t="shared" si="20"/>
        <v>10</v>
      </c>
      <c r="I218" s="17">
        <f t="shared" si="21"/>
        <v>40</v>
      </c>
      <c r="J218" s="17">
        <f t="shared" si="22"/>
        <v>25</v>
      </c>
      <c r="K218" s="17">
        <f t="shared" si="23"/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10</v>
      </c>
      <c r="W218" s="18">
        <v>0</v>
      </c>
      <c r="X218" s="18">
        <v>0</v>
      </c>
      <c r="Y218" s="18">
        <v>10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30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10</v>
      </c>
      <c r="AR218" s="18">
        <v>0</v>
      </c>
      <c r="AS218" s="18">
        <v>0</v>
      </c>
      <c r="AT218" s="18">
        <v>15</v>
      </c>
      <c r="AU218" s="18">
        <v>0</v>
      </c>
      <c r="AV218" s="18">
        <v>0</v>
      </c>
      <c r="AW218" s="19">
        <v>0</v>
      </c>
      <c r="AX218" s="19">
        <v>0</v>
      </c>
      <c r="AY218" s="19">
        <v>0</v>
      </c>
      <c r="AZ218" s="19">
        <v>0</v>
      </c>
    </row>
    <row r="219" spans="1:52" s="23" customFormat="1" x14ac:dyDescent="0.2">
      <c r="A219" s="24">
        <v>91501</v>
      </c>
      <c r="B219" s="16" t="s">
        <v>399</v>
      </c>
      <c r="C219" s="16" t="s">
        <v>400</v>
      </c>
      <c r="D219" s="16" t="s">
        <v>396</v>
      </c>
      <c r="E219" s="16" t="s">
        <v>56</v>
      </c>
      <c r="F219" s="16" t="s">
        <v>52</v>
      </c>
      <c r="G219" s="16" t="s">
        <v>53</v>
      </c>
      <c r="H219" s="17">
        <f t="shared" si="20"/>
        <v>0</v>
      </c>
      <c r="I219" s="17">
        <f t="shared" si="21"/>
        <v>0</v>
      </c>
      <c r="J219" s="17">
        <f t="shared" si="22"/>
        <v>36</v>
      </c>
      <c r="K219" s="17">
        <f t="shared" si="23"/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36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18">
        <v>0</v>
      </c>
      <c r="AW219" s="19">
        <v>0</v>
      </c>
      <c r="AX219" s="19">
        <v>0</v>
      </c>
      <c r="AY219" s="19">
        <v>0</v>
      </c>
      <c r="AZ219" s="19">
        <v>0</v>
      </c>
    </row>
    <row r="220" spans="1:52" s="23" customFormat="1" x14ac:dyDescent="0.2">
      <c r="A220" s="24">
        <v>91511</v>
      </c>
      <c r="B220" s="16" t="s">
        <v>401</v>
      </c>
      <c r="C220" s="16" t="s">
        <v>400</v>
      </c>
      <c r="D220" s="16" t="s">
        <v>396</v>
      </c>
      <c r="E220" s="16" t="s">
        <v>56</v>
      </c>
      <c r="F220" s="16" t="s">
        <v>52</v>
      </c>
      <c r="G220" s="16" t="s">
        <v>53</v>
      </c>
      <c r="H220" s="17">
        <f t="shared" si="20"/>
        <v>0</v>
      </c>
      <c r="I220" s="17">
        <f t="shared" si="21"/>
        <v>0</v>
      </c>
      <c r="J220" s="17">
        <f t="shared" si="22"/>
        <v>36</v>
      </c>
      <c r="K220" s="17">
        <f t="shared" si="23"/>
        <v>36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  <c r="AK220" s="18">
        <v>36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18">
        <v>36</v>
      </c>
      <c r="AW220" s="19">
        <v>0</v>
      </c>
      <c r="AX220" s="19">
        <v>0</v>
      </c>
      <c r="AY220" s="19">
        <v>0</v>
      </c>
      <c r="AZ220" s="19">
        <v>0</v>
      </c>
    </row>
    <row r="221" spans="1:52" s="23" customFormat="1" x14ac:dyDescent="0.2">
      <c r="A221" s="24">
        <v>91521</v>
      </c>
      <c r="B221" s="16" t="s">
        <v>402</v>
      </c>
      <c r="C221" s="16" t="s">
        <v>400</v>
      </c>
      <c r="D221" s="16" t="s">
        <v>396</v>
      </c>
      <c r="E221" s="16" t="s">
        <v>56</v>
      </c>
      <c r="F221" s="16" t="s">
        <v>52</v>
      </c>
      <c r="G221" s="16" t="s">
        <v>53</v>
      </c>
      <c r="H221" s="17">
        <f t="shared" si="20"/>
        <v>0</v>
      </c>
      <c r="I221" s="17">
        <f t="shared" si="21"/>
        <v>0</v>
      </c>
      <c r="J221" s="17">
        <f t="shared" si="22"/>
        <v>36</v>
      </c>
      <c r="K221" s="17">
        <f t="shared" si="23"/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  <c r="AK221" s="18">
        <v>36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9">
        <v>0</v>
      </c>
      <c r="AX221" s="19">
        <v>0</v>
      </c>
      <c r="AY221" s="19">
        <v>0</v>
      </c>
      <c r="AZ221" s="19">
        <v>0</v>
      </c>
    </row>
    <row r="222" spans="1:52" s="23" customFormat="1" x14ac:dyDescent="0.2">
      <c r="A222" s="24">
        <v>91531</v>
      </c>
      <c r="B222" s="16" t="s">
        <v>403</v>
      </c>
      <c r="C222" s="16" t="s">
        <v>400</v>
      </c>
      <c r="D222" s="16" t="s">
        <v>396</v>
      </c>
      <c r="E222" s="16" t="s">
        <v>56</v>
      </c>
      <c r="F222" s="16" t="s">
        <v>52</v>
      </c>
      <c r="G222" s="16" t="s">
        <v>53</v>
      </c>
      <c r="H222" s="17">
        <f t="shared" si="20"/>
        <v>0</v>
      </c>
      <c r="I222" s="17">
        <f t="shared" si="21"/>
        <v>0</v>
      </c>
      <c r="J222" s="17">
        <f t="shared" si="22"/>
        <v>36</v>
      </c>
      <c r="K222" s="17">
        <f t="shared" si="23"/>
        <v>0</v>
      </c>
      <c r="L222" s="18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36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9">
        <v>0</v>
      </c>
      <c r="AX222" s="19">
        <v>0</v>
      </c>
      <c r="AY222" s="19">
        <v>0</v>
      </c>
      <c r="AZ222" s="19">
        <v>0</v>
      </c>
    </row>
    <row r="223" spans="1:52" s="23" customFormat="1" x14ac:dyDescent="0.2">
      <c r="A223" s="24">
        <v>91541</v>
      </c>
      <c r="B223" s="16" t="s">
        <v>404</v>
      </c>
      <c r="C223" s="16" t="s">
        <v>400</v>
      </c>
      <c r="D223" s="16" t="s">
        <v>396</v>
      </c>
      <c r="E223" s="16" t="s">
        <v>56</v>
      </c>
      <c r="F223" s="16" t="s">
        <v>52</v>
      </c>
      <c r="G223" s="16" t="s">
        <v>53</v>
      </c>
      <c r="H223" s="17">
        <f t="shared" si="20"/>
        <v>0</v>
      </c>
      <c r="I223" s="17">
        <f t="shared" si="21"/>
        <v>0</v>
      </c>
      <c r="J223" s="17">
        <f t="shared" si="22"/>
        <v>48</v>
      </c>
      <c r="K223" s="17">
        <f t="shared" si="23"/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48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9">
        <v>0</v>
      </c>
      <c r="AX223" s="19">
        <v>0</v>
      </c>
      <c r="AY223" s="19">
        <v>0</v>
      </c>
      <c r="AZ223" s="19">
        <v>0</v>
      </c>
    </row>
    <row r="224" spans="1:52" s="23" customFormat="1" x14ac:dyDescent="0.2">
      <c r="A224" s="24">
        <v>91551</v>
      </c>
      <c r="B224" s="16" t="s">
        <v>405</v>
      </c>
      <c r="C224" s="16" t="s">
        <v>400</v>
      </c>
      <c r="D224" s="16" t="s">
        <v>396</v>
      </c>
      <c r="E224" s="16" t="s">
        <v>56</v>
      </c>
      <c r="F224" s="16" t="s">
        <v>52</v>
      </c>
      <c r="G224" s="16" t="s">
        <v>53</v>
      </c>
      <c r="H224" s="17">
        <f t="shared" ref="H224:H228" si="24">SUM(L224:W224)</f>
        <v>0</v>
      </c>
      <c r="I224" s="17">
        <f t="shared" ref="I224:I228" si="25">SUM(X224:AI224)</f>
        <v>0</v>
      </c>
      <c r="J224" s="17">
        <f t="shared" ref="J224:J228" si="26">SUM(AJ224:AU224)</f>
        <v>48</v>
      </c>
      <c r="K224" s="17">
        <f t="shared" ref="K224:K228" si="27">SUM(AV224:AZ224)</f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48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9">
        <v>0</v>
      </c>
      <c r="AX224" s="19">
        <v>0</v>
      </c>
      <c r="AY224" s="19">
        <v>0</v>
      </c>
      <c r="AZ224" s="19">
        <v>0</v>
      </c>
    </row>
    <row r="225" spans="1:52" s="23" customFormat="1" x14ac:dyDescent="0.2">
      <c r="A225" s="24">
        <v>91561</v>
      </c>
      <c r="B225" s="16" t="s">
        <v>406</v>
      </c>
      <c r="C225" s="16" t="s">
        <v>400</v>
      </c>
      <c r="D225" s="16" t="s">
        <v>396</v>
      </c>
      <c r="E225" s="26" t="s">
        <v>56</v>
      </c>
      <c r="F225" s="16" t="s">
        <v>52</v>
      </c>
      <c r="G225" s="16" t="s">
        <v>53</v>
      </c>
      <c r="H225" s="17">
        <f t="shared" si="24"/>
        <v>0</v>
      </c>
      <c r="I225" s="17">
        <f t="shared" si="25"/>
        <v>0</v>
      </c>
      <c r="J225" s="17">
        <f t="shared" si="26"/>
        <v>48</v>
      </c>
      <c r="K225" s="17">
        <f t="shared" si="27"/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48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9">
        <v>0</v>
      </c>
      <c r="AX225" s="19">
        <v>0</v>
      </c>
      <c r="AY225" s="19">
        <v>0</v>
      </c>
      <c r="AZ225" s="19">
        <v>0</v>
      </c>
    </row>
    <row r="226" spans="1:52" s="23" customFormat="1" x14ac:dyDescent="0.2">
      <c r="A226" s="24">
        <v>91571</v>
      </c>
      <c r="B226" s="16" t="s">
        <v>407</v>
      </c>
      <c r="C226" s="16" t="s">
        <v>400</v>
      </c>
      <c r="D226" s="16" t="s">
        <v>396</v>
      </c>
      <c r="E226" s="26" t="s">
        <v>56</v>
      </c>
      <c r="F226" s="16" t="s">
        <v>52</v>
      </c>
      <c r="G226" s="16" t="s">
        <v>53</v>
      </c>
      <c r="H226" s="17">
        <f t="shared" si="24"/>
        <v>0</v>
      </c>
      <c r="I226" s="17">
        <f t="shared" si="25"/>
        <v>0</v>
      </c>
      <c r="J226" s="17">
        <f t="shared" si="26"/>
        <v>48</v>
      </c>
      <c r="K226" s="17">
        <f t="shared" si="27"/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48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9">
        <v>0</v>
      </c>
      <c r="AX226" s="19">
        <v>0</v>
      </c>
      <c r="AY226" s="19">
        <v>0</v>
      </c>
      <c r="AZ226" s="19">
        <v>0</v>
      </c>
    </row>
    <row r="227" spans="1:52" s="23" customFormat="1" x14ac:dyDescent="0.2">
      <c r="A227" s="24">
        <v>91580</v>
      </c>
      <c r="B227" s="16" t="s">
        <v>408</v>
      </c>
      <c r="C227" s="16" t="s">
        <v>141</v>
      </c>
      <c r="D227" s="16" t="s">
        <v>201</v>
      </c>
      <c r="E227" s="16" t="s">
        <v>51</v>
      </c>
      <c r="F227" s="16" t="s">
        <v>52</v>
      </c>
      <c r="G227" s="16" t="s">
        <v>53</v>
      </c>
      <c r="H227" s="17">
        <f t="shared" si="24"/>
        <v>0</v>
      </c>
      <c r="I227" s="17">
        <f t="shared" si="25"/>
        <v>0</v>
      </c>
      <c r="J227" s="17">
        <f t="shared" si="26"/>
        <v>240</v>
      </c>
      <c r="K227" s="17">
        <f t="shared" si="27"/>
        <v>48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8">
        <v>48</v>
      </c>
      <c r="AL227" s="18">
        <v>48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96</v>
      </c>
      <c r="AS227" s="18">
        <v>0</v>
      </c>
      <c r="AT227" s="18">
        <v>0</v>
      </c>
      <c r="AU227" s="18">
        <v>48</v>
      </c>
      <c r="AV227" s="18">
        <v>0</v>
      </c>
      <c r="AW227" s="19">
        <v>0</v>
      </c>
      <c r="AX227" s="19">
        <v>0</v>
      </c>
      <c r="AY227" s="19">
        <v>48</v>
      </c>
      <c r="AZ227" s="19">
        <v>0</v>
      </c>
    </row>
    <row r="228" spans="1:52" s="23" customFormat="1" x14ac:dyDescent="0.2">
      <c r="A228" s="24">
        <v>91587</v>
      </c>
      <c r="B228" s="16" t="s">
        <v>409</v>
      </c>
      <c r="C228" s="16" t="s">
        <v>141</v>
      </c>
      <c r="D228" s="16" t="s">
        <v>201</v>
      </c>
      <c r="E228" s="16" t="s">
        <v>51</v>
      </c>
      <c r="F228" s="16" t="s">
        <v>63</v>
      </c>
      <c r="G228" s="16" t="s">
        <v>53</v>
      </c>
      <c r="H228" s="17">
        <f t="shared" si="24"/>
        <v>0</v>
      </c>
      <c r="I228" s="17">
        <f t="shared" si="25"/>
        <v>0</v>
      </c>
      <c r="J228" s="17">
        <f t="shared" si="26"/>
        <v>192</v>
      </c>
      <c r="K228" s="17">
        <f t="shared" si="27"/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48</v>
      </c>
      <c r="AL228" s="18">
        <v>96</v>
      </c>
      <c r="AM228" s="18">
        <v>0</v>
      </c>
      <c r="AN228" s="18">
        <v>0</v>
      </c>
      <c r="AO228" s="18">
        <v>0</v>
      </c>
      <c r="AP228" s="18">
        <v>48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9">
        <v>0</v>
      </c>
      <c r="AX228" s="19">
        <v>0</v>
      </c>
      <c r="AY228" s="19">
        <v>0</v>
      </c>
      <c r="AZ228" s="19">
        <v>0</v>
      </c>
    </row>
    <row r="231" spans="1:52" x14ac:dyDescent="0.2">
      <c r="J231" s="34" t="s">
        <v>410</v>
      </c>
    </row>
    <row r="232" spans="1:52" x14ac:dyDescent="0.2">
      <c r="K232" s="35" t="s">
        <v>52</v>
      </c>
      <c r="L232" s="36">
        <f t="shared" ref="L232:U234" si="28">SUMIF($F$2:$F$228,$K232,L$2:L$228)</f>
        <v>814</v>
      </c>
      <c r="M232" s="36">
        <f t="shared" si="28"/>
        <v>727</v>
      </c>
      <c r="N232" s="36">
        <f t="shared" si="28"/>
        <v>267</v>
      </c>
      <c r="O232" s="36">
        <f t="shared" si="28"/>
        <v>0</v>
      </c>
      <c r="P232" s="36">
        <f t="shared" si="28"/>
        <v>0</v>
      </c>
      <c r="Q232" s="36">
        <f t="shared" si="28"/>
        <v>0</v>
      </c>
      <c r="R232" s="36">
        <f t="shared" si="28"/>
        <v>282</v>
      </c>
      <c r="S232" s="36">
        <f t="shared" si="28"/>
        <v>615</v>
      </c>
      <c r="T232" s="36">
        <f t="shared" si="28"/>
        <v>3059</v>
      </c>
      <c r="U232" s="36">
        <f t="shared" si="28"/>
        <v>1209</v>
      </c>
      <c r="V232" s="36">
        <f t="shared" ref="V232:AE234" si="29">SUMIF($F$2:$F$228,$K232,V$2:V$228)</f>
        <v>1093</v>
      </c>
      <c r="W232" s="36">
        <f t="shared" si="29"/>
        <v>2507</v>
      </c>
      <c r="X232" s="36">
        <f t="shared" si="29"/>
        <v>1479</v>
      </c>
      <c r="Y232" s="36">
        <f t="shared" si="29"/>
        <v>3819</v>
      </c>
      <c r="Z232" s="36">
        <f t="shared" si="29"/>
        <v>1880</v>
      </c>
      <c r="AA232" s="36">
        <f t="shared" si="29"/>
        <v>2852</v>
      </c>
      <c r="AB232" s="36">
        <f t="shared" si="29"/>
        <v>1377</v>
      </c>
      <c r="AC232" s="36">
        <f t="shared" si="29"/>
        <v>2522</v>
      </c>
      <c r="AD232" s="36">
        <f t="shared" si="29"/>
        <v>3388</v>
      </c>
      <c r="AE232" s="36">
        <f t="shared" si="29"/>
        <v>1725</v>
      </c>
      <c r="AF232" s="36">
        <f t="shared" ref="AF232:AO234" si="30">SUMIF($F$2:$F$228,$K232,AF$2:AF$228)</f>
        <v>2290</v>
      </c>
      <c r="AG232" s="36">
        <f t="shared" si="30"/>
        <v>3753</v>
      </c>
      <c r="AH232" s="36">
        <f t="shared" si="30"/>
        <v>3921</v>
      </c>
      <c r="AI232" s="36">
        <f t="shared" si="30"/>
        <v>3882</v>
      </c>
      <c r="AJ232" s="36">
        <f t="shared" si="30"/>
        <v>2999</v>
      </c>
      <c r="AK232" s="36">
        <f t="shared" si="30"/>
        <v>3884</v>
      </c>
      <c r="AL232" s="36">
        <f t="shared" si="30"/>
        <v>2818</v>
      </c>
      <c r="AM232" s="36">
        <f t="shared" si="30"/>
        <v>2169</v>
      </c>
      <c r="AN232" s="36">
        <f t="shared" si="30"/>
        <v>4605</v>
      </c>
      <c r="AO232" s="36">
        <f t="shared" si="30"/>
        <v>2596</v>
      </c>
      <c r="AP232" s="36">
        <f t="shared" ref="AP232:AZ234" si="31">SUMIF($F$2:$F$228,$K232,AP$2:AP$228)</f>
        <v>1832</v>
      </c>
      <c r="AQ232" s="36">
        <f t="shared" si="31"/>
        <v>2646</v>
      </c>
      <c r="AR232" s="36">
        <f t="shared" si="31"/>
        <v>2103</v>
      </c>
      <c r="AS232" s="36">
        <f t="shared" si="31"/>
        <v>2627</v>
      </c>
      <c r="AT232" s="36">
        <f t="shared" si="31"/>
        <v>3831</v>
      </c>
      <c r="AU232" s="36">
        <f t="shared" si="31"/>
        <v>3592</v>
      </c>
      <c r="AV232" s="36">
        <f t="shared" si="31"/>
        <v>3055</v>
      </c>
      <c r="AW232" s="36">
        <f t="shared" si="31"/>
        <v>2937</v>
      </c>
      <c r="AX232" s="36">
        <f t="shared" si="31"/>
        <v>2330</v>
      </c>
      <c r="AY232" s="36">
        <f t="shared" si="31"/>
        <v>3134</v>
      </c>
      <c r="AZ232" s="36">
        <f t="shared" si="31"/>
        <v>2050</v>
      </c>
    </row>
    <row r="233" spans="1:52" x14ac:dyDescent="0.2">
      <c r="K233" s="35" t="s">
        <v>63</v>
      </c>
      <c r="L233" s="36">
        <f t="shared" si="28"/>
        <v>50</v>
      </c>
      <c r="M233" s="36">
        <f t="shared" si="28"/>
        <v>33</v>
      </c>
      <c r="N233" s="36">
        <f t="shared" si="28"/>
        <v>30</v>
      </c>
      <c r="O233" s="36">
        <f t="shared" si="28"/>
        <v>0</v>
      </c>
      <c r="P233" s="36">
        <f t="shared" si="28"/>
        <v>0</v>
      </c>
      <c r="Q233" s="36">
        <f t="shared" si="28"/>
        <v>0</v>
      </c>
      <c r="R233" s="36">
        <f t="shared" si="28"/>
        <v>15</v>
      </c>
      <c r="S233" s="36">
        <f t="shared" si="28"/>
        <v>43</v>
      </c>
      <c r="T233" s="36">
        <f t="shared" si="28"/>
        <v>34</v>
      </c>
      <c r="U233" s="36">
        <f t="shared" si="28"/>
        <v>80</v>
      </c>
      <c r="V233" s="36">
        <f t="shared" si="29"/>
        <v>55</v>
      </c>
      <c r="W233" s="36">
        <f t="shared" si="29"/>
        <v>275</v>
      </c>
      <c r="X233" s="36">
        <f t="shared" si="29"/>
        <v>360</v>
      </c>
      <c r="Y233" s="36">
        <f t="shared" si="29"/>
        <v>530</v>
      </c>
      <c r="Z233" s="36">
        <f t="shared" si="29"/>
        <v>290</v>
      </c>
      <c r="AA233" s="36">
        <f t="shared" si="29"/>
        <v>200</v>
      </c>
      <c r="AB233" s="36">
        <f t="shared" si="29"/>
        <v>600</v>
      </c>
      <c r="AC233" s="36">
        <f t="shared" si="29"/>
        <v>698</v>
      </c>
      <c r="AD233" s="36">
        <f t="shared" si="29"/>
        <v>270</v>
      </c>
      <c r="AE233" s="36">
        <f t="shared" si="29"/>
        <v>300</v>
      </c>
      <c r="AF233" s="36">
        <f t="shared" si="30"/>
        <v>2290</v>
      </c>
      <c r="AG233" s="36">
        <f t="shared" si="30"/>
        <v>2460</v>
      </c>
      <c r="AH233" s="36">
        <f t="shared" si="30"/>
        <v>624</v>
      </c>
      <c r="AI233" s="36">
        <f t="shared" si="30"/>
        <v>798</v>
      </c>
      <c r="AJ233" s="36">
        <f t="shared" si="30"/>
        <v>710</v>
      </c>
      <c r="AK233" s="36">
        <f t="shared" si="30"/>
        <v>296</v>
      </c>
      <c r="AL233" s="36">
        <f t="shared" si="30"/>
        <v>606</v>
      </c>
      <c r="AM233" s="36">
        <f t="shared" si="30"/>
        <v>600</v>
      </c>
      <c r="AN233" s="36">
        <f t="shared" si="30"/>
        <v>900</v>
      </c>
      <c r="AO233" s="36">
        <f t="shared" si="30"/>
        <v>900</v>
      </c>
      <c r="AP233" s="36">
        <f t="shared" si="31"/>
        <v>144</v>
      </c>
      <c r="AQ233" s="36">
        <f t="shared" si="31"/>
        <v>330</v>
      </c>
      <c r="AR233" s="36">
        <f t="shared" si="31"/>
        <v>400</v>
      </c>
      <c r="AS233" s="36">
        <f t="shared" si="31"/>
        <v>154</v>
      </c>
      <c r="AT233" s="36">
        <f t="shared" si="31"/>
        <v>1480</v>
      </c>
      <c r="AU233" s="36">
        <f t="shared" si="31"/>
        <v>0</v>
      </c>
      <c r="AV233" s="36">
        <f t="shared" si="31"/>
        <v>730</v>
      </c>
      <c r="AW233" s="36">
        <f t="shared" si="31"/>
        <v>0</v>
      </c>
      <c r="AX233" s="36">
        <f t="shared" si="31"/>
        <v>454</v>
      </c>
      <c r="AY233" s="36">
        <f t="shared" si="31"/>
        <v>154</v>
      </c>
      <c r="AZ233" s="36">
        <f t="shared" si="31"/>
        <v>1324</v>
      </c>
    </row>
    <row r="234" spans="1:52" x14ac:dyDescent="0.2">
      <c r="K234" s="35" t="s">
        <v>57</v>
      </c>
      <c r="L234" s="36">
        <f t="shared" si="28"/>
        <v>300</v>
      </c>
      <c r="M234" s="36">
        <f t="shared" si="28"/>
        <v>320</v>
      </c>
      <c r="N234" s="36">
        <f t="shared" si="28"/>
        <v>145</v>
      </c>
      <c r="O234" s="36">
        <f t="shared" si="28"/>
        <v>0</v>
      </c>
      <c r="P234" s="36">
        <f t="shared" si="28"/>
        <v>0</v>
      </c>
      <c r="Q234" s="36">
        <f t="shared" si="28"/>
        <v>0</v>
      </c>
      <c r="R234" s="36">
        <f t="shared" si="28"/>
        <v>55</v>
      </c>
      <c r="S234" s="36">
        <f t="shared" si="28"/>
        <v>90</v>
      </c>
      <c r="T234" s="36">
        <f t="shared" si="28"/>
        <v>250</v>
      </c>
      <c r="U234" s="36">
        <f t="shared" si="28"/>
        <v>3500</v>
      </c>
      <c r="V234" s="36">
        <f t="shared" si="29"/>
        <v>5000</v>
      </c>
      <c r="W234" s="36">
        <f t="shared" si="29"/>
        <v>4000</v>
      </c>
      <c r="X234" s="36">
        <f t="shared" si="29"/>
        <v>250</v>
      </c>
      <c r="Y234" s="36">
        <f t="shared" si="29"/>
        <v>1250</v>
      </c>
      <c r="Z234" s="36">
        <f t="shared" si="29"/>
        <v>750</v>
      </c>
      <c r="AA234" s="36">
        <f t="shared" si="29"/>
        <v>2250</v>
      </c>
      <c r="AB234" s="36">
        <f t="shared" si="29"/>
        <v>1250</v>
      </c>
      <c r="AC234" s="36">
        <f t="shared" si="29"/>
        <v>0</v>
      </c>
      <c r="AD234" s="36">
        <f t="shared" si="29"/>
        <v>3250</v>
      </c>
      <c r="AE234" s="36">
        <f t="shared" si="29"/>
        <v>2500</v>
      </c>
      <c r="AF234" s="36">
        <f t="shared" si="30"/>
        <v>1000</v>
      </c>
      <c r="AG234" s="36">
        <f t="shared" si="30"/>
        <v>4300</v>
      </c>
      <c r="AH234" s="36">
        <f t="shared" si="30"/>
        <v>500</v>
      </c>
      <c r="AI234" s="36">
        <f t="shared" si="30"/>
        <v>3000</v>
      </c>
      <c r="AJ234" s="36">
        <f t="shared" si="30"/>
        <v>4250</v>
      </c>
      <c r="AK234" s="36">
        <f t="shared" si="30"/>
        <v>250</v>
      </c>
      <c r="AL234" s="36">
        <f t="shared" si="30"/>
        <v>2250</v>
      </c>
      <c r="AM234" s="36">
        <f t="shared" si="30"/>
        <v>3250</v>
      </c>
      <c r="AN234" s="36">
        <f t="shared" si="30"/>
        <v>500</v>
      </c>
      <c r="AO234" s="36">
        <f t="shared" si="30"/>
        <v>2750</v>
      </c>
      <c r="AP234" s="36">
        <f t="shared" si="31"/>
        <v>1750</v>
      </c>
      <c r="AQ234" s="36">
        <f t="shared" si="31"/>
        <v>500</v>
      </c>
      <c r="AR234" s="36">
        <f t="shared" si="31"/>
        <v>0</v>
      </c>
      <c r="AS234" s="36">
        <f t="shared" si="31"/>
        <v>2000</v>
      </c>
      <c r="AT234" s="36">
        <f t="shared" si="31"/>
        <v>1250</v>
      </c>
      <c r="AU234" s="36">
        <f t="shared" si="31"/>
        <v>500</v>
      </c>
      <c r="AV234" s="36">
        <f t="shared" si="31"/>
        <v>0</v>
      </c>
      <c r="AW234" s="36">
        <f t="shared" si="31"/>
        <v>0</v>
      </c>
      <c r="AX234" s="36">
        <f t="shared" si="31"/>
        <v>1500</v>
      </c>
      <c r="AY234" s="36">
        <f t="shared" si="31"/>
        <v>500</v>
      </c>
      <c r="AZ234" s="36">
        <f t="shared" si="31"/>
        <v>250</v>
      </c>
    </row>
    <row r="235" spans="1:52" x14ac:dyDescent="0.2">
      <c r="K235" s="37" t="s">
        <v>411</v>
      </c>
      <c r="L235" s="38">
        <f>SUM(L232:L234)</f>
        <v>1164</v>
      </c>
      <c r="M235" s="38">
        <f t="shared" ref="M235:AZ235" si="32">SUM(M232:M234)</f>
        <v>1080</v>
      </c>
      <c r="N235" s="38">
        <f t="shared" si="32"/>
        <v>442</v>
      </c>
      <c r="O235" s="38">
        <f t="shared" si="32"/>
        <v>0</v>
      </c>
      <c r="P235" s="38">
        <f t="shared" si="32"/>
        <v>0</v>
      </c>
      <c r="Q235" s="38">
        <f t="shared" si="32"/>
        <v>0</v>
      </c>
      <c r="R235" s="38">
        <f t="shared" si="32"/>
        <v>352</v>
      </c>
      <c r="S235" s="38">
        <f t="shared" si="32"/>
        <v>748</v>
      </c>
      <c r="T235" s="38">
        <f t="shared" si="32"/>
        <v>3343</v>
      </c>
      <c r="U235" s="38">
        <f t="shared" si="32"/>
        <v>4789</v>
      </c>
      <c r="V235" s="38">
        <f t="shared" si="32"/>
        <v>6148</v>
      </c>
      <c r="W235" s="38">
        <f t="shared" si="32"/>
        <v>6782</v>
      </c>
      <c r="X235" s="38">
        <f t="shared" si="32"/>
        <v>2089</v>
      </c>
      <c r="Y235" s="38">
        <f t="shared" si="32"/>
        <v>5599</v>
      </c>
      <c r="Z235" s="38">
        <f t="shared" si="32"/>
        <v>2920</v>
      </c>
      <c r="AA235" s="38">
        <f t="shared" si="32"/>
        <v>5302</v>
      </c>
      <c r="AB235" s="38">
        <f t="shared" si="32"/>
        <v>3227</v>
      </c>
      <c r="AC235" s="38">
        <f t="shared" si="32"/>
        <v>3220</v>
      </c>
      <c r="AD235" s="38">
        <f t="shared" si="32"/>
        <v>6908</v>
      </c>
      <c r="AE235" s="38">
        <f t="shared" si="32"/>
        <v>4525</v>
      </c>
      <c r="AF235" s="38">
        <f t="shared" si="32"/>
        <v>5580</v>
      </c>
      <c r="AG235" s="38">
        <f t="shared" si="32"/>
        <v>10513</v>
      </c>
      <c r="AH235" s="38">
        <f t="shared" si="32"/>
        <v>5045</v>
      </c>
      <c r="AI235" s="38">
        <f t="shared" si="32"/>
        <v>7680</v>
      </c>
      <c r="AJ235" s="38">
        <f t="shared" si="32"/>
        <v>7959</v>
      </c>
      <c r="AK235" s="38">
        <f t="shared" si="32"/>
        <v>4430</v>
      </c>
      <c r="AL235" s="38">
        <f t="shared" si="32"/>
        <v>5674</v>
      </c>
      <c r="AM235" s="38">
        <f t="shared" si="32"/>
        <v>6019</v>
      </c>
      <c r="AN235" s="38">
        <f t="shared" si="32"/>
        <v>6005</v>
      </c>
      <c r="AO235" s="38">
        <f t="shared" si="32"/>
        <v>6246</v>
      </c>
      <c r="AP235" s="38">
        <f t="shared" si="32"/>
        <v>3726</v>
      </c>
      <c r="AQ235" s="38">
        <f t="shared" si="32"/>
        <v>3476</v>
      </c>
      <c r="AR235" s="38">
        <f t="shared" si="32"/>
        <v>2503</v>
      </c>
      <c r="AS235" s="38">
        <f t="shared" si="32"/>
        <v>4781</v>
      </c>
      <c r="AT235" s="38">
        <f t="shared" si="32"/>
        <v>6561</v>
      </c>
      <c r="AU235" s="38">
        <f t="shared" si="32"/>
        <v>4092</v>
      </c>
      <c r="AV235" s="38">
        <f t="shared" si="32"/>
        <v>3785</v>
      </c>
      <c r="AW235" s="38">
        <f t="shared" si="32"/>
        <v>2937</v>
      </c>
      <c r="AX235" s="38">
        <f t="shared" si="32"/>
        <v>4284</v>
      </c>
      <c r="AY235" s="38">
        <f t="shared" si="32"/>
        <v>3788</v>
      </c>
      <c r="AZ235" s="38">
        <f t="shared" si="32"/>
        <v>3624</v>
      </c>
    </row>
    <row r="238" spans="1:52" x14ac:dyDescent="0.2">
      <c r="I238" s="34" t="s">
        <v>412</v>
      </c>
    </row>
    <row r="239" spans="1:52" x14ac:dyDescent="0.2">
      <c r="J239" s="35" t="s">
        <v>413</v>
      </c>
      <c r="L239" s="36">
        <f t="shared" ref="L239:U248" si="33">SUMIF($C$2:$C$228,$J239,L$2:L$228)</f>
        <v>112</v>
      </c>
      <c r="M239" s="36">
        <f t="shared" si="33"/>
        <v>67</v>
      </c>
      <c r="N239" s="36">
        <f t="shared" si="33"/>
        <v>44</v>
      </c>
      <c r="O239" s="36">
        <f t="shared" si="33"/>
        <v>0</v>
      </c>
      <c r="P239" s="36">
        <f t="shared" si="33"/>
        <v>0</v>
      </c>
      <c r="Q239" s="36">
        <f t="shared" si="33"/>
        <v>0</v>
      </c>
      <c r="R239" s="36">
        <f t="shared" si="33"/>
        <v>21</v>
      </c>
      <c r="S239" s="36">
        <f t="shared" si="33"/>
        <v>52</v>
      </c>
      <c r="T239" s="36">
        <f t="shared" si="33"/>
        <v>259</v>
      </c>
      <c r="U239" s="36">
        <f t="shared" si="33"/>
        <v>428</v>
      </c>
      <c r="V239" s="36">
        <f t="shared" ref="V239:AE248" si="34">SUMIF($C$2:$C$228,$J239,V$2:V$228)</f>
        <v>110</v>
      </c>
      <c r="W239" s="36">
        <f t="shared" si="34"/>
        <v>545</v>
      </c>
      <c r="X239" s="36">
        <f t="shared" si="34"/>
        <v>94</v>
      </c>
      <c r="Y239" s="36">
        <f t="shared" si="34"/>
        <v>287</v>
      </c>
      <c r="Z239" s="36">
        <f t="shared" si="34"/>
        <v>273</v>
      </c>
      <c r="AA239" s="36">
        <f t="shared" si="34"/>
        <v>458</v>
      </c>
      <c r="AB239" s="36">
        <f t="shared" si="34"/>
        <v>124</v>
      </c>
      <c r="AC239" s="36">
        <f t="shared" si="34"/>
        <v>146</v>
      </c>
      <c r="AD239" s="36">
        <f t="shared" si="34"/>
        <v>364</v>
      </c>
      <c r="AE239" s="36">
        <f t="shared" si="34"/>
        <v>472</v>
      </c>
      <c r="AF239" s="36">
        <f t="shared" ref="AF239:AO248" si="35">SUMIF($C$2:$C$228,$J239,AF$2:AF$228)</f>
        <v>300</v>
      </c>
      <c r="AG239" s="36">
        <f t="shared" si="35"/>
        <v>663</v>
      </c>
      <c r="AH239" s="36">
        <f t="shared" si="35"/>
        <v>614</v>
      </c>
      <c r="AI239" s="36">
        <f t="shared" si="35"/>
        <v>1208</v>
      </c>
      <c r="AJ239" s="36">
        <f t="shared" si="35"/>
        <v>444</v>
      </c>
      <c r="AK239" s="36">
        <f t="shared" si="35"/>
        <v>220</v>
      </c>
      <c r="AL239" s="36">
        <f t="shared" si="35"/>
        <v>876</v>
      </c>
      <c r="AM239" s="36">
        <f t="shared" si="35"/>
        <v>2072</v>
      </c>
      <c r="AN239" s="36">
        <f t="shared" si="35"/>
        <v>435</v>
      </c>
      <c r="AO239" s="36">
        <f t="shared" si="35"/>
        <v>399</v>
      </c>
      <c r="AP239" s="36">
        <f t="shared" ref="AP239:AZ248" si="36">SUMIF($C$2:$C$228,$J239,AP$2:AP$228)</f>
        <v>1096</v>
      </c>
      <c r="AQ239" s="36">
        <f t="shared" si="36"/>
        <v>287</v>
      </c>
      <c r="AR239" s="36">
        <f t="shared" si="36"/>
        <v>216</v>
      </c>
      <c r="AS239" s="36">
        <f t="shared" si="36"/>
        <v>565</v>
      </c>
      <c r="AT239" s="36">
        <f t="shared" si="36"/>
        <v>674</v>
      </c>
      <c r="AU239" s="36">
        <f t="shared" si="36"/>
        <v>319</v>
      </c>
      <c r="AV239" s="36">
        <f t="shared" si="36"/>
        <v>307</v>
      </c>
      <c r="AW239" s="36">
        <f t="shared" si="36"/>
        <v>462</v>
      </c>
      <c r="AX239" s="36">
        <f t="shared" si="36"/>
        <v>183</v>
      </c>
      <c r="AY239" s="36">
        <f t="shared" si="36"/>
        <v>132</v>
      </c>
      <c r="AZ239" s="36">
        <f t="shared" si="36"/>
        <v>274</v>
      </c>
    </row>
    <row r="240" spans="1:52" x14ac:dyDescent="0.2">
      <c r="J240" s="35" t="s">
        <v>109</v>
      </c>
      <c r="L240" s="36">
        <f t="shared" si="33"/>
        <v>159</v>
      </c>
      <c r="M240" s="36">
        <f t="shared" si="33"/>
        <v>168</v>
      </c>
      <c r="N240" s="36">
        <f t="shared" si="33"/>
        <v>28</v>
      </c>
      <c r="O240" s="36">
        <f t="shared" si="33"/>
        <v>0</v>
      </c>
      <c r="P240" s="36">
        <f t="shared" si="33"/>
        <v>0</v>
      </c>
      <c r="Q240" s="36">
        <f t="shared" si="33"/>
        <v>0</v>
      </c>
      <c r="R240" s="36">
        <f t="shared" si="33"/>
        <v>36</v>
      </c>
      <c r="S240" s="36">
        <f t="shared" si="33"/>
        <v>62</v>
      </c>
      <c r="T240" s="36">
        <f t="shared" si="33"/>
        <v>145</v>
      </c>
      <c r="U240" s="36">
        <f t="shared" si="33"/>
        <v>688</v>
      </c>
      <c r="V240" s="36">
        <f t="shared" si="34"/>
        <v>332</v>
      </c>
      <c r="W240" s="36">
        <f t="shared" si="34"/>
        <v>417</v>
      </c>
      <c r="X240" s="36">
        <f t="shared" si="34"/>
        <v>182</v>
      </c>
      <c r="Y240" s="36">
        <f t="shared" si="34"/>
        <v>289</v>
      </c>
      <c r="Z240" s="36">
        <f t="shared" si="34"/>
        <v>524</v>
      </c>
      <c r="AA240" s="36">
        <f t="shared" si="34"/>
        <v>143</v>
      </c>
      <c r="AB240" s="36">
        <f t="shared" si="34"/>
        <v>978</v>
      </c>
      <c r="AC240" s="36">
        <f t="shared" si="34"/>
        <v>585</v>
      </c>
      <c r="AD240" s="36">
        <f t="shared" si="34"/>
        <v>536</v>
      </c>
      <c r="AE240" s="36">
        <f t="shared" si="34"/>
        <v>500</v>
      </c>
      <c r="AF240" s="36">
        <f t="shared" si="35"/>
        <v>322</v>
      </c>
      <c r="AG240" s="36">
        <f t="shared" si="35"/>
        <v>2001</v>
      </c>
      <c r="AH240" s="36">
        <f t="shared" si="35"/>
        <v>904</v>
      </c>
      <c r="AI240" s="36">
        <f t="shared" si="35"/>
        <v>36</v>
      </c>
      <c r="AJ240" s="36">
        <f t="shared" si="35"/>
        <v>322</v>
      </c>
      <c r="AK240" s="36">
        <f t="shared" si="35"/>
        <v>542</v>
      </c>
      <c r="AL240" s="36">
        <f t="shared" si="35"/>
        <v>536</v>
      </c>
      <c r="AM240" s="36">
        <f t="shared" si="35"/>
        <v>801</v>
      </c>
      <c r="AN240" s="36">
        <f t="shared" si="35"/>
        <v>908</v>
      </c>
      <c r="AO240" s="36">
        <f t="shared" si="35"/>
        <v>1062</v>
      </c>
      <c r="AP240" s="36">
        <f t="shared" si="36"/>
        <v>322</v>
      </c>
      <c r="AQ240" s="36">
        <f t="shared" si="36"/>
        <v>356</v>
      </c>
      <c r="AR240" s="36">
        <f t="shared" si="36"/>
        <v>249</v>
      </c>
      <c r="AS240" s="36">
        <f t="shared" si="36"/>
        <v>1142</v>
      </c>
      <c r="AT240" s="36">
        <f t="shared" si="36"/>
        <v>430</v>
      </c>
      <c r="AU240" s="36">
        <f t="shared" si="36"/>
        <v>643</v>
      </c>
      <c r="AV240" s="36">
        <f t="shared" si="36"/>
        <v>696</v>
      </c>
      <c r="AW240" s="36">
        <f t="shared" si="36"/>
        <v>143</v>
      </c>
      <c r="AX240" s="36">
        <f t="shared" si="36"/>
        <v>214</v>
      </c>
      <c r="AY240" s="36">
        <f t="shared" si="36"/>
        <v>358</v>
      </c>
      <c r="AZ240" s="36">
        <f t="shared" si="36"/>
        <v>708</v>
      </c>
    </row>
    <row r="241" spans="10:52" x14ac:dyDescent="0.2">
      <c r="J241" s="35" t="s">
        <v>414</v>
      </c>
      <c r="L241" s="36">
        <f t="shared" si="33"/>
        <v>86</v>
      </c>
      <c r="M241" s="36">
        <f t="shared" si="33"/>
        <v>123</v>
      </c>
      <c r="N241" s="36">
        <f t="shared" si="33"/>
        <v>46</v>
      </c>
      <c r="O241" s="36">
        <f t="shared" si="33"/>
        <v>0</v>
      </c>
      <c r="P241" s="36">
        <f t="shared" si="33"/>
        <v>0</v>
      </c>
      <c r="Q241" s="36">
        <f t="shared" si="33"/>
        <v>0</v>
      </c>
      <c r="R241" s="36">
        <f t="shared" si="33"/>
        <v>34</v>
      </c>
      <c r="S241" s="36">
        <f t="shared" si="33"/>
        <v>52</v>
      </c>
      <c r="T241" s="36">
        <f t="shared" si="33"/>
        <v>297</v>
      </c>
      <c r="U241" s="36">
        <f t="shared" si="33"/>
        <v>891</v>
      </c>
      <c r="V241" s="36">
        <f t="shared" si="34"/>
        <v>1093</v>
      </c>
      <c r="W241" s="36">
        <f t="shared" si="34"/>
        <v>131</v>
      </c>
      <c r="X241" s="36">
        <f t="shared" si="34"/>
        <v>148</v>
      </c>
      <c r="Y241" s="36">
        <f t="shared" si="34"/>
        <v>292</v>
      </c>
      <c r="Z241" s="36">
        <f t="shared" si="34"/>
        <v>132</v>
      </c>
      <c r="AA241" s="36">
        <f t="shared" si="34"/>
        <v>346</v>
      </c>
      <c r="AB241" s="36">
        <f t="shared" si="34"/>
        <v>172</v>
      </c>
      <c r="AC241" s="36">
        <f t="shared" si="34"/>
        <v>508</v>
      </c>
      <c r="AD241" s="36">
        <f t="shared" si="34"/>
        <v>892</v>
      </c>
      <c r="AE241" s="36">
        <f t="shared" si="34"/>
        <v>333</v>
      </c>
      <c r="AF241" s="36">
        <f t="shared" si="35"/>
        <v>472</v>
      </c>
      <c r="AG241" s="36">
        <f t="shared" si="35"/>
        <v>840</v>
      </c>
      <c r="AH241" s="36">
        <f t="shared" si="35"/>
        <v>323</v>
      </c>
      <c r="AI241" s="36">
        <f t="shared" si="35"/>
        <v>405</v>
      </c>
      <c r="AJ241" s="36">
        <f t="shared" si="35"/>
        <v>675</v>
      </c>
      <c r="AK241" s="36">
        <f t="shared" si="35"/>
        <v>371</v>
      </c>
      <c r="AL241" s="36">
        <f t="shared" si="35"/>
        <v>750</v>
      </c>
      <c r="AM241" s="36">
        <f t="shared" si="35"/>
        <v>131</v>
      </c>
      <c r="AN241" s="36">
        <f t="shared" si="35"/>
        <v>165</v>
      </c>
      <c r="AO241" s="36">
        <f t="shared" si="35"/>
        <v>416</v>
      </c>
      <c r="AP241" s="36">
        <f t="shared" si="36"/>
        <v>96</v>
      </c>
      <c r="AQ241" s="36">
        <f t="shared" si="36"/>
        <v>366</v>
      </c>
      <c r="AR241" s="36">
        <f t="shared" si="36"/>
        <v>48</v>
      </c>
      <c r="AS241" s="36">
        <f t="shared" si="36"/>
        <v>713</v>
      </c>
      <c r="AT241" s="36">
        <f t="shared" si="36"/>
        <v>764</v>
      </c>
      <c r="AU241" s="36">
        <f t="shared" si="36"/>
        <v>83</v>
      </c>
      <c r="AV241" s="36">
        <f t="shared" si="36"/>
        <v>251</v>
      </c>
      <c r="AW241" s="36">
        <f t="shared" si="36"/>
        <v>262</v>
      </c>
      <c r="AX241" s="36">
        <f t="shared" si="36"/>
        <v>418</v>
      </c>
      <c r="AY241" s="36">
        <f t="shared" si="36"/>
        <v>131</v>
      </c>
      <c r="AZ241" s="36">
        <f t="shared" si="36"/>
        <v>213</v>
      </c>
    </row>
    <row r="242" spans="10:52" x14ac:dyDescent="0.2">
      <c r="J242" s="35" t="s">
        <v>415</v>
      </c>
      <c r="L242" s="36">
        <f t="shared" si="33"/>
        <v>174</v>
      </c>
      <c r="M242" s="36">
        <f t="shared" si="33"/>
        <v>210</v>
      </c>
      <c r="N242" s="36">
        <f t="shared" si="33"/>
        <v>91</v>
      </c>
      <c r="O242" s="36">
        <f t="shared" si="33"/>
        <v>0</v>
      </c>
      <c r="P242" s="36">
        <f t="shared" si="33"/>
        <v>0</v>
      </c>
      <c r="Q242" s="36">
        <f t="shared" si="33"/>
        <v>0</v>
      </c>
      <c r="R242" s="36">
        <f t="shared" si="33"/>
        <v>81</v>
      </c>
      <c r="S242" s="36">
        <f t="shared" si="33"/>
        <v>141</v>
      </c>
      <c r="T242" s="36">
        <f t="shared" si="33"/>
        <v>742</v>
      </c>
      <c r="U242" s="36">
        <f t="shared" si="33"/>
        <v>1322</v>
      </c>
      <c r="V242" s="36">
        <f t="shared" si="34"/>
        <v>622</v>
      </c>
      <c r="W242" s="36">
        <f t="shared" si="34"/>
        <v>449</v>
      </c>
      <c r="X242" s="36">
        <f t="shared" si="34"/>
        <v>583</v>
      </c>
      <c r="Y242" s="36">
        <f t="shared" si="34"/>
        <v>831</v>
      </c>
      <c r="Z242" s="36">
        <f t="shared" si="34"/>
        <v>309</v>
      </c>
      <c r="AA242" s="36">
        <f t="shared" si="34"/>
        <v>155</v>
      </c>
      <c r="AB242" s="36">
        <f t="shared" si="34"/>
        <v>868</v>
      </c>
      <c r="AC242" s="36">
        <f t="shared" si="34"/>
        <v>833</v>
      </c>
      <c r="AD242" s="36">
        <f t="shared" si="34"/>
        <v>688</v>
      </c>
      <c r="AE242" s="36">
        <f t="shared" si="34"/>
        <v>775</v>
      </c>
      <c r="AF242" s="36">
        <f t="shared" si="35"/>
        <v>1474</v>
      </c>
      <c r="AG242" s="36">
        <f t="shared" si="35"/>
        <v>1488</v>
      </c>
      <c r="AH242" s="36">
        <f t="shared" si="35"/>
        <v>860</v>
      </c>
      <c r="AI242" s="36">
        <f t="shared" si="35"/>
        <v>1226</v>
      </c>
      <c r="AJ242" s="36">
        <f t="shared" si="35"/>
        <v>948</v>
      </c>
      <c r="AK242" s="36">
        <f t="shared" si="35"/>
        <v>497</v>
      </c>
      <c r="AL242" s="36">
        <f t="shared" si="35"/>
        <v>1159</v>
      </c>
      <c r="AM242" s="36">
        <f t="shared" si="35"/>
        <v>767</v>
      </c>
      <c r="AN242" s="36">
        <f t="shared" si="35"/>
        <v>1306</v>
      </c>
      <c r="AO242" s="36">
        <f t="shared" si="35"/>
        <v>874</v>
      </c>
      <c r="AP242" s="36">
        <f t="shared" si="36"/>
        <v>411</v>
      </c>
      <c r="AQ242" s="36">
        <f t="shared" si="36"/>
        <v>960</v>
      </c>
      <c r="AR242" s="36">
        <f t="shared" si="36"/>
        <v>291</v>
      </c>
      <c r="AS242" s="36">
        <f t="shared" si="36"/>
        <v>267</v>
      </c>
      <c r="AT242" s="36">
        <f t="shared" si="36"/>
        <v>966</v>
      </c>
      <c r="AU242" s="36">
        <f t="shared" si="36"/>
        <v>438</v>
      </c>
      <c r="AV242" s="36">
        <f t="shared" si="36"/>
        <v>390</v>
      </c>
      <c r="AW242" s="36">
        <f t="shared" si="36"/>
        <v>525</v>
      </c>
      <c r="AX242" s="36">
        <f t="shared" si="36"/>
        <v>1231</v>
      </c>
      <c r="AY242" s="36">
        <f t="shared" si="36"/>
        <v>661</v>
      </c>
      <c r="AZ242" s="36">
        <f t="shared" si="36"/>
        <v>606</v>
      </c>
    </row>
    <row r="243" spans="10:52" x14ac:dyDescent="0.2">
      <c r="J243" s="35" t="s">
        <v>318</v>
      </c>
      <c r="L243" s="36">
        <f t="shared" si="33"/>
        <v>49</v>
      </c>
      <c r="M243" s="36">
        <f t="shared" si="33"/>
        <v>44</v>
      </c>
      <c r="N243" s="36">
        <f t="shared" si="33"/>
        <v>21</v>
      </c>
      <c r="O243" s="36">
        <f t="shared" si="33"/>
        <v>0</v>
      </c>
      <c r="P243" s="36">
        <f t="shared" si="33"/>
        <v>0</v>
      </c>
      <c r="Q243" s="36">
        <f t="shared" si="33"/>
        <v>0</v>
      </c>
      <c r="R243" s="36">
        <f t="shared" si="33"/>
        <v>26</v>
      </c>
      <c r="S243" s="36">
        <f t="shared" si="33"/>
        <v>57</v>
      </c>
      <c r="T243" s="36">
        <f t="shared" si="33"/>
        <v>147</v>
      </c>
      <c r="U243" s="36">
        <f t="shared" si="33"/>
        <v>180</v>
      </c>
      <c r="V243" s="36">
        <f t="shared" si="34"/>
        <v>72</v>
      </c>
      <c r="W243" s="36">
        <f t="shared" si="34"/>
        <v>180</v>
      </c>
      <c r="X243" s="36">
        <f t="shared" si="34"/>
        <v>108</v>
      </c>
      <c r="Y243" s="36">
        <f t="shared" si="34"/>
        <v>252</v>
      </c>
      <c r="Z243" s="36">
        <f t="shared" si="34"/>
        <v>108</v>
      </c>
      <c r="AA243" s="36">
        <f t="shared" si="34"/>
        <v>180</v>
      </c>
      <c r="AB243" s="36">
        <f t="shared" si="34"/>
        <v>72</v>
      </c>
      <c r="AC243" s="36">
        <f t="shared" si="34"/>
        <v>216</v>
      </c>
      <c r="AD243" s="36">
        <f t="shared" si="34"/>
        <v>252</v>
      </c>
      <c r="AE243" s="36">
        <f t="shared" si="34"/>
        <v>252</v>
      </c>
      <c r="AF243" s="36">
        <f t="shared" si="35"/>
        <v>252</v>
      </c>
      <c r="AG243" s="36">
        <f t="shared" si="35"/>
        <v>396</v>
      </c>
      <c r="AH243" s="36">
        <f t="shared" si="35"/>
        <v>144</v>
      </c>
      <c r="AI243" s="36">
        <f t="shared" si="35"/>
        <v>432</v>
      </c>
      <c r="AJ243" s="36">
        <f t="shared" si="35"/>
        <v>324</v>
      </c>
      <c r="AK243" s="36">
        <f t="shared" si="35"/>
        <v>396</v>
      </c>
      <c r="AL243" s="36">
        <f t="shared" si="35"/>
        <v>180</v>
      </c>
      <c r="AM243" s="36">
        <f t="shared" si="35"/>
        <v>144</v>
      </c>
      <c r="AN243" s="36">
        <f t="shared" si="35"/>
        <v>396</v>
      </c>
      <c r="AO243" s="36">
        <f t="shared" si="35"/>
        <v>72</v>
      </c>
      <c r="AP243" s="36">
        <f t="shared" si="36"/>
        <v>252</v>
      </c>
      <c r="AQ243" s="36">
        <f t="shared" si="36"/>
        <v>180</v>
      </c>
      <c r="AR243" s="36">
        <f t="shared" si="36"/>
        <v>264</v>
      </c>
      <c r="AS243" s="36">
        <f t="shared" si="36"/>
        <v>432</v>
      </c>
      <c r="AT243" s="36">
        <f t="shared" si="36"/>
        <v>324</v>
      </c>
      <c r="AU243" s="36">
        <f t="shared" si="36"/>
        <v>72</v>
      </c>
      <c r="AV243" s="36">
        <f t="shared" si="36"/>
        <v>288</v>
      </c>
      <c r="AW243" s="36">
        <f t="shared" si="36"/>
        <v>360</v>
      </c>
      <c r="AX243" s="36">
        <f t="shared" si="36"/>
        <v>288</v>
      </c>
      <c r="AY243" s="36">
        <f t="shared" si="36"/>
        <v>612</v>
      </c>
      <c r="AZ243" s="36">
        <f t="shared" si="36"/>
        <v>144</v>
      </c>
    </row>
    <row r="244" spans="10:52" x14ac:dyDescent="0.2">
      <c r="J244" s="35" t="s">
        <v>245</v>
      </c>
      <c r="L244" s="36">
        <f t="shared" si="33"/>
        <v>92</v>
      </c>
      <c r="M244" s="36">
        <f t="shared" si="33"/>
        <v>72</v>
      </c>
      <c r="N244" s="36">
        <f t="shared" si="33"/>
        <v>45</v>
      </c>
      <c r="O244" s="36">
        <f t="shared" si="33"/>
        <v>0</v>
      </c>
      <c r="P244" s="36">
        <f t="shared" si="33"/>
        <v>0</v>
      </c>
      <c r="Q244" s="36">
        <f t="shared" si="33"/>
        <v>0</v>
      </c>
      <c r="R244" s="36">
        <f t="shared" si="33"/>
        <v>26</v>
      </c>
      <c r="S244" s="36">
        <f t="shared" si="33"/>
        <v>78</v>
      </c>
      <c r="T244" s="36">
        <f t="shared" si="33"/>
        <v>249</v>
      </c>
      <c r="U244" s="36">
        <f t="shared" si="33"/>
        <v>110</v>
      </c>
      <c r="V244" s="36">
        <f t="shared" si="34"/>
        <v>56</v>
      </c>
      <c r="W244" s="36">
        <f t="shared" si="34"/>
        <v>401</v>
      </c>
      <c r="X244" s="36">
        <f t="shared" si="34"/>
        <v>276</v>
      </c>
      <c r="Y244" s="36">
        <f t="shared" si="34"/>
        <v>311</v>
      </c>
      <c r="Z244" s="36">
        <f t="shared" si="34"/>
        <v>198</v>
      </c>
      <c r="AA244" s="36">
        <f t="shared" si="34"/>
        <v>514</v>
      </c>
      <c r="AB244" s="36">
        <f t="shared" si="34"/>
        <v>118</v>
      </c>
      <c r="AC244" s="36">
        <f t="shared" si="34"/>
        <v>133</v>
      </c>
      <c r="AD244" s="36">
        <f t="shared" si="34"/>
        <v>329</v>
      </c>
      <c r="AE244" s="36">
        <f t="shared" si="34"/>
        <v>118</v>
      </c>
      <c r="AF244" s="36">
        <f t="shared" si="35"/>
        <v>511</v>
      </c>
      <c r="AG244" s="36">
        <f t="shared" si="35"/>
        <v>2372</v>
      </c>
      <c r="AH244" s="36">
        <f t="shared" si="35"/>
        <v>360</v>
      </c>
      <c r="AI244" s="36">
        <f t="shared" si="35"/>
        <v>314</v>
      </c>
      <c r="AJ244" s="36">
        <f t="shared" si="35"/>
        <v>704</v>
      </c>
      <c r="AK244" s="36">
        <f t="shared" si="35"/>
        <v>589</v>
      </c>
      <c r="AL244" s="36">
        <f t="shared" si="35"/>
        <v>657</v>
      </c>
      <c r="AM244" s="36">
        <f t="shared" si="35"/>
        <v>384</v>
      </c>
      <c r="AN244" s="36">
        <f t="shared" si="35"/>
        <v>1319</v>
      </c>
      <c r="AO244" s="36">
        <f t="shared" si="35"/>
        <v>613</v>
      </c>
      <c r="AP244" s="36">
        <f t="shared" si="36"/>
        <v>425</v>
      </c>
      <c r="AQ244" s="36">
        <f t="shared" si="36"/>
        <v>332</v>
      </c>
      <c r="AR244" s="36">
        <f t="shared" si="36"/>
        <v>610</v>
      </c>
      <c r="AS244" s="36">
        <f t="shared" si="36"/>
        <v>366</v>
      </c>
      <c r="AT244" s="36">
        <f t="shared" si="36"/>
        <v>1211</v>
      </c>
      <c r="AU244" s="36">
        <f t="shared" si="36"/>
        <v>491</v>
      </c>
      <c r="AV244" s="36">
        <f t="shared" si="36"/>
        <v>735</v>
      </c>
      <c r="AW244" s="36">
        <f t="shared" si="36"/>
        <v>576</v>
      </c>
      <c r="AX244" s="36">
        <f t="shared" si="36"/>
        <v>790</v>
      </c>
      <c r="AY244" s="36">
        <f t="shared" si="36"/>
        <v>664</v>
      </c>
      <c r="AZ244" s="36">
        <f t="shared" si="36"/>
        <v>583</v>
      </c>
    </row>
    <row r="245" spans="10:52" x14ac:dyDescent="0.2">
      <c r="J245" s="35" t="s">
        <v>70</v>
      </c>
      <c r="L245" s="36">
        <f t="shared" si="33"/>
        <v>116</v>
      </c>
      <c r="M245" s="36">
        <f t="shared" si="33"/>
        <v>117</v>
      </c>
      <c r="N245" s="36">
        <f t="shared" si="33"/>
        <v>32</v>
      </c>
      <c r="O245" s="36">
        <f t="shared" si="33"/>
        <v>0</v>
      </c>
      <c r="P245" s="36">
        <f t="shared" si="33"/>
        <v>0</v>
      </c>
      <c r="Q245" s="36">
        <f t="shared" si="33"/>
        <v>0</v>
      </c>
      <c r="R245" s="36">
        <f t="shared" si="33"/>
        <v>39</v>
      </c>
      <c r="S245" s="36">
        <f t="shared" si="33"/>
        <v>87</v>
      </c>
      <c r="T245" s="36">
        <f t="shared" si="33"/>
        <v>299</v>
      </c>
      <c r="U245" s="36">
        <f t="shared" si="33"/>
        <v>846</v>
      </c>
      <c r="V245" s="36">
        <f t="shared" si="34"/>
        <v>458</v>
      </c>
      <c r="W245" s="36">
        <f t="shared" si="34"/>
        <v>1318</v>
      </c>
      <c r="X245" s="36">
        <f t="shared" si="34"/>
        <v>246</v>
      </c>
      <c r="Y245" s="36">
        <f t="shared" si="34"/>
        <v>372</v>
      </c>
      <c r="Z245" s="36">
        <f t="shared" si="34"/>
        <v>188</v>
      </c>
      <c r="AA245" s="36">
        <f t="shared" si="34"/>
        <v>336</v>
      </c>
      <c r="AB245" s="36">
        <f t="shared" si="34"/>
        <v>48</v>
      </c>
      <c r="AC245" s="36">
        <f t="shared" si="34"/>
        <v>180</v>
      </c>
      <c r="AD245" s="36">
        <f t="shared" si="34"/>
        <v>1264</v>
      </c>
      <c r="AE245" s="36">
        <f t="shared" si="34"/>
        <v>798</v>
      </c>
      <c r="AF245" s="36">
        <f t="shared" si="35"/>
        <v>456</v>
      </c>
      <c r="AG245" s="36">
        <f t="shared" si="35"/>
        <v>288</v>
      </c>
      <c r="AH245" s="36">
        <f t="shared" si="35"/>
        <v>476</v>
      </c>
      <c r="AI245" s="36">
        <f t="shared" si="35"/>
        <v>298</v>
      </c>
      <c r="AJ245" s="36">
        <f t="shared" si="35"/>
        <v>466</v>
      </c>
      <c r="AK245" s="36">
        <f t="shared" si="35"/>
        <v>342</v>
      </c>
      <c r="AL245" s="36">
        <f t="shared" si="35"/>
        <v>800</v>
      </c>
      <c r="AM245" s="36">
        <f t="shared" si="35"/>
        <v>430</v>
      </c>
      <c r="AN245" s="36">
        <f t="shared" si="35"/>
        <v>886</v>
      </c>
      <c r="AO245" s="36">
        <f t="shared" si="35"/>
        <v>1180</v>
      </c>
      <c r="AP245" s="36">
        <f t="shared" si="36"/>
        <v>172</v>
      </c>
      <c r="AQ245" s="36">
        <f t="shared" si="36"/>
        <v>418</v>
      </c>
      <c r="AR245" s="36">
        <f t="shared" si="36"/>
        <v>96</v>
      </c>
      <c r="AS245" s="36">
        <f t="shared" si="36"/>
        <v>680</v>
      </c>
      <c r="AT245" s="36">
        <f t="shared" si="36"/>
        <v>360</v>
      </c>
      <c r="AU245" s="36">
        <f t="shared" si="36"/>
        <v>360</v>
      </c>
      <c r="AV245" s="36">
        <f t="shared" si="36"/>
        <v>312</v>
      </c>
      <c r="AW245" s="36">
        <f t="shared" si="36"/>
        <v>240</v>
      </c>
      <c r="AX245" s="36">
        <f t="shared" si="36"/>
        <v>442</v>
      </c>
      <c r="AY245" s="36">
        <f t="shared" si="36"/>
        <v>204</v>
      </c>
      <c r="AZ245" s="36">
        <f t="shared" si="36"/>
        <v>180</v>
      </c>
    </row>
    <row r="246" spans="10:52" x14ac:dyDescent="0.2">
      <c r="J246" s="35" t="s">
        <v>59</v>
      </c>
      <c r="L246" s="36">
        <f t="shared" si="33"/>
        <v>86</v>
      </c>
      <c r="M246" s="36">
        <f t="shared" si="33"/>
        <v>72</v>
      </c>
      <c r="N246" s="36">
        <f t="shared" si="33"/>
        <v>28</v>
      </c>
      <c r="O246" s="36">
        <f t="shared" si="33"/>
        <v>0</v>
      </c>
      <c r="P246" s="36">
        <f t="shared" si="33"/>
        <v>0</v>
      </c>
      <c r="Q246" s="36">
        <f t="shared" si="33"/>
        <v>0</v>
      </c>
      <c r="R246" s="36">
        <f t="shared" si="33"/>
        <v>19</v>
      </c>
      <c r="S246" s="36">
        <f t="shared" si="33"/>
        <v>40</v>
      </c>
      <c r="T246" s="36">
        <f t="shared" si="33"/>
        <v>262</v>
      </c>
      <c r="U246" s="36">
        <f t="shared" si="33"/>
        <v>0</v>
      </c>
      <c r="V246" s="36">
        <f t="shared" si="34"/>
        <v>1632</v>
      </c>
      <c r="W246" s="36">
        <f t="shared" si="34"/>
        <v>359</v>
      </c>
      <c r="X246" s="36">
        <f t="shared" si="34"/>
        <v>162</v>
      </c>
      <c r="Y246" s="36">
        <f t="shared" si="34"/>
        <v>108</v>
      </c>
      <c r="Z246" s="36">
        <f t="shared" si="34"/>
        <v>260</v>
      </c>
      <c r="AA246" s="36">
        <f t="shared" si="34"/>
        <v>144</v>
      </c>
      <c r="AB246" s="36">
        <f t="shared" si="34"/>
        <v>298</v>
      </c>
      <c r="AC246" s="36">
        <f t="shared" si="34"/>
        <v>48</v>
      </c>
      <c r="AD246" s="36">
        <f t="shared" si="34"/>
        <v>950</v>
      </c>
      <c r="AE246" s="36">
        <f t="shared" si="34"/>
        <v>298</v>
      </c>
      <c r="AF246" s="36">
        <f t="shared" si="35"/>
        <v>96</v>
      </c>
      <c r="AG246" s="36">
        <f t="shared" si="35"/>
        <v>1048</v>
      </c>
      <c r="AH246" s="36">
        <f t="shared" si="35"/>
        <v>408</v>
      </c>
      <c r="AI246" s="36">
        <f t="shared" si="35"/>
        <v>178</v>
      </c>
      <c r="AJ246" s="36">
        <f t="shared" si="35"/>
        <v>466</v>
      </c>
      <c r="AK246" s="36">
        <f t="shared" si="35"/>
        <v>228</v>
      </c>
      <c r="AL246" s="36">
        <f t="shared" si="35"/>
        <v>0</v>
      </c>
      <c r="AM246" s="36">
        <f t="shared" si="35"/>
        <v>298</v>
      </c>
      <c r="AN246" s="36">
        <f t="shared" si="35"/>
        <v>96</v>
      </c>
      <c r="AO246" s="36">
        <f t="shared" si="35"/>
        <v>322</v>
      </c>
      <c r="AP246" s="36">
        <f t="shared" si="36"/>
        <v>548</v>
      </c>
      <c r="AQ246" s="36">
        <f t="shared" si="36"/>
        <v>132</v>
      </c>
      <c r="AR246" s="36">
        <f t="shared" si="36"/>
        <v>36</v>
      </c>
      <c r="AS246" s="36">
        <f t="shared" si="36"/>
        <v>178</v>
      </c>
      <c r="AT246" s="36">
        <f t="shared" si="36"/>
        <v>48</v>
      </c>
      <c r="AU246" s="36">
        <f t="shared" si="36"/>
        <v>214</v>
      </c>
      <c r="AV246" s="36">
        <f t="shared" si="36"/>
        <v>96</v>
      </c>
      <c r="AW246" s="36">
        <f t="shared" si="36"/>
        <v>48</v>
      </c>
      <c r="AX246" s="36">
        <f t="shared" si="36"/>
        <v>298</v>
      </c>
      <c r="AY246" s="36">
        <f t="shared" si="36"/>
        <v>180</v>
      </c>
      <c r="AZ246" s="36">
        <f t="shared" si="36"/>
        <v>48</v>
      </c>
    </row>
    <row r="247" spans="10:52" x14ac:dyDescent="0.2">
      <c r="J247" s="35" t="s">
        <v>77</v>
      </c>
      <c r="L247" s="36">
        <f t="shared" si="33"/>
        <v>20</v>
      </c>
      <c r="M247" s="36">
        <f t="shared" si="33"/>
        <v>5</v>
      </c>
      <c r="N247" s="36">
        <f t="shared" si="33"/>
        <v>14</v>
      </c>
      <c r="O247" s="36">
        <f t="shared" si="33"/>
        <v>0</v>
      </c>
      <c r="P247" s="36">
        <f t="shared" si="33"/>
        <v>0</v>
      </c>
      <c r="Q247" s="36">
        <f t="shared" si="33"/>
        <v>0</v>
      </c>
      <c r="R247" s="36">
        <f t="shared" si="33"/>
        <v>4</v>
      </c>
      <c r="S247" s="36">
        <f t="shared" si="33"/>
        <v>18</v>
      </c>
      <c r="T247" s="36">
        <f t="shared" si="33"/>
        <v>25</v>
      </c>
      <c r="U247" s="36">
        <f t="shared" si="33"/>
        <v>10</v>
      </c>
      <c r="V247" s="36">
        <f t="shared" si="34"/>
        <v>268</v>
      </c>
      <c r="W247" s="36">
        <f t="shared" si="34"/>
        <v>33</v>
      </c>
      <c r="X247" s="36">
        <f t="shared" si="34"/>
        <v>20</v>
      </c>
      <c r="Y247" s="36">
        <f t="shared" si="34"/>
        <v>55</v>
      </c>
      <c r="Z247" s="36">
        <f t="shared" si="34"/>
        <v>20</v>
      </c>
      <c r="AA247" s="36">
        <f t="shared" si="34"/>
        <v>0</v>
      </c>
      <c r="AB247" s="36">
        <f t="shared" si="34"/>
        <v>264</v>
      </c>
      <c r="AC247" s="36">
        <f t="shared" si="34"/>
        <v>100</v>
      </c>
      <c r="AD247" s="36">
        <f t="shared" si="34"/>
        <v>50</v>
      </c>
      <c r="AE247" s="36">
        <f t="shared" si="34"/>
        <v>0</v>
      </c>
      <c r="AF247" s="36">
        <f t="shared" si="35"/>
        <v>60</v>
      </c>
      <c r="AG247" s="36">
        <f t="shared" si="35"/>
        <v>0</v>
      </c>
      <c r="AH247" s="36">
        <f t="shared" si="35"/>
        <v>105</v>
      </c>
      <c r="AI247" s="36">
        <f t="shared" si="35"/>
        <v>5</v>
      </c>
      <c r="AJ247" s="36">
        <f t="shared" si="35"/>
        <v>17</v>
      </c>
      <c r="AK247" s="36">
        <f t="shared" si="35"/>
        <v>0</v>
      </c>
      <c r="AL247" s="36">
        <f t="shared" si="35"/>
        <v>130</v>
      </c>
      <c r="AM247" s="36">
        <f t="shared" si="35"/>
        <v>0</v>
      </c>
      <c r="AN247" s="36">
        <f t="shared" si="35"/>
        <v>10</v>
      </c>
      <c r="AO247" s="36">
        <f t="shared" si="35"/>
        <v>20</v>
      </c>
      <c r="AP247" s="36">
        <f t="shared" si="36"/>
        <v>10</v>
      </c>
      <c r="AQ247" s="36">
        <f t="shared" si="36"/>
        <v>141</v>
      </c>
      <c r="AR247" s="36">
        <f t="shared" si="36"/>
        <v>58</v>
      </c>
      <c r="AS247" s="36">
        <f t="shared" si="36"/>
        <v>20</v>
      </c>
      <c r="AT247" s="36">
        <f t="shared" si="36"/>
        <v>125</v>
      </c>
      <c r="AU247" s="36">
        <f t="shared" si="36"/>
        <v>48</v>
      </c>
      <c r="AV247" s="36">
        <f t="shared" si="36"/>
        <v>10</v>
      </c>
      <c r="AW247" s="36">
        <f t="shared" si="36"/>
        <v>10</v>
      </c>
      <c r="AX247" s="36">
        <f t="shared" si="36"/>
        <v>20</v>
      </c>
      <c r="AY247" s="36">
        <f t="shared" si="36"/>
        <v>20</v>
      </c>
      <c r="AZ247" s="36">
        <f t="shared" si="36"/>
        <v>58</v>
      </c>
    </row>
    <row r="248" spans="10:52" x14ac:dyDescent="0.2">
      <c r="J248" s="35" t="s">
        <v>137</v>
      </c>
      <c r="L248" s="36">
        <f t="shared" si="33"/>
        <v>18</v>
      </c>
      <c r="M248" s="36">
        <f t="shared" si="33"/>
        <v>25</v>
      </c>
      <c r="N248" s="36">
        <f t="shared" si="33"/>
        <v>9</v>
      </c>
      <c r="O248" s="36">
        <f t="shared" si="33"/>
        <v>0</v>
      </c>
      <c r="P248" s="36">
        <f t="shared" si="33"/>
        <v>0</v>
      </c>
      <c r="Q248" s="36">
        <f t="shared" si="33"/>
        <v>0</v>
      </c>
      <c r="R248" s="36">
        <f t="shared" si="33"/>
        <v>7</v>
      </c>
      <c r="S248" s="36">
        <f t="shared" si="33"/>
        <v>37</v>
      </c>
      <c r="T248" s="36">
        <f t="shared" si="33"/>
        <v>83</v>
      </c>
      <c r="U248" s="36">
        <f t="shared" si="33"/>
        <v>29</v>
      </c>
      <c r="V248" s="36">
        <f t="shared" si="34"/>
        <v>82</v>
      </c>
      <c r="W248" s="36">
        <f t="shared" si="34"/>
        <v>366</v>
      </c>
      <c r="X248" s="36">
        <f t="shared" si="34"/>
        <v>20</v>
      </c>
      <c r="Y248" s="36">
        <f t="shared" si="34"/>
        <v>68</v>
      </c>
      <c r="Z248" s="36">
        <f t="shared" si="34"/>
        <v>24</v>
      </c>
      <c r="AA248" s="36">
        <f t="shared" si="34"/>
        <v>48</v>
      </c>
      <c r="AB248" s="36">
        <f t="shared" si="34"/>
        <v>0</v>
      </c>
      <c r="AC248" s="36">
        <f t="shared" si="34"/>
        <v>96</v>
      </c>
      <c r="AD248" s="36">
        <f t="shared" si="34"/>
        <v>370</v>
      </c>
      <c r="AE248" s="36">
        <f t="shared" si="34"/>
        <v>24</v>
      </c>
      <c r="AF248" s="36">
        <f t="shared" si="35"/>
        <v>148</v>
      </c>
      <c r="AG248" s="36">
        <f t="shared" si="35"/>
        <v>48</v>
      </c>
      <c r="AH248" s="36">
        <f t="shared" si="35"/>
        <v>120</v>
      </c>
      <c r="AI248" s="36">
        <f t="shared" si="35"/>
        <v>96</v>
      </c>
      <c r="AJ248" s="36">
        <f t="shared" si="35"/>
        <v>346</v>
      </c>
      <c r="AK248" s="36">
        <f t="shared" si="35"/>
        <v>72</v>
      </c>
      <c r="AL248" s="36">
        <f t="shared" si="35"/>
        <v>48</v>
      </c>
      <c r="AM248" s="36">
        <f t="shared" si="35"/>
        <v>24</v>
      </c>
      <c r="AN248" s="36">
        <f t="shared" si="35"/>
        <v>72</v>
      </c>
      <c r="AO248" s="36">
        <f t="shared" si="35"/>
        <v>0</v>
      </c>
      <c r="AP248" s="36">
        <f t="shared" si="36"/>
        <v>144</v>
      </c>
      <c r="AQ248" s="36">
        <f t="shared" si="36"/>
        <v>0</v>
      </c>
      <c r="AR248" s="36">
        <f t="shared" si="36"/>
        <v>48</v>
      </c>
      <c r="AS248" s="36">
        <f t="shared" si="36"/>
        <v>72</v>
      </c>
      <c r="AT248" s="36">
        <f t="shared" si="36"/>
        <v>216</v>
      </c>
      <c r="AU248" s="36">
        <f t="shared" si="36"/>
        <v>96</v>
      </c>
      <c r="AV248" s="36">
        <f t="shared" si="36"/>
        <v>120</v>
      </c>
      <c r="AW248" s="36">
        <f t="shared" si="36"/>
        <v>48</v>
      </c>
      <c r="AX248" s="36">
        <f t="shared" si="36"/>
        <v>24</v>
      </c>
      <c r="AY248" s="36">
        <f t="shared" si="36"/>
        <v>48</v>
      </c>
      <c r="AZ248" s="36">
        <f t="shared" si="36"/>
        <v>120</v>
      </c>
    </row>
    <row r="249" spans="10:52" x14ac:dyDescent="0.2">
      <c r="J249" s="35" t="s">
        <v>416</v>
      </c>
      <c r="L249" s="36">
        <f t="shared" ref="L249:U262" si="37">SUMIF($C$2:$C$228,$J249,L$2:L$228)</f>
        <v>62</v>
      </c>
      <c r="M249" s="36">
        <f t="shared" si="37"/>
        <v>25</v>
      </c>
      <c r="N249" s="36">
        <f t="shared" si="37"/>
        <v>20</v>
      </c>
      <c r="O249" s="36">
        <f t="shared" si="37"/>
        <v>0</v>
      </c>
      <c r="P249" s="36">
        <f t="shared" si="37"/>
        <v>0</v>
      </c>
      <c r="Q249" s="36">
        <f t="shared" si="37"/>
        <v>0</v>
      </c>
      <c r="R249" s="36">
        <f t="shared" si="37"/>
        <v>9</v>
      </c>
      <c r="S249" s="36">
        <f t="shared" si="37"/>
        <v>25</v>
      </c>
      <c r="T249" s="36">
        <f t="shared" si="37"/>
        <v>145</v>
      </c>
      <c r="U249" s="36">
        <f t="shared" si="37"/>
        <v>10</v>
      </c>
      <c r="V249" s="36">
        <f t="shared" ref="V249:AE262" si="38">SUMIF($C$2:$C$228,$J249,V$2:V$228)</f>
        <v>252</v>
      </c>
      <c r="W249" s="36">
        <f t="shared" si="38"/>
        <v>346</v>
      </c>
      <c r="X249" s="36">
        <f t="shared" si="38"/>
        <v>96</v>
      </c>
      <c r="Y249" s="36">
        <f t="shared" si="38"/>
        <v>288</v>
      </c>
      <c r="Z249" s="36">
        <f t="shared" si="38"/>
        <v>298</v>
      </c>
      <c r="AA249" s="36">
        <f t="shared" si="38"/>
        <v>0</v>
      </c>
      <c r="AB249" s="36">
        <f t="shared" si="38"/>
        <v>0</v>
      </c>
      <c r="AC249" s="36">
        <f t="shared" si="38"/>
        <v>0</v>
      </c>
      <c r="AD249" s="36">
        <f t="shared" si="38"/>
        <v>144</v>
      </c>
      <c r="AE249" s="36">
        <f t="shared" si="38"/>
        <v>346</v>
      </c>
      <c r="AF249" s="36">
        <f t="shared" ref="AF249:AO262" si="39">SUMIF($C$2:$C$228,$J249,AF$2:AF$228)</f>
        <v>48</v>
      </c>
      <c r="AG249" s="36">
        <f t="shared" si="39"/>
        <v>394</v>
      </c>
      <c r="AH249" s="36">
        <f t="shared" si="39"/>
        <v>48</v>
      </c>
      <c r="AI249" s="36">
        <f t="shared" si="39"/>
        <v>144</v>
      </c>
      <c r="AJ249" s="36">
        <f t="shared" si="39"/>
        <v>144</v>
      </c>
      <c r="AK249" s="36">
        <f t="shared" si="39"/>
        <v>144</v>
      </c>
      <c r="AL249" s="36">
        <f t="shared" si="39"/>
        <v>298</v>
      </c>
      <c r="AM249" s="36">
        <f t="shared" si="39"/>
        <v>192</v>
      </c>
      <c r="AN249" s="36">
        <f t="shared" si="39"/>
        <v>96</v>
      </c>
      <c r="AO249" s="36">
        <f t="shared" si="39"/>
        <v>144</v>
      </c>
      <c r="AP249" s="36">
        <f t="shared" ref="AP249:AZ262" si="40">SUMIF($C$2:$C$228,$J249,AP$2:AP$228)</f>
        <v>0</v>
      </c>
      <c r="AQ249" s="36">
        <f t="shared" si="40"/>
        <v>0</v>
      </c>
      <c r="AR249" s="36">
        <f t="shared" si="40"/>
        <v>240</v>
      </c>
      <c r="AS249" s="36">
        <f t="shared" si="40"/>
        <v>48</v>
      </c>
      <c r="AT249" s="36">
        <f t="shared" si="40"/>
        <v>346</v>
      </c>
      <c r="AU249" s="36">
        <f t="shared" si="40"/>
        <v>740</v>
      </c>
      <c r="AV249" s="36">
        <f t="shared" si="40"/>
        <v>96</v>
      </c>
      <c r="AW249" s="36">
        <f t="shared" si="40"/>
        <v>0</v>
      </c>
      <c r="AX249" s="36">
        <f t="shared" si="40"/>
        <v>96</v>
      </c>
      <c r="AY249" s="36">
        <f t="shared" si="40"/>
        <v>192</v>
      </c>
      <c r="AZ249" s="36">
        <f t="shared" si="40"/>
        <v>96</v>
      </c>
    </row>
    <row r="250" spans="10:52" x14ac:dyDescent="0.2">
      <c r="J250" s="35" t="s">
        <v>379</v>
      </c>
      <c r="L250" s="36">
        <f t="shared" si="37"/>
        <v>0</v>
      </c>
      <c r="M250" s="36">
        <f t="shared" si="37"/>
        <v>0</v>
      </c>
      <c r="N250" s="36">
        <f t="shared" si="37"/>
        <v>0</v>
      </c>
      <c r="O250" s="36">
        <f t="shared" si="37"/>
        <v>0</v>
      </c>
      <c r="P250" s="36">
        <f t="shared" si="37"/>
        <v>0</v>
      </c>
      <c r="Q250" s="36">
        <f t="shared" si="37"/>
        <v>0</v>
      </c>
      <c r="R250" s="36">
        <f t="shared" si="37"/>
        <v>0</v>
      </c>
      <c r="S250" s="36">
        <f t="shared" si="37"/>
        <v>0</v>
      </c>
      <c r="T250" s="36">
        <f t="shared" si="37"/>
        <v>0</v>
      </c>
      <c r="U250" s="36">
        <f t="shared" si="37"/>
        <v>0</v>
      </c>
      <c r="V250" s="36">
        <f t="shared" si="38"/>
        <v>0</v>
      </c>
      <c r="W250" s="36">
        <f t="shared" si="38"/>
        <v>0</v>
      </c>
      <c r="X250" s="36">
        <f t="shared" si="38"/>
        <v>48</v>
      </c>
      <c r="Y250" s="36">
        <f t="shared" si="38"/>
        <v>692</v>
      </c>
      <c r="Z250" s="36">
        <f t="shared" si="38"/>
        <v>0</v>
      </c>
      <c r="AA250" s="36">
        <f t="shared" si="38"/>
        <v>1000</v>
      </c>
      <c r="AB250" s="36">
        <f t="shared" si="38"/>
        <v>0</v>
      </c>
      <c r="AC250" s="36">
        <f t="shared" si="38"/>
        <v>48</v>
      </c>
      <c r="AD250" s="36">
        <f t="shared" si="38"/>
        <v>144</v>
      </c>
      <c r="AE250" s="36">
        <f t="shared" si="38"/>
        <v>0</v>
      </c>
      <c r="AF250" s="36">
        <f t="shared" si="39"/>
        <v>48</v>
      </c>
      <c r="AG250" s="36">
        <f t="shared" si="39"/>
        <v>250</v>
      </c>
      <c r="AH250" s="36">
        <f t="shared" si="39"/>
        <v>0</v>
      </c>
      <c r="AI250" s="36">
        <f t="shared" si="39"/>
        <v>1192</v>
      </c>
      <c r="AJ250" s="36">
        <f t="shared" si="39"/>
        <v>1048</v>
      </c>
      <c r="AK250" s="36">
        <f t="shared" si="39"/>
        <v>48</v>
      </c>
      <c r="AL250" s="36">
        <f t="shared" si="39"/>
        <v>96</v>
      </c>
      <c r="AM250" s="36">
        <f t="shared" si="39"/>
        <v>0</v>
      </c>
      <c r="AN250" s="36">
        <f t="shared" si="39"/>
        <v>0</v>
      </c>
      <c r="AO250" s="36">
        <f t="shared" si="39"/>
        <v>48</v>
      </c>
      <c r="AP250" s="36">
        <f t="shared" si="40"/>
        <v>0</v>
      </c>
      <c r="AQ250" s="36">
        <f t="shared" si="40"/>
        <v>0</v>
      </c>
      <c r="AR250" s="36">
        <f t="shared" si="40"/>
        <v>48</v>
      </c>
      <c r="AS250" s="36">
        <f t="shared" si="40"/>
        <v>0</v>
      </c>
      <c r="AT250" s="36">
        <f t="shared" si="40"/>
        <v>0</v>
      </c>
      <c r="AU250" s="36">
        <f t="shared" si="40"/>
        <v>0</v>
      </c>
      <c r="AV250" s="36">
        <f t="shared" si="40"/>
        <v>96</v>
      </c>
      <c r="AW250" s="36">
        <f t="shared" si="40"/>
        <v>0</v>
      </c>
      <c r="AX250" s="36">
        <f t="shared" si="40"/>
        <v>0</v>
      </c>
      <c r="AY250" s="36">
        <f t="shared" si="40"/>
        <v>48</v>
      </c>
      <c r="AZ250" s="36">
        <f t="shared" si="40"/>
        <v>0</v>
      </c>
    </row>
    <row r="251" spans="10:52" x14ac:dyDescent="0.2">
      <c r="J251" s="35" t="s">
        <v>388</v>
      </c>
      <c r="L251" s="36">
        <f t="shared" si="37"/>
        <v>0</v>
      </c>
      <c r="M251" s="36">
        <f t="shared" si="37"/>
        <v>0</v>
      </c>
      <c r="N251" s="36">
        <f t="shared" si="37"/>
        <v>0</v>
      </c>
      <c r="O251" s="36">
        <f t="shared" si="37"/>
        <v>0</v>
      </c>
      <c r="P251" s="36">
        <f t="shared" si="37"/>
        <v>0</v>
      </c>
      <c r="Q251" s="36">
        <f t="shared" si="37"/>
        <v>0</v>
      </c>
      <c r="R251" s="36">
        <f t="shared" si="37"/>
        <v>0</v>
      </c>
      <c r="S251" s="36">
        <f t="shared" si="37"/>
        <v>0</v>
      </c>
      <c r="T251" s="36">
        <f t="shared" si="37"/>
        <v>0</v>
      </c>
      <c r="U251" s="36">
        <f t="shared" si="37"/>
        <v>0</v>
      </c>
      <c r="V251" s="36">
        <f t="shared" si="38"/>
        <v>0</v>
      </c>
      <c r="W251" s="36">
        <f t="shared" si="38"/>
        <v>0</v>
      </c>
      <c r="X251" s="36">
        <f t="shared" si="38"/>
        <v>0</v>
      </c>
      <c r="Y251" s="36">
        <f t="shared" si="38"/>
        <v>942</v>
      </c>
      <c r="Z251" s="36">
        <f t="shared" si="38"/>
        <v>0</v>
      </c>
      <c r="AA251" s="36">
        <f t="shared" si="38"/>
        <v>1096</v>
      </c>
      <c r="AB251" s="36">
        <f t="shared" si="38"/>
        <v>48</v>
      </c>
      <c r="AC251" s="36">
        <f t="shared" si="38"/>
        <v>48</v>
      </c>
      <c r="AD251" s="36">
        <f t="shared" si="38"/>
        <v>96</v>
      </c>
      <c r="AE251" s="36">
        <f t="shared" si="38"/>
        <v>96</v>
      </c>
      <c r="AF251" s="36">
        <f t="shared" si="39"/>
        <v>750</v>
      </c>
      <c r="AG251" s="36">
        <f t="shared" si="39"/>
        <v>298</v>
      </c>
      <c r="AH251" s="36">
        <f t="shared" si="39"/>
        <v>144</v>
      </c>
      <c r="AI251" s="36">
        <f t="shared" si="39"/>
        <v>942</v>
      </c>
      <c r="AJ251" s="36">
        <f t="shared" si="39"/>
        <v>846</v>
      </c>
      <c r="AK251" s="36">
        <f t="shared" si="39"/>
        <v>96</v>
      </c>
      <c r="AL251" s="36">
        <f t="shared" si="39"/>
        <v>96</v>
      </c>
      <c r="AM251" s="36">
        <f t="shared" si="39"/>
        <v>0</v>
      </c>
      <c r="AN251" s="36">
        <f t="shared" si="39"/>
        <v>144</v>
      </c>
      <c r="AO251" s="36">
        <f t="shared" si="39"/>
        <v>0</v>
      </c>
      <c r="AP251" s="36">
        <f t="shared" si="40"/>
        <v>0</v>
      </c>
      <c r="AQ251" s="36">
        <f t="shared" si="40"/>
        <v>0</v>
      </c>
      <c r="AR251" s="36">
        <f t="shared" si="40"/>
        <v>0</v>
      </c>
      <c r="AS251" s="36">
        <f t="shared" si="40"/>
        <v>48</v>
      </c>
      <c r="AT251" s="36">
        <f t="shared" si="40"/>
        <v>0</v>
      </c>
      <c r="AU251" s="36">
        <f t="shared" si="40"/>
        <v>96</v>
      </c>
      <c r="AV251" s="36">
        <f t="shared" si="40"/>
        <v>48</v>
      </c>
      <c r="AW251" s="36">
        <f t="shared" si="40"/>
        <v>48</v>
      </c>
      <c r="AX251" s="36">
        <f t="shared" si="40"/>
        <v>0</v>
      </c>
      <c r="AY251" s="36">
        <f t="shared" si="40"/>
        <v>0</v>
      </c>
      <c r="AZ251" s="36">
        <f t="shared" si="40"/>
        <v>96</v>
      </c>
    </row>
    <row r="252" spans="10:52" x14ac:dyDescent="0.2">
      <c r="J252" s="35" t="s">
        <v>360</v>
      </c>
      <c r="L252" s="36">
        <f t="shared" si="37"/>
        <v>53</v>
      </c>
      <c r="M252" s="36">
        <f t="shared" si="37"/>
        <v>40</v>
      </c>
      <c r="N252" s="36">
        <f t="shared" si="37"/>
        <v>13</v>
      </c>
      <c r="O252" s="36">
        <f t="shared" si="37"/>
        <v>0</v>
      </c>
      <c r="P252" s="36">
        <f t="shared" si="37"/>
        <v>0</v>
      </c>
      <c r="Q252" s="36">
        <f t="shared" si="37"/>
        <v>0</v>
      </c>
      <c r="R252" s="36">
        <f t="shared" si="37"/>
        <v>9</v>
      </c>
      <c r="S252" s="36">
        <f t="shared" si="37"/>
        <v>18</v>
      </c>
      <c r="T252" s="36">
        <f t="shared" si="37"/>
        <v>99</v>
      </c>
      <c r="U252" s="36">
        <f t="shared" si="37"/>
        <v>20</v>
      </c>
      <c r="V252" s="36">
        <f t="shared" si="38"/>
        <v>371</v>
      </c>
      <c r="W252" s="36">
        <f t="shared" si="38"/>
        <v>785</v>
      </c>
      <c r="X252" s="36">
        <f t="shared" si="38"/>
        <v>96</v>
      </c>
      <c r="Y252" s="36">
        <f t="shared" si="38"/>
        <v>273</v>
      </c>
      <c r="Z252" s="36">
        <f t="shared" si="38"/>
        <v>108</v>
      </c>
      <c r="AA252" s="36">
        <f t="shared" si="38"/>
        <v>96</v>
      </c>
      <c r="AB252" s="36">
        <f t="shared" si="38"/>
        <v>104</v>
      </c>
      <c r="AC252" s="36">
        <f t="shared" si="38"/>
        <v>48</v>
      </c>
      <c r="AD252" s="36">
        <f t="shared" si="38"/>
        <v>298</v>
      </c>
      <c r="AE252" s="36">
        <f t="shared" si="38"/>
        <v>48</v>
      </c>
      <c r="AF252" s="36">
        <f t="shared" si="39"/>
        <v>608</v>
      </c>
      <c r="AG252" s="36">
        <f t="shared" si="39"/>
        <v>48</v>
      </c>
      <c r="AH252" s="36">
        <f t="shared" si="39"/>
        <v>149</v>
      </c>
      <c r="AI252" s="36">
        <f t="shared" si="39"/>
        <v>698</v>
      </c>
      <c r="AJ252" s="36">
        <f t="shared" si="39"/>
        <v>303</v>
      </c>
      <c r="AK252" s="36">
        <f t="shared" si="39"/>
        <v>108</v>
      </c>
      <c r="AL252" s="36">
        <f t="shared" si="39"/>
        <v>0</v>
      </c>
      <c r="AM252" s="36">
        <f t="shared" si="39"/>
        <v>48</v>
      </c>
      <c r="AN252" s="36">
        <f t="shared" si="39"/>
        <v>0</v>
      </c>
      <c r="AO252" s="36">
        <f t="shared" si="39"/>
        <v>0</v>
      </c>
      <c r="AP252" s="36">
        <f t="shared" si="40"/>
        <v>0</v>
      </c>
      <c r="AQ252" s="36">
        <f t="shared" si="40"/>
        <v>36</v>
      </c>
      <c r="AR252" s="36">
        <f t="shared" si="40"/>
        <v>99</v>
      </c>
      <c r="AS252" s="36">
        <f t="shared" si="40"/>
        <v>48</v>
      </c>
      <c r="AT252" s="36">
        <f t="shared" si="40"/>
        <v>72</v>
      </c>
      <c r="AU252" s="36">
        <f t="shared" si="40"/>
        <v>123</v>
      </c>
      <c r="AV252" s="36">
        <f t="shared" si="40"/>
        <v>24</v>
      </c>
      <c r="AW252" s="36">
        <f t="shared" si="40"/>
        <v>48</v>
      </c>
      <c r="AX252" s="36">
        <f t="shared" si="40"/>
        <v>72</v>
      </c>
      <c r="AY252" s="36">
        <f t="shared" si="40"/>
        <v>0</v>
      </c>
      <c r="AZ252" s="36">
        <f t="shared" si="40"/>
        <v>58</v>
      </c>
    </row>
    <row r="253" spans="10:52" x14ac:dyDescent="0.2">
      <c r="J253" s="35" t="s">
        <v>221</v>
      </c>
      <c r="L253" s="36">
        <f t="shared" si="37"/>
        <v>0</v>
      </c>
      <c r="M253" s="36">
        <f t="shared" si="37"/>
        <v>0</v>
      </c>
      <c r="N253" s="36">
        <f t="shared" si="37"/>
        <v>0</v>
      </c>
      <c r="O253" s="36">
        <f t="shared" si="37"/>
        <v>0</v>
      </c>
      <c r="P253" s="36">
        <f t="shared" si="37"/>
        <v>0</v>
      </c>
      <c r="Q253" s="36">
        <f t="shared" si="37"/>
        <v>0</v>
      </c>
      <c r="R253" s="36">
        <f t="shared" si="37"/>
        <v>0</v>
      </c>
      <c r="S253" s="36">
        <f t="shared" si="37"/>
        <v>0</v>
      </c>
      <c r="T253" s="36">
        <f t="shared" si="37"/>
        <v>0</v>
      </c>
      <c r="U253" s="36">
        <f t="shared" si="37"/>
        <v>0</v>
      </c>
      <c r="V253" s="36">
        <f t="shared" si="38"/>
        <v>10</v>
      </c>
      <c r="W253" s="36">
        <f t="shared" si="38"/>
        <v>96</v>
      </c>
      <c r="X253" s="36">
        <f t="shared" si="38"/>
        <v>0</v>
      </c>
      <c r="Y253" s="36">
        <f t="shared" si="38"/>
        <v>83</v>
      </c>
      <c r="Z253" s="36">
        <f t="shared" si="38"/>
        <v>0</v>
      </c>
      <c r="AA253" s="36">
        <f t="shared" si="38"/>
        <v>285</v>
      </c>
      <c r="AB253" s="36">
        <f t="shared" si="38"/>
        <v>0</v>
      </c>
      <c r="AC253" s="36">
        <f t="shared" si="38"/>
        <v>35</v>
      </c>
      <c r="AD253" s="36">
        <f t="shared" si="38"/>
        <v>48</v>
      </c>
      <c r="AE253" s="36">
        <f t="shared" si="38"/>
        <v>298</v>
      </c>
      <c r="AF253" s="36">
        <f t="shared" si="39"/>
        <v>35</v>
      </c>
      <c r="AG253" s="36">
        <f t="shared" si="39"/>
        <v>83</v>
      </c>
      <c r="AH253" s="36">
        <f t="shared" si="39"/>
        <v>35</v>
      </c>
      <c r="AI253" s="36">
        <f t="shared" si="39"/>
        <v>333</v>
      </c>
      <c r="AJ253" s="36">
        <f t="shared" si="39"/>
        <v>583</v>
      </c>
      <c r="AK253" s="36">
        <f t="shared" si="39"/>
        <v>83</v>
      </c>
      <c r="AL253" s="36">
        <f t="shared" si="39"/>
        <v>0</v>
      </c>
      <c r="AM253" s="36">
        <f t="shared" si="39"/>
        <v>250</v>
      </c>
      <c r="AN253" s="36">
        <f t="shared" si="39"/>
        <v>0</v>
      </c>
      <c r="AO253" s="36">
        <f t="shared" si="39"/>
        <v>0</v>
      </c>
      <c r="AP253" s="36">
        <f t="shared" si="40"/>
        <v>0</v>
      </c>
      <c r="AQ253" s="36">
        <f t="shared" si="40"/>
        <v>0</v>
      </c>
      <c r="AR253" s="36">
        <f t="shared" si="40"/>
        <v>48</v>
      </c>
      <c r="AS253" s="36">
        <f t="shared" si="40"/>
        <v>35</v>
      </c>
      <c r="AT253" s="36">
        <f t="shared" si="40"/>
        <v>285</v>
      </c>
      <c r="AU253" s="36">
        <f t="shared" si="40"/>
        <v>0</v>
      </c>
      <c r="AV253" s="36">
        <f t="shared" si="40"/>
        <v>0</v>
      </c>
      <c r="AW253" s="36">
        <f t="shared" si="40"/>
        <v>48</v>
      </c>
      <c r="AX253" s="36">
        <f t="shared" si="40"/>
        <v>0</v>
      </c>
      <c r="AY253" s="36">
        <f t="shared" si="40"/>
        <v>48</v>
      </c>
      <c r="AZ253" s="36">
        <f t="shared" si="40"/>
        <v>0</v>
      </c>
    </row>
    <row r="254" spans="10:52" x14ac:dyDescent="0.2">
      <c r="J254" s="35" t="s">
        <v>172</v>
      </c>
      <c r="L254" s="36">
        <f t="shared" si="37"/>
        <v>0</v>
      </c>
      <c r="M254" s="36">
        <f t="shared" si="37"/>
        <v>0</v>
      </c>
      <c r="N254" s="36">
        <f t="shared" si="37"/>
        <v>0</v>
      </c>
      <c r="O254" s="36">
        <f t="shared" si="37"/>
        <v>0</v>
      </c>
      <c r="P254" s="36">
        <f t="shared" si="37"/>
        <v>0</v>
      </c>
      <c r="Q254" s="36">
        <f t="shared" si="37"/>
        <v>0</v>
      </c>
      <c r="R254" s="36">
        <f t="shared" si="37"/>
        <v>0</v>
      </c>
      <c r="S254" s="36">
        <f t="shared" si="37"/>
        <v>0</v>
      </c>
      <c r="T254" s="36">
        <f t="shared" si="37"/>
        <v>0</v>
      </c>
      <c r="U254" s="36">
        <f t="shared" si="37"/>
        <v>0</v>
      </c>
      <c r="V254" s="36">
        <f t="shared" si="38"/>
        <v>0</v>
      </c>
      <c r="W254" s="36">
        <f t="shared" si="38"/>
        <v>0</v>
      </c>
      <c r="X254" s="36">
        <f t="shared" si="38"/>
        <v>0</v>
      </c>
      <c r="Y254" s="36">
        <f t="shared" si="38"/>
        <v>0</v>
      </c>
      <c r="Z254" s="36">
        <f t="shared" si="38"/>
        <v>0</v>
      </c>
      <c r="AA254" s="36">
        <f t="shared" si="38"/>
        <v>0</v>
      </c>
      <c r="AB254" s="36">
        <f t="shared" si="38"/>
        <v>0</v>
      </c>
      <c r="AC254" s="36">
        <f t="shared" si="38"/>
        <v>0</v>
      </c>
      <c r="AD254" s="36">
        <f t="shared" si="38"/>
        <v>0</v>
      </c>
      <c r="AE254" s="36">
        <f t="shared" si="38"/>
        <v>96</v>
      </c>
      <c r="AF254" s="36">
        <f t="shared" si="39"/>
        <v>0</v>
      </c>
      <c r="AG254" s="36">
        <f t="shared" si="39"/>
        <v>0</v>
      </c>
      <c r="AH254" s="36">
        <f t="shared" si="39"/>
        <v>0</v>
      </c>
      <c r="AI254" s="36">
        <f t="shared" si="39"/>
        <v>0</v>
      </c>
      <c r="AJ254" s="36">
        <f t="shared" si="39"/>
        <v>0</v>
      </c>
      <c r="AK254" s="36">
        <f t="shared" si="39"/>
        <v>48</v>
      </c>
      <c r="AL254" s="36">
        <f t="shared" si="39"/>
        <v>0</v>
      </c>
      <c r="AM254" s="36">
        <f t="shared" si="39"/>
        <v>0</v>
      </c>
      <c r="AN254" s="36">
        <f t="shared" si="39"/>
        <v>48</v>
      </c>
      <c r="AO254" s="36">
        <f t="shared" si="39"/>
        <v>0</v>
      </c>
      <c r="AP254" s="36">
        <f t="shared" si="40"/>
        <v>0</v>
      </c>
      <c r="AQ254" s="36">
        <f t="shared" si="40"/>
        <v>0</v>
      </c>
      <c r="AR254" s="36">
        <f t="shared" si="40"/>
        <v>48</v>
      </c>
      <c r="AS254" s="36">
        <f t="shared" si="40"/>
        <v>0</v>
      </c>
      <c r="AT254" s="36">
        <f t="shared" si="40"/>
        <v>98</v>
      </c>
      <c r="AU254" s="36">
        <f t="shared" si="40"/>
        <v>48</v>
      </c>
      <c r="AV254" s="36">
        <f t="shared" si="40"/>
        <v>48</v>
      </c>
      <c r="AW254" s="36">
        <f t="shared" si="40"/>
        <v>0</v>
      </c>
      <c r="AX254" s="36">
        <f t="shared" si="40"/>
        <v>48</v>
      </c>
      <c r="AY254" s="36">
        <f t="shared" si="40"/>
        <v>0</v>
      </c>
      <c r="AZ254" s="36">
        <f t="shared" si="40"/>
        <v>96</v>
      </c>
    </row>
    <row r="255" spans="10:52" x14ac:dyDescent="0.2">
      <c r="J255" s="35" t="s">
        <v>417</v>
      </c>
      <c r="L255" s="36">
        <f t="shared" si="37"/>
        <v>0</v>
      </c>
      <c r="M255" s="36">
        <f t="shared" si="37"/>
        <v>0</v>
      </c>
      <c r="N255" s="36">
        <f t="shared" si="37"/>
        <v>0</v>
      </c>
      <c r="O255" s="36">
        <f t="shared" si="37"/>
        <v>0</v>
      </c>
      <c r="P255" s="36">
        <f t="shared" si="37"/>
        <v>0</v>
      </c>
      <c r="Q255" s="36">
        <f t="shared" si="37"/>
        <v>0</v>
      </c>
      <c r="R255" s="36">
        <f t="shared" si="37"/>
        <v>0</v>
      </c>
      <c r="S255" s="36">
        <f t="shared" si="37"/>
        <v>0</v>
      </c>
      <c r="T255" s="36">
        <f t="shared" si="37"/>
        <v>0</v>
      </c>
      <c r="U255" s="36">
        <f t="shared" si="37"/>
        <v>0</v>
      </c>
      <c r="V255" s="36">
        <f t="shared" si="38"/>
        <v>0</v>
      </c>
      <c r="W255" s="36">
        <f t="shared" si="38"/>
        <v>0</v>
      </c>
      <c r="X255" s="36">
        <f t="shared" si="38"/>
        <v>0</v>
      </c>
      <c r="Y255" s="36">
        <f t="shared" si="38"/>
        <v>0</v>
      </c>
      <c r="Z255" s="36">
        <f t="shared" si="38"/>
        <v>0</v>
      </c>
      <c r="AA255" s="36">
        <f t="shared" si="38"/>
        <v>0</v>
      </c>
      <c r="AB255" s="36">
        <f t="shared" si="38"/>
        <v>0</v>
      </c>
      <c r="AC255" s="36">
        <f t="shared" si="38"/>
        <v>0</v>
      </c>
      <c r="AD255" s="36">
        <f t="shared" si="38"/>
        <v>0</v>
      </c>
      <c r="AE255" s="36">
        <f t="shared" si="38"/>
        <v>0</v>
      </c>
      <c r="AF255" s="36">
        <f t="shared" si="39"/>
        <v>0</v>
      </c>
      <c r="AG255" s="36">
        <f t="shared" si="39"/>
        <v>0</v>
      </c>
      <c r="AH255" s="36">
        <f t="shared" si="39"/>
        <v>0</v>
      </c>
      <c r="AI255" s="36">
        <f t="shared" si="39"/>
        <v>0</v>
      </c>
      <c r="AJ255" s="36">
        <f t="shared" si="39"/>
        <v>0</v>
      </c>
      <c r="AK255" s="36">
        <f t="shared" si="39"/>
        <v>144</v>
      </c>
      <c r="AL255" s="36">
        <f t="shared" si="39"/>
        <v>0</v>
      </c>
      <c r="AM255" s="36">
        <f t="shared" si="39"/>
        <v>192</v>
      </c>
      <c r="AN255" s="36">
        <f t="shared" si="39"/>
        <v>0</v>
      </c>
      <c r="AO255" s="36">
        <f t="shared" si="39"/>
        <v>0</v>
      </c>
      <c r="AP255" s="36">
        <f t="shared" si="40"/>
        <v>0</v>
      </c>
      <c r="AQ255" s="36">
        <f t="shared" si="40"/>
        <v>0</v>
      </c>
      <c r="AR255" s="36">
        <f t="shared" si="40"/>
        <v>0</v>
      </c>
      <c r="AS255" s="36">
        <f t="shared" si="40"/>
        <v>0</v>
      </c>
      <c r="AT255" s="36">
        <f t="shared" si="40"/>
        <v>0</v>
      </c>
      <c r="AU255" s="36">
        <f t="shared" si="40"/>
        <v>0</v>
      </c>
      <c r="AV255" s="36">
        <f t="shared" si="40"/>
        <v>36</v>
      </c>
      <c r="AW255" s="36">
        <f t="shared" si="40"/>
        <v>0</v>
      </c>
      <c r="AX255" s="36">
        <f t="shared" si="40"/>
        <v>0</v>
      </c>
      <c r="AY255" s="36">
        <f t="shared" si="40"/>
        <v>0</v>
      </c>
      <c r="AZ255" s="36">
        <f t="shared" si="40"/>
        <v>0</v>
      </c>
    </row>
    <row r="256" spans="10:52" x14ac:dyDescent="0.2">
      <c r="J256" s="35" t="s">
        <v>353</v>
      </c>
      <c r="L256" s="36">
        <f t="shared" si="37"/>
        <v>19</v>
      </c>
      <c r="M256" s="36">
        <f t="shared" si="37"/>
        <v>10</v>
      </c>
      <c r="N256" s="36">
        <f t="shared" si="37"/>
        <v>5</v>
      </c>
      <c r="O256" s="36">
        <f t="shared" si="37"/>
        <v>0</v>
      </c>
      <c r="P256" s="36">
        <f t="shared" si="37"/>
        <v>0</v>
      </c>
      <c r="Q256" s="36">
        <f t="shared" si="37"/>
        <v>0</v>
      </c>
      <c r="R256" s="36">
        <f t="shared" si="37"/>
        <v>2</v>
      </c>
      <c r="S256" s="36">
        <f t="shared" si="37"/>
        <v>10</v>
      </c>
      <c r="T256" s="36">
        <f t="shared" si="37"/>
        <v>106</v>
      </c>
      <c r="U256" s="36">
        <f t="shared" si="37"/>
        <v>0</v>
      </c>
      <c r="V256" s="36">
        <f t="shared" si="38"/>
        <v>290</v>
      </c>
      <c r="W256" s="36">
        <f t="shared" si="38"/>
        <v>500</v>
      </c>
      <c r="X256" s="36">
        <f t="shared" si="38"/>
        <v>0</v>
      </c>
      <c r="Y256" s="36">
        <f t="shared" si="38"/>
        <v>136</v>
      </c>
      <c r="Z256" s="36">
        <f t="shared" si="38"/>
        <v>0</v>
      </c>
      <c r="AA256" s="36">
        <f t="shared" si="38"/>
        <v>88</v>
      </c>
      <c r="AB256" s="36">
        <f t="shared" si="38"/>
        <v>88</v>
      </c>
      <c r="AC256" s="36">
        <f t="shared" si="38"/>
        <v>40</v>
      </c>
      <c r="AD256" s="36">
        <f t="shared" si="38"/>
        <v>306</v>
      </c>
      <c r="AE256" s="36">
        <f t="shared" si="38"/>
        <v>0</v>
      </c>
      <c r="AF256" s="36">
        <f t="shared" si="39"/>
        <v>0</v>
      </c>
      <c r="AG256" s="36">
        <f t="shared" si="39"/>
        <v>0</v>
      </c>
      <c r="AH256" s="36">
        <f t="shared" si="39"/>
        <v>56</v>
      </c>
      <c r="AI256" s="36">
        <f t="shared" si="39"/>
        <v>48</v>
      </c>
      <c r="AJ256" s="36">
        <f t="shared" si="39"/>
        <v>0</v>
      </c>
      <c r="AK256" s="36">
        <f t="shared" si="39"/>
        <v>40</v>
      </c>
      <c r="AL256" s="36">
        <f t="shared" si="39"/>
        <v>0</v>
      </c>
      <c r="AM256" s="36">
        <f t="shared" si="39"/>
        <v>0</v>
      </c>
      <c r="AN256" s="36">
        <f t="shared" si="39"/>
        <v>40</v>
      </c>
      <c r="AO256" s="36">
        <f t="shared" si="39"/>
        <v>40</v>
      </c>
      <c r="AP256" s="36">
        <f t="shared" si="40"/>
        <v>250</v>
      </c>
      <c r="AQ256" s="36">
        <f t="shared" si="40"/>
        <v>40</v>
      </c>
      <c r="AR256" s="36">
        <f t="shared" si="40"/>
        <v>56</v>
      </c>
      <c r="AS256" s="36">
        <f t="shared" si="40"/>
        <v>0</v>
      </c>
      <c r="AT256" s="36">
        <f t="shared" si="40"/>
        <v>0</v>
      </c>
      <c r="AU256" s="36">
        <f t="shared" si="40"/>
        <v>96</v>
      </c>
      <c r="AV256" s="36">
        <f t="shared" si="40"/>
        <v>40</v>
      </c>
      <c r="AW256" s="36">
        <f t="shared" si="40"/>
        <v>0</v>
      </c>
      <c r="AX256" s="36">
        <f t="shared" si="40"/>
        <v>40</v>
      </c>
      <c r="AY256" s="36">
        <f t="shared" si="40"/>
        <v>290</v>
      </c>
      <c r="AZ256" s="36">
        <f t="shared" si="40"/>
        <v>104</v>
      </c>
    </row>
    <row r="257" spans="9:52" x14ac:dyDescent="0.2">
      <c r="J257" s="35" t="s">
        <v>166</v>
      </c>
      <c r="L257" s="36">
        <f t="shared" si="37"/>
        <v>0</v>
      </c>
      <c r="M257" s="36">
        <f t="shared" si="37"/>
        <v>0</v>
      </c>
      <c r="N257" s="36">
        <f t="shared" si="37"/>
        <v>0</v>
      </c>
      <c r="O257" s="36">
        <f t="shared" si="37"/>
        <v>0</v>
      </c>
      <c r="P257" s="36">
        <f t="shared" si="37"/>
        <v>0</v>
      </c>
      <c r="Q257" s="36">
        <f t="shared" si="37"/>
        <v>0</v>
      </c>
      <c r="R257" s="36">
        <f t="shared" si="37"/>
        <v>0</v>
      </c>
      <c r="S257" s="36">
        <f t="shared" si="37"/>
        <v>0</v>
      </c>
      <c r="T257" s="36">
        <f t="shared" si="37"/>
        <v>0</v>
      </c>
      <c r="U257" s="36">
        <f t="shared" si="37"/>
        <v>5</v>
      </c>
      <c r="V257" s="36">
        <f t="shared" si="38"/>
        <v>0</v>
      </c>
      <c r="W257" s="36">
        <f t="shared" si="38"/>
        <v>48</v>
      </c>
      <c r="X257" s="36">
        <f t="shared" si="38"/>
        <v>0</v>
      </c>
      <c r="Y257" s="36">
        <f t="shared" si="38"/>
        <v>0</v>
      </c>
      <c r="Z257" s="36">
        <f t="shared" si="38"/>
        <v>0</v>
      </c>
      <c r="AA257" s="36">
        <f t="shared" si="38"/>
        <v>0</v>
      </c>
      <c r="AB257" s="36">
        <f t="shared" si="38"/>
        <v>0</v>
      </c>
      <c r="AC257" s="36">
        <f t="shared" si="38"/>
        <v>0</v>
      </c>
      <c r="AD257" s="36">
        <f t="shared" si="38"/>
        <v>0</v>
      </c>
      <c r="AE257" s="36">
        <f t="shared" si="38"/>
        <v>0</v>
      </c>
      <c r="AF257" s="36">
        <f t="shared" si="39"/>
        <v>0</v>
      </c>
      <c r="AG257" s="36">
        <f t="shared" si="39"/>
        <v>0</v>
      </c>
      <c r="AH257" s="36">
        <f t="shared" si="39"/>
        <v>48</v>
      </c>
      <c r="AI257" s="36">
        <f t="shared" si="39"/>
        <v>0</v>
      </c>
      <c r="AJ257" s="36">
        <f t="shared" si="39"/>
        <v>0</v>
      </c>
      <c r="AK257" s="36">
        <f t="shared" si="39"/>
        <v>0</v>
      </c>
      <c r="AL257" s="36">
        <f t="shared" si="39"/>
        <v>48</v>
      </c>
      <c r="AM257" s="36">
        <f t="shared" si="39"/>
        <v>0</v>
      </c>
      <c r="AN257" s="36">
        <f t="shared" si="39"/>
        <v>0</v>
      </c>
      <c r="AO257" s="36">
        <f t="shared" si="39"/>
        <v>0</v>
      </c>
      <c r="AP257" s="36">
        <f t="shared" si="40"/>
        <v>0</v>
      </c>
      <c r="AQ257" s="36">
        <f t="shared" si="40"/>
        <v>0</v>
      </c>
      <c r="AR257" s="36">
        <f t="shared" si="40"/>
        <v>0</v>
      </c>
      <c r="AS257" s="36">
        <f t="shared" si="40"/>
        <v>0</v>
      </c>
      <c r="AT257" s="36">
        <f t="shared" si="40"/>
        <v>0</v>
      </c>
      <c r="AU257" s="36">
        <f t="shared" si="40"/>
        <v>0</v>
      </c>
      <c r="AV257" s="36">
        <f t="shared" si="40"/>
        <v>0</v>
      </c>
      <c r="AW257" s="36">
        <f t="shared" si="40"/>
        <v>0</v>
      </c>
      <c r="AX257" s="36">
        <f t="shared" si="40"/>
        <v>0</v>
      </c>
      <c r="AY257" s="36">
        <f t="shared" si="40"/>
        <v>0</v>
      </c>
      <c r="AZ257" s="36">
        <f t="shared" si="40"/>
        <v>0</v>
      </c>
    </row>
    <row r="258" spans="9:52" x14ac:dyDescent="0.2">
      <c r="J258" s="35" t="s">
        <v>163</v>
      </c>
      <c r="L258" s="36">
        <f t="shared" si="37"/>
        <v>27</v>
      </c>
      <c r="M258" s="36">
        <f t="shared" si="37"/>
        <v>18</v>
      </c>
      <c r="N258" s="36">
        <f t="shared" si="37"/>
        <v>5</v>
      </c>
      <c r="O258" s="36">
        <f t="shared" si="37"/>
        <v>0</v>
      </c>
      <c r="P258" s="36">
        <f t="shared" si="37"/>
        <v>0</v>
      </c>
      <c r="Q258" s="36">
        <f t="shared" si="37"/>
        <v>0</v>
      </c>
      <c r="R258" s="36">
        <f t="shared" si="37"/>
        <v>2</v>
      </c>
      <c r="S258" s="36">
        <f t="shared" si="37"/>
        <v>14</v>
      </c>
      <c r="T258" s="36">
        <f t="shared" si="37"/>
        <v>82</v>
      </c>
      <c r="U258" s="36">
        <f t="shared" si="37"/>
        <v>0</v>
      </c>
      <c r="V258" s="36">
        <f t="shared" si="38"/>
        <v>500</v>
      </c>
      <c r="W258" s="36">
        <f t="shared" si="38"/>
        <v>81</v>
      </c>
      <c r="X258" s="36">
        <f t="shared" si="38"/>
        <v>0</v>
      </c>
      <c r="Y258" s="36">
        <f t="shared" si="38"/>
        <v>45</v>
      </c>
      <c r="Z258" s="36">
        <f t="shared" si="38"/>
        <v>36</v>
      </c>
      <c r="AA258" s="36">
        <f t="shared" si="38"/>
        <v>45</v>
      </c>
      <c r="AB258" s="36">
        <f t="shared" si="38"/>
        <v>45</v>
      </c>
      <c r="AC258" s="36">
        <f t="shared" si="38"/>
        <v>36</v>
      </c>
      <c r="AD258" s="36">
        <f t="shared" si="38"/>
        <v>45</v>
      </c>
      <c r="AE258" s="36">
        <f t="shared" si="38"/>
        <v>36</v>
      </c>
      <c r="AF258" s="36">
        <f t="shared" si="39"/>
        <v>0</v>
      </c>
      <c r="AG258" s="36">
        <f t="shared" si="39"/>
        <v>129</v>
      </c>
      <c r="AH258" s="36">
        <f t="shared" si="39"/>
        <v>96</v>
      </c>
      <c r="AI258" s="36">
        <f t="shared" si="39"/>
        <v>90</v>
      </c>
      <c r="AJ258" s="36">
        <f t="shared" si="39"/>
        <v>48</v>
      </c>
      <c r="AK258" s="36">
        <f t="shared" si="39"/>
        <v>93</v>
      </c>
      <c r="AL258" s="36">
        <f t="shared" si="39"/>
        <v>0</v>
      </c>
      <c r="AM258" s="36">
        <f t="shared" si="39"/>
        <v>0</v>
      </c>
      <c r="AN258" s="36">
        <f t="shared" si="39"/>
        <v>0</v>
      </c>
      <c r="AO258" s="36">
        <f t="shared" si="39"/>
        <v>0</v>
      </c>
      <c r="AP258" s="36">
        <f t="shared" si="40"/>
        <v>0</v>
      </c>
      <c r="AQ258" s="36">
        <f t="shared" si="40"/>
        <v>0</v>
      </c>
      <c r="AR258" s="36">
        <f t="shared" si="40"/>
        <v>0</v>
      </c>
      <c r="AS258" s="36">
        <f t="shared" si="40"/>
        <v>48</v>
      </c>
      <c r="AT258" s="36">
        <f t="shared" si="40"/>
        <v>141</v>
      </c>
      <c r="AU258" s="36">
        <f t="shared" si="40"/>
        <v>45</v>
      </c>
      <c r="AV258" s="36">
        <f t="shared" si="40"/>
        <v>36</v>
      </c>
      <c r="AW258" s="36">
        <f t="shared" si="40"/>
        <v>0</v>
      </c>
      <c r="AX258" s="36">
        <f t="shared" si="40"/>
        <v>0</v>
      </c>
      <c r="AY258" s="36">
        <f t="shared" si="40"/>
        <v>45</v>
      </c>
      <c r="AZ258" s="36">
        <f t="shared" si="40"/>
        <v>0</v>
      </c>
    </row>
    <row r="259" spans="9:52" x14ac:dyDescent="0.2">
      <c r="J259" s="35" t="s">
        <v>398</v>
      </c>
      <c r="L259" s="36">
        <f t="shared" si="37"/>
        <v>0</v>
      </c>
      <c r="M259" s="36">
        <f t="shared" si="37"/>
        <v>0</v>
      </c>
      <c r="N259" s="36">
        <f t="shared" si="37"/>
        <v>0</v>
      </c>
      <c r="O259" s="36">
        <f t="shared" si="37"/>
        <v>0</v>
      </c>
      <c r="P259" s="36">
        <f t="shared" si="37"/>
        <v>0</v>
      </c>
      <c r="Q259" s="36">
        <f t="shared" si="37"/>
        <v>0</v>
      </c>
      <c r="R259" s="36">
        <f t="shared" si="37"/>
        <v>0</v>
      </c>
      <c r="S259" s="36">
        <f t="shared" si="37"/>
        <v>0</v>
      </c>
      <c r="T259" s="36">
        <f t="shared" si="37"/>
        <v>0</v>
      </c>
      <c r="U259" s="36">
        <f t="shared" si="37"/>
        <v>0</v>
      </c>
      <c r="V259" s="36">
        <f t="shared" si="38"/>
        <v>0</v>
      </c>
      <c r="W259" s="36">
        <f t="shared" si="38"/>
        <v>0</v>
      </c>
      <c r="X259" s="36">
        <f t="shared" si="38"/>
        <v>0</v>
      </c>
      <c r="Y259" s="36">
        <f t="shared" si="38"/>
        <v>0</v>
      </c>
      <c r="Z259" s="36">
        <f t="shared" si="38"/>
        <v>0</v>
      </c>
      <c r="AA259" s="36">
        <f t="shared" si="38"/>
        <v>0</v>
      </c>
      <c r="AB259" s="36">
        <f t="shared" si="38"/>
        <v>0</v>
      </c>
      <c r="AC259" s="36">
        <f t="shared" si="38"/>
        <v>0</v>
      </c>
      <c r="AD259" s="36">
        <f t="shared" si="38"/>
        <v>0</v>
      </c>
      <c r="AE259" s="36">
        <f t="shared" si="38"/>
        <v>0</v>
      </c>
      <c r="AF259" s="36">
        <f t="shared" si="39"/>
        <v>0</v>
      </c>
      <c r="AG259" s="36">
        <f t="shared" si="39"/>
        <v>0</v>
      </c>
      <c r="AH259" s="36">
        <f t="shared" si="39"/>
        <v>0</v>
      </c>
      <c r="AI259" s="36">
        <f t="shared" si="39"/>
        <v>0</v>
      </c>
      <c r="AJ259" s="36">
        <f t="shared" si="39"/>
        <v>0</v>
      </c>
      <c r="AK259" s="36">
        <f t="shared" si="39"/>
        <v>0</v>
      </c>
      <c r="AL259" s="36">
        <f t="shared" si="39"/>
        <v>0</v>
      </c>
      <c r="AM259" s="36">
        <f t="shared" si="39"/>
        <v>0</v>
      </c>
      <c r="AN259" s="36">
        <f t="shared" si="39"/>
        <v>0</v>
      </c>
      <c r="AO259" s="36">
        <f t="shared" si="39"/>
        <v>0</v>
      </c>
      <c r="AP259" s="36">
        <f t="shared" si="40"/>
        <v>0</v>
      </c>
      <c r="AQ259" s="36">
        <f t="shared" si="40"/>
        <v>0</v>
      </c>
      <c r="AR259" s="36">
        <f t="shared" si="40"/>
        <v>0</v>
      </c>
      <c r="AS259" s="36">
        <f t="shared" si="40"/>
        <v>0</v>
      </c>
      <c r="AT259" s="36">
        <f t="shared" si="40"/>
        <v>0</v>
      </c>
      <c r="AU259" s="36">
        <f t="shared" si="40"/>
        <v>0</v>
      </c>
      <c r="AV259" s="36">
        <f t="shared" si="40"/>
        <v>0</v>
      </c>
      <c r="AW259" s="36">
        <f t="shared" si="40"/>
        <v>0</v>
      </c>
      <c r="AX259" s="36">
        <f t="shared" si="40"/>
        <v>0</v>
      </c>
      <c r="AY259" s="36">
        <f t="shared" si="40"/>
        <v>0</v>
      </c>
      <c r="AZ259" s="36">
        <f t="shared" si="40"/>
        <v>0</v>
      </c>
    </row>
    <row r="260" spans="9:52" x14ac:dyDescent="0.2">
      <c r="J260" s="35" t="s">
        <v>396</v>
      </c>
      <c r="L260" s="36">
        <f t="shared" si="37"/>
        <v>0</v>
      </c>
      <c r="M260" s="36">
        <f t="shared" si="37"/>
        <v>0</v>
      </c>
      <c r="N260" s="36">
        <f t="shared" si="37"/>
        <v>0</v>
      </c>
      <c r="O260" s="36">
        <f t="shared" si="37"/>
        <v>0</v>
      </c>
      <c r="P260" s="36">
        <f t="shared" si="37"/>
        <v>0</v>
      </c>
      <c r="Q260" s="36">
        <f t="shared" si="37"/>
        <v>0</v>
      </c>
      <c r="R260" s="36">
        <f t="shared" si="37"/>
        <v>0</v>
      </c>
      <c r="S260" s="36">
        <f t="shared" si="37"/>
        <v>0</v>
      </c>
      <c r="T260" s="36">
        <f t="shared" si="37"/>
        <v>0</v>
      </c>
      <c r="U260" s="36">
        <f t="shared" si="37"/>
        <v>0</v>
      </c>
      <c r="V260" s="36">
        <f t="shared" si="38"/>
        <v>0</v>
      </c>
      <c r="W260" s="36">
        <f t="shared" si="38"/>
        <v>0</v>
      </c>
      <c r="X260" s="36">
        <f t="shared" si="38"/>
        <v>0</v>
      </c>
      <c r="Y260" s="36">
        <f t="shared" si="38"/>
        <v>0</v>
      </c>
      <c r="Z260" s="36">
        <f t="shared" si="38"/>
        <v>0</v>
      </c>
      <c r="AA260" s="36">
        <f t="shared" si="38"/>
        <v>0</v>
      </c>
      <c r="AB260" s="36">
        <f t="shared" si="38"/>
        <v>0</v>
      </c>
      <c r="AC260" s="36">
        <f t="shared" si="38"/>
        <v>0</v>
      </c>
      <c r="AD260" s="36">
        <f t="shared" si="38"/>
        <v>0</v>
      </c>
      <c r="AE260" s="36">
        <f t="shared" si="38"/>
        <v>0</v>
      </c>
      <c r="AF260" s="36">
        <f t="shared" si="39"/>
        <v>0</v>
      </c>
      <c r="AG260" s="36">
        <f t="shared" si="39"/>
        <v>0</v>
      </c>
      <c r="AH260" s="36">
        <f t="shared" si="39"/>
        <v>0</v>
      </c>
      <c r="AI260" s="36">
        <f t="shared" si="39"/>
        <v>0</v>
      </c>
      <c r="AJ260" s="36">
        <f t="shared" si="39"/>
        <v>0</v>
      </c>
      <c r="AK260" s="36">
        <f t="shared" si="39"/>
        <v>0</v>
      </c>
      <c r="AL260" s="36">
        <f t="shared" si="39"/>
        <v>0</v>
      </c>
      <c r="AM260" s="36">
        <f t="shared" si="39"/>
        <v>0</v>
      </c>
      <c r="AN260" s="36">
        <f t="shared" si="39"/>
        <v>0</v>
      </c>
      <c r="AO260" s="36">
        <f t="shared" si="39"/>
        <v>0</v>
      </c>
      <c r="AP260" s="36">
        <f t="shared" si="40"/>
        <v>0</v>
      </c>
      <c r="AQ260" s="36">
        <f t="shared" si="40"/>
        <v>0</v>
      </c>
      <c r="AR260" s="36">
        <f t="shared" si="40"/>
        <v>0</v>
      </c>
      <c r="AS260" s="36">
        <f t="shared" si="40"/>
        <v>0</v>
      </c>
      <c r="AT260" s="36">
        <f t="shared" si="40"/>
        <v>0</v>
      </c>
      <c r="AU260" s="36">
        <f t="shared" si="40"/>
        <v>0</v>
      </c>
      <c r="AV260" s="36">
        <f t="shared" si="40"/>
        <v>0</v>
      </c>
      <c r="AW260" s="36">
        <f t="shared" si="40"/>
        <v>0</v>
      </c>
      <c r="AX260" s="36">
        <f t="shared" si="40"/>
        <v>0</v>
      </c>
      <c r="AY260" s="36">
        <f t="shared" si="40"/>
        <v>0</v>
      </c>
      <c r="AZ260" s="36">
        <f t="shared" si="40"/>
        <v>0</v>
      </c>
    </row>
    <row r="261" spans="9:52" x14ac:dyDescent="0.2">
      <c r="J261" s="1" t="s">
        <v>99</v>
      </c>
      <c r="L261" s="36">
        <f t="shared" si="37"/>
        <v>0</v>
      </c>
      <c r="M261" s="36">
        <f t="shared" si="37"/>
        <v>0</v>
      </c>
      <c r="N261" s="36">
        <f t="shared" si="37"/>
        <v>0</v>
      </c>
      <c r="O261" s="36">
        <f t="shared" si="37"/>
        <v>0</v>
      </c>
      <c r="P261" s="36">
        <f t="shared" si="37"/>
        <v>0</v>
      </c>
      <c r="Q261" s="36">
        <f t="shared" si="37"/>
        <v>0</v>
      </c>
      <c r="R261" s="36">
        <f t="shared" si="37"/>
        <v>0</v>
      </c>
      <c r="S261" s="36">
        <f t="shared" si="37"/>
        <v>0</v>
      </c>
      <c r="T261" s="36">
        <f t="shared" si="37"/>
        <v>0</v>
      </c>
      <c r="U261" s="36">
        <f t="shared" si="37"/>
        <v>0</v>
      </c>
      <c r="V261" s="36">
        <f t="shared" si="38"/>
        <v>0</v>
      </c>
      <c r="W261" s="36">
        <f t="shared" si="38"/>
        <v>0</v>
      </c>
      <c r="X261" s="36">
        <f t="shared" si="38"/>
        <v>0</v>
      </c>
      <c r="Y261" s="36">
        <f t="shared" si="38"/>
        <v>0</v>
      </c>
      <c r="Z261" s="36">
        <f t="shared" si="38"/>
        <v>0</v>
      </c>
      <c r="AA261" s="36">
        <f t="shared" si="38"/>
        <v>0</v>
      </c>
      <c r="AB261" s="36">
        <f t="shared" si="38"/>
        <v>0</v>
      </c>
      <c r="AC261" s="36">
        <f t="shared" si="38"/>
        <v>0</v>
      </c>
      <c r="AD261" s="36">
        <f t="shared" si="38"/>
        <v>0</v>
      </c>
      <c r="AE261" s="36">
        <f t="shared" si="38"/>
        <v>0</v>
      </c>
      <c r="AF261" s="36">
        <f t="shared" si="39"/>
        <v>0</v>
      </c>
      <c r="AG261" s="36">
        <f t="shared" si="39"/>
        <v>0</v>
      </c>
      <c r="AH261" s="36">
        <f t="shared" si="39"/>
        <v>0</v>
      </c>
      <c r="AI261" s="36">
        <f t="shared" si="39"/>
        <v>0</v>
      </c>
      <c r="AJ261" s="36">
        <f t="shared" si="39"/>
        <v>0</v>
      </c>
      <c r="AK261" s="36">
        <f t="shared" si="39"/>
        <v>0</v>
      </c>
      <c r="AL261" s="36">
        <f t="shared" si="39"/>
        <v>0</v>
      </c>
      <c r="AM261" s="36">
        <f t="shared" si="39"/>
        <v>0</v>
      </c>
      <c r="AN261" s="36">
        <f t="shared" si="39"/>
        <v>0</v>
      </c>
      <c r="AO261" s="36">
        <f t="shared" si="39"/>
        <v>0</v>
      </c>
      <c r="AP261" s="36">
        <f t="shared" si="40"/>
        <v>0</v>
      </c>
      <c r="AQ261" s="36">
        <f t="shared" si="40"/>
        <v>0</v>
      </c>
      <c r="AR261" s="36">
        <f t="shared" si="40"/>
        <v>0</v>
      </c>
      <c r="AS261" s="36">
        <f t="shared" si="40"/>
        <v>0</v>
      </c>
      <c r="AT261" s="36">
        <f t="shared" si="40"/>
        <v>0</v>
      </c>
      <c r="AU261" s="36">
        <f t="shared" si="40"/>
        <v>0</v>
      </c>
      <c r="AV261" s="36">
        <f t="shared" si="40"/>
        <v>0</v>
      </c>
      <c r="AW261" s="36">
        <f t="shared" si="40"/>
        <v>0</v>
      </c>
      <c r="AX261" s="36">
        <f t="shared" si="40"/>
        <v>0</v>
      </c>
      <c r="AY261" s="36">
        <f t="shared" si="40"/>
        <v>0</v>
      </c>
      <c r="AZ261" s="36">
        <f t="shared" si="40"/>
        <v>0</v>
      </c>
    </row>
    <row r="262" spans="9:52" x14ac:dyDescent="0.2">
      <c r="J262" s="1" t="s">
        <v>418</v>
      </c>
      <c r="L262" s="36">
        <f t="shared" si="37"/>
        <v>0</v>
      </c>
      <c r="M262" s="36">
        <f t="shared" si="37"/>
        <v>0</v>
      </c>
      <c r="N262" s="36">
        <f t="shared" si="37"/>
        <v>0</v>
      </c>
      <c r="O262" s="36">
        <f t="shared" si="37"/>
        <v>0</v>
      </c>
      <c r="P262" s="36">
        <f t="shared" si="37"/>
        <v>0</v>
      </c>
      <c r="Q262" s="36">
        <f t="shared" si="37"/>
        <v>0</v>
      </c>
      <c r="R262" s="36">
        <f t="shared" si="37"/>
        <v>0</v>
      </c>
      <c r="S262" s="36">
        <f t="shared" si="37"/>
        <v>0</v>
      </c>
      <c r="T262" s="36">
        <f t="shared" si="37"/>
        <v>0</v>
      </c>
      <c r="U262" s="36">
        <f t="shared" si="37"/>
        <v>0</v>
      </c>
      <c r="V262" s="36">
        <f t="shared" si="38"/>
        <v>0</v>
      </c>
      <c r="W262" s="36">
        <f t="shared" si="38"/>
        <v>0</v>
      </c>
      <c r="X262" s="36">
        <f t="shared" si="38"/>
        <v>0</v>
      </c>
      <c r="Y262" s="36">
        <f t="shared" si="38"/>
        <v>0</v>
      </c>
      <c r="Z262" s="36">
        <f t="shared" si="38"/>
        <v>0</v>
      </c>
      <c r="AA262" s="36">
        <f t="shared" si="38"/>
        <v>0</v>
      </c>
      <c r="AB262" s="36">
        <f t="shared" si="38"/>
        <v>0</v>
      </c>
      <c r="AC262" s="36">
        <f t="shared" si="38"/>
        <v>0</v>
      </c>
      <c r="AD262" s="36">
        <f t="shared" si="38"/>
        <v>0</v>
      </c>
      <c r="AE262" s="36">
        <f t="shared" si="38"/>
        <v>0</v>
      </c>
      <c r="AF262" s="36">
        <f t="shared" si="39"/>
        <v>0</v>
      </c>
      <c r="AG262" s="36">
        <f t="shared" si="39"/>
        <v>0</v>
      </c>
      <c r="AH262" s="36">
        <f t="shared" si="39"/>
        <v>0</v>
      </c>
      <c r="AI262" s="36">
        <f t="shared" si="39"/>
        <v>0</v>
      </c>
      <c r="AJ262" s="36">
        <f t="shared" si="39"/>
        <v>0</v>
      </c>
      <c r="AK262" s="36">
        <f t="shared" si="39"/>
        <v>0</v>
      </c>
      <c r="AL262" s="36">
        <f t="shared" si="39"/>
        <v>0</v>
      </c>
      <c r="AM262" s="36">
        <f t="shared" si="39"/>
        <v>0</v>
      </c>
      <c r="AN262" s="36">
        <f t="shared" si="39"/>
        <v>0</v>
      </c>
      <c r="AO262" s="36">
        <f t="shared" si="39"/>
        <v>0</v>
      </c>
      <c r="AP262" s="36">
        <f t="shared" si="40"/>
        <v>0</v>
      </c>
      <c r="AQ262" s="36">
        <f t="shared" si="40"/>
        <v>0</v>
      </c>
      <c r="AR262" s="36">
        <f t="shared" si="40"/>
        <v>0</v>
      </c>
      <c r="AS262" s="36">
        <f t="shared" si="40"/>
        <v>0</v>
      </c>
      <c r="AT262" s="36">
        <f t="shared" si="40"/>
        <v>0</v>
      </c>
      <c r="AU262" s="36">
        <f t="shared" si="40"/>
        <v>0</v>
      </c>
      <c r="AV262" s="36">
        <f t="shared" si="40"/>
        <v>0</v>
      </c>
      <c r="AW262" s="36">
        <f t="shared" si="40"/>
        <v>0</v>
      </c>
      <c r="AX262" s="36">
        <f t="shared" si="40"/>
        <v>0</v>
      </c>
      <c r="AY262" s="36">
        <f t="shared" si="40"/>
        <v>0</v>
      </c>
      <c r="AZ262" s="36">
        <f t="shared" si="40"/>
        <v>0</v>
      </c>
    </row>
    <row r="263" spans="9:52" x14ac:dyDescent="0.2">
      <c r="J263" s="37" t="s">
        <v>411</v>
      </c>
      <c r="L263" s="38">
        <f t="shared" ref="L263:AI263" si="41">SUM(L239:L260)</f>
        <v>1073</v>
      </c>
      <c r="M263" s="38">
        <f t="shared" si="41"/>
        <v>996</v>
      </c>
      <c r="N263" s="38">
        <f t="shared" si="41"/>
        <v>401</v>
      </c>
      <c r="O263" s="38">
        <f t="shared" si="41"/>
        <v>0</v>
      </c>
      <c r="P263" s="38">
        <f t="shared" si="41"/>
        <v>0</v>
      </c>
      <c r="Q263" s="38">
        <f t="shared" si="41"/>
        <v>0</v>
      </c>
      <c r="R263" s="38">
        <f t="shared" si="41"/>
        <v>315</v>
      </c>
      <c r="S263" s="38">
        <f t="shared" si="41"/>
        <v>691</v>
      </c>
      <c r="T263" s="38">
        <f t="shared" si="41"/>
        <v>2940</v>
      </c>
      <c r="U263" s="38">
        <f t="shared" si="41"/>
        <v>4539</v>
      </c>
      <c r="V263" s="38">
        <f t="shared" si="41"/>
        <v>6148</v>
      </c>
      <c r="W263" s="38">
        <f t="shared" si="41"/>
        <v>6055</v>
      </c>
      <c r="X263" s="38">
        <f t="shared" si="41"/>
        <v>2079</v>
      </c>
      <c r="Y263" s="38">
        <f t="shared" si="41"/>
        <v>5324</v>
      </c>
      <c r="Z263" s="38">
        <f t="shared" si="41"/>
        <v>2478</v>
      </c>
      <c r="AA263" s="38">
        <f t="shared" si="41"/>
        <v>4934</v>
      </c>
      <c r="AB263" s="38">
        <f t="shared" si="41"/>
        <v>3227</v>
      </c>
      <c r="AC263" s="38">
        <f t="shared" si="41"/>
        <v>3100</v>
      </c>
      <c r="AD263" s="38">
        <f t="shared" si="41"/>
        <v>6776</v>
      </c>
      <c r="AE263" s="38">
        <f t="shared" si="41"/>
        <v>4490</v>
      </c>
      <c r="AF263" s="38">
        <f t="shared" si="41"/>
        <v>5580</v>
      </c>
      <c r="AG263" s="38">
        <f t="shared" si="41"/>
        <v>10346</v>
      </c>
      <c r="AH263" s="38">
        <f t="shared" si="41"/>
        <v>4890</v>
      </c>
      <c r="AI263" s="38">
        <f t="shared" si="41"/>
        <v>7645</v>
      </c>
      <c r="AJ263" s="38">
        <f>SUM(AJ239:AJ262)</f>
        <v>7684</v>
      </c>
      <c r="AK263" s="38">
        <f t="shared" ref="AK263:AZ263" si="42">SUM(AK239:AK262)</f>
        <v>4061</v>
      </c>
      <c r="AL263" s="38">
        <f t="shared" si="42"/>
        <v>5674</v>
      </c>
      <c r="AM263" s="38">
        <f t="shared" si="42"/>
        <v>5733</v>
      </c>
      <c r="AN263" s="38">
        <f t="shared" si="42"/>
        <v>5921</v>
      </c>
      <c r="AO263" s="38">
        <f t="shared" si="42"/>
        <v>5190</v>
      </c>
      <c r="AP263" s="38">
        <f t="shared" si="42"/>
        <v>3726</v>
      </c>
      <c r="AQ263" s="38">
        <f t="shared" si="42"/>
        <v>3248</v>
      </c>
      <c r="AR263" s="38">
        <f t="shared" si="42"/>
        <v>2455</v>
      </c>
      <c r="AS263" s="38">
        <f t="shared" si="42"/>
        <v>4662</v>
      </c>
      <c r="AT263" s="38">
        <f t="shared" si="42"/>
        <v>6060</v>
      </c>
      <c r="AU263" s="38">
        <f t="shared" si="42"/>
        <v>3912</v>
      </c>
      <c r="AV263" s="38">
        <f t="shared" si="42"/>
        <v>3629</v>
      </c>
      <c r="AW263" s="38">
        <f t="shared" si="42"/>
        <v>2818</v>
      </c>
      <c r="AX263" s="38">
        <f t="shared" si="42"/>
        <v>4164</v>
      </c>
      <c r="AY263" s="38">
        <f t="shared" si="42"/>
        <v>3633</v>
      </c>
      <c r="AZ263" s="38">
        <f t="shared" si="42"/>
        <v>3384</v>
      </c>
    </row>
    <row r="266" spans="9:52" x14ac:dyDescent="0.2">
      <c r="I266" s="34"/>
    </row>
  </sheetData>
  <protectedRanges>
    <protectedRange algorithmName="SHA-512" hashValue="kK4FKZ/iJq2XuDKTqUdPXiFmS/vY9KpgbzAizqIrov6jkwZgWXEpIiKuTMM+ZQbbOm9cs6W8yfp67Z4Ur1HV9w==" saltValue="jgXpRhSSqOy9gVrNAEil1Q==" spinCount="100000" sqref="A1:B1 E1" name="Brand_2"/>
    <protectedRange algorithmName="SHA-512" hashValue="kK4FKZ/iJq2XuDKTqUdPXiFmS/vY9KpgbzAizqIrov6jkwZgWXEpIiKuTMM+ZQbbOm9cs6W8yfp67Z4Ur1HV9w==" saltValue="jgXpRhSSqOy9gVrNAEil1Q==" spinCount="100000" sqref="B18 B27 B65 B103 E4:E5 A2:B17 E181 A69:B80 A66:B67 A28:B64 A19:B26 E7:E80" name="Brand_3"/>
    <protectedRange algorithmName="SHA-512" hashValue="kK4FKZ/iJq2XuDKTqUdPXiFmS/vY9KpgbzAizqIrov6jkwZgWXEpIiKuTMM+ZQbbOm9cs6W8yfp67Z4Ur1HV9w==" saltValue="jgXpRhSSqOy9gVrNAEil1Q==" spinCount="100000" sqref="G148 B226:B228 C119:C120 A227:A228 G160 C81:C82 E6 G163:G164 A219:B225 G121:G122 E2:E3 G169:G170 G90:G96 G98:G99 C106 G101:G102 C225:C228 F104:F106 G228 F161:G162 F183:G184 F147:G147 F144:G144 F100:G100 F97:G97 F89:G89 F171:G173 F119:G120 F149:G153 G145:G146 F220:G220 C222:C223 F222:G227 F156:G159 F123:G128 A215:A218 C182:C220 E182:E228 G185:G219 F177:F179 G174:G182 A168:A213 B167:B218 C165:C180 F165:G168 A152:B166 G154:G155 F130:F142 C123:C162 G129:G143 C109:C117 B104:B151 G104:G118 B87:B102 C92:C102 A88:A150 E81:E180 G81:G88 C86:C89 A81:B86" name="Brand_59"/>
    <protectedRange algorithmName="SHA-512" hashValue="kK4FKZ/iJq2XuDKTqUdPXiFmS/vY9KpgbzAizqIrov6jkwZgWXEpIiKuTMM+ZQbbOm9cs6W8yfp67Z4Ur1HV9w==" saltValue="jgXpRhSSqOy9gVrNAEil1Q==" spinCount="100000" sqref="A68:B68" name="Brand_2_1"/>
    <protectedRange algorithmName="SHA-512" hashValue="kK4FKZ/iJq2XuDKTqUdPXiFmS/vY9KpgbzAizqIrov6jkwZgWXEpIiKuTMM+ZQbbOm9cs6W8yfp67Z4Ur1HV9w==" saltValue="jgXpRhSSqOy9gVrNAEil1Q==" spinCount="100000" sqref="A18" name="Brand_29"/>
    <protectedRange algorithmName="SHA-512" hashValue="kK4FKZ/iJq2XuDKTqUdPXiFmS/vY9KpgbzAizqIrov6jkwZgWXEpIiKuTMM+ZQbbOm9cs6W8yfp67Z4Ur1HV9w==" saltValue="jgXpRhSSqOy9gVrNAEil1Q==" spinCount="100000" sqref="A27" name="Brand_30"/>
    <protectedRange algorithmName="SHA-512" hashValue="kK4FKZ/iJq2XuDKTqUdPXiFmS/vY9KpgbzAizqIrov6jkwZgWXEpIiKuTMM+ZQbbOm9cs6W8yfp67Z4Ur1HV9w==" saltValue="jgXpRhSSqOy9gVrNAEil1Q==" spinCount="100000" sqref="A65" name="Brand_35"/>
    <protectedRange algorithmName="SHA-512" hashValue="kK4FKZ/iJq2XuDKTqUdPXiFmS/vY9KpgbzAizqIrov6jkwZgWXEpIiKuTMM+ZQbbOm9cs6W8yfp67Z4Ur1HV9w==" saltValue="jgXpRhSSqOy9gVrNAEil1Q==" spinCount="100000" sqref="A87" name="Brand_59_1_1"/>
    <protectedRange algorithmName="SHA-512" hashValue="kK4FKZ/iJq2XuDKTqUdPXiFmS/vY9KpgbzAizqIrov6jkwZgWXEpIiKuTMM+ZQbbOm9cs6W8yfp67Z4Ur1HV9w==" saltValue="jgXpRhSSqOy9gVrNAEil1Q==" spinCount="100000" sqref="A151" name="Brand_59_2"/>
    <protectedRange algorithmName="SHA-512" hashValue="kK4FKZ/iJq2XuDKTqUdPXiFmS/vY9KpgbzAizqIrov6jkwZgWXEpIiKuTMM+ZQbbOm9cs6W8yfp67Z4Ur1HV9w==" saltValue="jgXpRhSSqOy9gVrNAEil1Q==" spinCount="100000" sqref="A167" name="Brand_59_4"/>
    <protectedRange algorithmName="SHA-512" hashValue="kK4FKZ/iJq2XuDKTqUdPXiFmS/vY9KpgbzAizqIrov6jkwZgWXEpIiKuTMM+ZQbbOm9cs6W8yfp67Z4Ur1HV9w==" saltValue="jgXpRhSSqOy9gVrNAEil1Q==" spinCount="100000" sqref="A214" name="Brand_59_5"/>
    <protectedRange algorithmName="SHA-512" hashValue="kK4FKZ/iJq2XuDKTqUdPXiFmS/vY9KpgbzAizqIrov6jkwZgWXEpIiKuTMM+ZQbbOm9cs6W8yfp67Z4Ur1HV9w==" saltValue="jgXpRhSSqOy9gVrNAEil1Q==" spinCount="100000" sqref="A226" name="Brand_59_8"/>
  </protectedRanges>
  <autoFilter ref="A1:AZ228" xr:uid="{1E24C2F8-250B-4CE6-97A2-702C8B8F877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0005-DD3A-4D8F-B241-5B710292EB87}">
  <sheetPr codeName="Sheet2">
    <tabColor rgb="FFFFFFCC"/>
  </sheetPr>
  <dimension ref="A1:AV266"/>
  <sheetViews>
    <sheetView workbookViewId="0">
      <pane xSplit="11" ySplit="1" topLeftCell="L2" activePane="bottomRight" state="frozen"/>
      <selection activeCell="H4" sqref="H4:H436"/>
      <selection pane="topRight" activeCell="H4" sqref="H4:H436"/>
      <selection pane="bottomLeft" activeCell="H4" sqref="H4:H436"/>
      <selection pane="bottomRight"/>
    </sheetView>
  </sheetViews>
  <sheetFormatPr defaultRowHeight="15" x14ac:dyDescent="0.25"/>
  <cols>
    <col min="1" max="1" width="9.140625" style="2"/>
    <col min="2" max="2" width="11.85546875" style="1" customWidth="1"/>
    <col min="3" max="3" width="15.7109375" style="2" customWidth="1"/>
    <col min="4" max="4" width="16.7109375" style="1" customWidth="1"/>
    <col min="5" max="5" width="15.5703125" style="1" customWidth="1"/>
    <col min="6" max="6" width="11.42578125" style="1" customWidth="1"/>
    <col min="7" max="7" width="9" style="1" customWidth="1"/>
    <col min="8" max="10" width="9.85546875" style="1" customWidth="1"/>
    <col min="11" max="11" width="9.28515625" style="1" customWidth="1"/>
    <col min="12" max="47" width="9.140625" customWidth="1"/>
  </cols>
  <sheetData>
    <row r="1" spans="1:48" ht="24" x14ac:dyDescent="0.25">
      <c r="A1" s="46" t="s">
        <v>41</v>
      </c>
      <c r="B1" s="46" t="s">
        <v>42</v>
      </c>
      <c r="C1" s="47" t="s">
        <v>459</v>
      </c>
      <c r="D1" s="47" t="s">
        <v>460</v>
      </c>
      <c r="E1" s="12" t="s">
        <v>44</v>
      </c>
      <c r="F1" s="12" t="s">
        <v>45</v>
      </c>
      <c r="G1" s="12" t="s">
        <v>46</v>
      </c>
      <c r="H1" s="4">
        <v>2015</v>
      </c>
      <c r="I1" s="4">
        <v>2016</v>
      </c>
      <c r="J1" s="4">
        <v>2017</v>
      </c>
      <c r="K1" s="4">
        <v>2018</v>
      </c>
      <c r="L1" s="39">
        <v>42005</v>
      </c>
      <c r="M1" s="39">
        <v>42036</v>
      </c>
      <c r="N1" s="39">
        <v>42064</v>
      </c>
      <c r="O1" s="39">
        <v>42095</v>
      </c>
      <c r="P1" s="39">
        <v>42125</v>
      </c>
      <c r="Q1" s="39">
        <v>42156</v>
      </c>
      <c r="R1" s="39">
        <v>42186</v>
      </c>
      <c r="S1" s="39">
        <v>42217</v>
      </c>
      <c r="T1" s="39">
        <v>42248</v>
      </c>
      <c r="U1" s="39">
        <v>42278</v>
      </c>
      <c r="V1" s="39">
        <v>42309</v>
      </c>
      <c r="W1" s="39">
        <v>42339</v>
      </c>
      <c r="X1" s="39">
        <v>42370</v>
      </c>
      <c r="Y1" s="39">
        <v>42401</v>
      </c>
      <c r="Z1" s="39">
        <v>42430</v>
      </c>
      <c r="AA1" s="39">
        <v>42461</v>
      </c>
      <c r="AB1" s="39">
        <v>42491</v>
      </c>
      <c r="AC1" s="39">
        <v>42522</v>
      </c>
      <c r="AD1" s="39">
        <v>42552</v>
      </c>
      <c r="AE1" s="39">
        <v>42583</v>
      </c>
      <c r="AF1" s="39">
        <v>42614</v>
      </c>
      <c r="AG1" s="39">
        <v>42644</v>
      </c>
      <c r="AH1" s="39">
        <v>42675</v>
      </c>
      <c r="AI1" s="39">
        <v>42705</v>
      </c>
      <c r="AJ1" s="39">
        <v>42736</v>
      </c>
      <c r="AK1" s="39">
        <v>42767</v>
      </c>
      <c r="AL1" s="39">
        <v>42795</v>
      </c>
      <c r="AM1" s="39">
        <v>42826</v>
      </c>
      <c r="AN1" s="39">
        <v>42856</v>
      </c>
      <c r="AO1" s="39">
        <v>42887</v>
      </c>
      <c r="AP1" s="39">
        <v>42917</v>
      </c>
      <c r="AQ1" s="39">
        <v>42948</v>
      </c>
      <c r="AR1" s="39">
        <v>42979</v>
      </c>
      <c r="AS1" s="39">
        <v>43009</v>
      </c>
      <c r="AT1" s="39">
        <v>43040</v>
      </c>
      <c r="AU1" s="39">
        <v>43070</v>
      </c>
      <c r="AV1" s="39">
        <v>43101</v>
      </c>
    </row>
    <row r="2" spans="1:48" x14ac:dyDescent="0.25">
      <c r="A2" s="15">
        <v>1000</v>
      </c>
      <c r="B2" s="16" t="s">
        <v>48</v>
      </c>
      <c r="C2" s="16" t="s">
        <v>49</v>
      </c>
      <c r="D2" s="16" t="s">
        <v>50</v>
      </c>
      <c r="E2" s="16" t="s">
        <v>51</v>
      </c>
      <c r="F2" s="16" t="s">
        <v>52</v>
      </c>
      <c r="G2" s="16" t="s">
        <v>53</v>
      </c>
      <c r="H2" s="40">
        <f>SUM(L2:W2)</f>
        <v>64</v>
      </c>
      <c r="I2" s="40">
        <f>SUM(X2:AI2)</f>
        <v>45</v>
      </c>
      <c r="J2" s="40">
        <f t="shared" ref="J2:J65" si="0">SUM(AJ2:AU2)</f>
        <v>58</v>
      </c>
      <c r="K2" s="40">
        <f t="shared" ref="K2:K65" si="1">SUM(AV2:AV2)</f>
        <v>6</v>
      </c>
      <c r="L2">
        <v>4</v>
      </c>
      <c r="M2">
        <v>10</v>
      </c>
      <c r="N2">
        <v>2</v>
      </c>
      <c r="O2">
        <v>8</v>
      </c>
      <c r="P2">
        <v>8</v>
      </c>
      <c r="Q2">
        <v>8</v>
      </c>
      <c r="R2">
        <v>8</v>
      </c>
      <c r="S2">
        <v>12</v>
      </c>
      <c r="T2">
        <v>0</v>
      </c>
      <c r="U2">
        <v>0</v>
      </c>
      <c r="V2">
        <v>0</v>
      </c>
      <c r="W2">
        <v>4</v>
      </c>
      <c r="X2">
        <v>0</v>
      </c>
      <c r="Y2">
        <v>2</v>
      </c>
      <c r="Z2">
        <v>4</v>
      </c>
      <c r="AA2">
        <v>8</v>
      </c>
      <c r="AB2">
        <v>0</v>
      </c>
      <c r="AC2">
        <v>2</v>
      </c>
      <c r="AD2">
        <v>4</v>
      </c>
      <c r="AE2">
        <v>3</v>
      </c>
      <c r="AF2">
        <v>5</v>
      </c>
      <c r="AG2">
        <v>4</v>
      </c>
      <c r="AH2">
        <v>8</v>
      </c>
      <c r="AI2">
        <v>5</v>
      </c>
      <c r="AJ2">
        <v>5</v>
      </c>
      <c r="AK2">
        <v>3</v>
      </c>
      <c r="AL2">
        <v>9</v>
      </c>
      <c r="AM2">
        <v>1</v>
      </c>
      <c r="AN2">
        <v>8</v>
      </c>
      <c r="AO2">
        <v>5</v>
      </c>
      <c r="AP2">
        <v>4</v>
      </c>
      <c r="AQ2">
        <v>4</v>
      </c>
      <c r="AR2">
        <v>8</v>
      </c>
      <c r="AS2">
        <v>3</v>
      </c>
      <c r="AT2">
        <v>3</v>
      </c>
      <c r="AU2">
        <v>5</v>
      </c>
      <c r="AV2">
        <v>6</v>
      </c>
    </row>
    <row r="3" spans="1:48" x14ac:dyDescent="0.25">
      <c r="A3" s="15">
        <v>1001</v>
      </c>
      <c r="B3" s="16" t="s">
        <v>54</v>
      </c>
      <c r="C3" s="16" t="s">
        <v>49</v>
      </c>
      <c r="D3" s="16" t="s">
        <v>50</v>
      </c>
      <c r="E3" s="16" t="s">
        <v>51</v>
      </c>
      <c r="F3" s="16" t="s">
        <v>52</v>
      </c>
      <c r="G3" s="16" t="s">
        <v>53</v>
      </c>
      <c r="H3" s="40">
        <f t="shared" ref="H3:H66" si="2">SUM(L3:W3)</f>
        <v>92</v>
      </c>
      <c r="I3" s="40">
        <f t="shared" ref="I3:I66" si="3">SUM(X3:AI3)</f>
        <v>44</v>
      </c>
      <c r="J3" s="40">
        <f t="shared" si="0"/>
        <v>87</v>
      </c>
      <c r="K3" s="40">
        <f t="shared" si="1"/>
        <v>5</v>
      </c>
      <c r="L3">
        <v>4</v>
      </c>
      <c r="M3">
        <v>8</v>
      </c>
      <c r="N3">
        <v>18</v>
      </c>
      <c r="O3">
        <v>6</v>
      </c>
      <c r="P3">
        <v>26</v>
      </c>
      <c r="Q3">
        <v>6</v>
      </c>
      <c r="R3">
        <v>10</v>
      </c>
      <c r="S3">
        <v>6</v>
      </c>
      <c r="T3">
        <v>4</v>
      </c>
      <c r="U3">
        <v>4</v>
      </c>
      <c r="V3">
        <v>0</v>
      </c>
      <c r="W3">
        <v>0</v>
      </c>
      <c r="X3">
        <v>2</v>
      </c>
      <c r="Y3">
        <v>0</v>
      </c>
      <c r="Z3">
        <v>4</v>
      </c>
      <c r="AA3">
        <v>2</v>
      </c>
      <c r="AB3">
        <v>2</v>
      </c>
      <c r="AC3">
        <v>4</v>
      </c>
      <c r="AD3">
        <v>8</v>
      </c>
      <c r="AE3">
        <v>6</v>
      </c>
      <c r="AF3">
        <v>5</v>
      </c>
      <c r="AG3">
        <v>3</v>
      </c>
      <c r="AH3">
        <v>7</v>
      </c>
      <c r="AI3">
        <v>1</v>
      </c>
      <c r="AJ3">
        <v>0</v>
      </c>
      <c r="AK3">
        <v>3</v>
      </c>
      <c r="AL3">
        <v>12</v>
      </c>
      <c r="AM3">
        <v>3</v>
      </c>
      <c r="AN3">
        <v>5</v>
      </c>
      <c r="AO3">
        <v>20</v>
      </c>
      <c r="AP3">
        <v>5</v>
      </c>
      <c r="AQ3">
        <v>2</v>
      </c>
      <c r="AR3">
        <v>12</v>
      </c>
      <c r="AS3">
        <v>3</v>
      </c>
      <c r="AT3">
        <v>15</v>
      </c>
      <c r="AU3">
        <v>7</v>
      </c>
      <c r="AV3">
        <v>5</v>
      </c>
    </row>
    <row r="4" spans="1:48" x14ac:dyDescent="0.25">
      <c r="A4" s="15">
        <v>1009</v>
      </c>
      <c r="B4" s="16" t="s">
        <v>55</v>
      </c>
      <c r="C4" s="16" t="s">
        <v>49</v>
      </c>
      <c r="D4" s="16" t="s">
        <v>50</v>
      </c>
      <c r="E4" s="16" t="s">
        <v>56</v>
      </c>
      <c r="F4" s="16" t="s">
        <v>57</v>
      </c>
      <c r="G4" s="16" t="s">
        <v>53</v>
      </c>
      <c r="H4" s="40">
        <f t="shared" si="2"/>
        <v>62</v>
      </c>
      <c r="I4" s="40">
        <f t="shared" si="3"/>
        <v>37</v>
      </c>
      <c r="J4" s="40">
        <f t="shared" si="0"/>
        <v>131</v>
      </c>
      <c r="K4" s="40">
        <f t="shared" si="1"/>
        <v>1</v>
      </c>
      <c r="L4">
        <v>10</v>
      </c>
      <c r="M4">
        <v>0</v>
      </c>
      <c r="N4">
        <v>14</v>
      </c>
      <c r="O4">
        <v>10</v>
      </c>
      <c r="P4">
        <v>4</v>
      </c>
      <c r="Q4">
        <v>0</v>
      </c>
      <c r="R4">
        <v>0</v>
      </c>
      <c r="S4">
        <v>0</v>
      </c>
      <c r="T4">
        <v>0</v>
      </c>
      <c r="U4">
        <v>6</v>
      </c>
      <c r="V4">
        <v>8</v>
      </c>
      <c r="W4">
        <v>10</v>
      </c>
      <c r="X4">
        <v>0</v>
      </c>
      <c r="Y4">
        <v>1</v>
      </c>
      <c r="Z4">
        <v>0</v>
      </c>
      <c r="AA4">
        <v>0</v>
      </c>
      <c r="AB4">
        <v>0</v>
      </c>
      <c r="AC4">
        <v>3</v>
      </c>
      <c r="AD4">
        <v>6</v>
      </c>
      <c r="AE4">
        <v>1</v>
      </c>
      <c r="AF4">
        <v>4</v>
      </c>
      <c r="AG4">
        <v>13</v>
      </c>
      <c r="AH4">
        <v>7</v>
      </c>
      <c r="AI4">
        <v>2</v>
      </c>
      <c r="AJ4">
        <v>1</v>
      </c>
      <c r="AK4">
        <v>0</v>
      </c>
      <c r="AL4">
        <v>23</v>
      </c>
      <c r="AM4">
        <v>20</v>
      </c>
      <c r="AN4">
        <v>0</v>
      </c>
      <c r="AO4">
        <v>1</v>
      </c>
      <c r="AP4">
        <v>20</v>
      </c>
      <c r="AQ4">
        <v>1</v>
      </c>
      <c r="AR4">
        <v>12</v>
      </c>
      <c r="AS4">
        <v>0</v>
      </c>
      <c r="AT4">
        <v>33</v>
      </c>
      <c r="AU4">
        <v>20</v>
      </c>
      <c r="AV4">
        <v>1</v>
      </c>
    </row>
    <row r="5" spans="1:48" x14ac:dyDescent="0.25">
      <c r="A5" s="15">
        <v>1050</v>
      </c>
      <c r="B5" s="16" t="s">
        <v>58</v>
      </c>
      <c r="C5" s="16" t="s">
        <v>59</v>
      </c>
      <c r="D5" s="16" t="s">
        <v>50</v>
      </c>
      <c r="E5" s="16" t="s">
        <v>51</v>
      </c>
      <c r="F5" s="16" t="s">
        <v>52</v>
      </c>
      <c r="G5" s="16" t="s">
        <v>53</v>
      </c>
      <c r="H5" s="40">
        <f t="shared" si="2"/>
        <v>74</v>
      </c>
      <c r="I5" s="40">
        <f t="shared" si="3"/>
        <v>52</v>
      </c>
      <c r="J5" s="40">
        <f t="shared" si="0"/>
        <v>151</v>
      </c>
      <c r="K5" s="40">
        <f t="shared" si="1"/>
        <v>13</v>
      </c>
      <c r="L5">
        <v>6</v>
      </c>
      <c r="M5">
        <v>2</v>
      </c>
      <c r="N5">
        <v>2</v>
      </c>
      <c r="O5">
        <v>0</v>
      </c>
      <c r="P5">
        <v>6</v>
      </c>
      <c r="Q5">
        <v>2</v>
      </c>
      <c r="R5">
        <v>2</v>
      </c>
      <c r="S5">
        <v>6</v>
      </c>
      <c r="T5">
        <v>8</v>
      </c>
      <c r="U5">
        <v>8</v>
      </c>
      <c r="V5">
        <v>20</v>
      </c>
      <c r="W5">
        <v>12</v>
      </c>
      <c r="X5">
        <v>4</v>
      </c>
      <c r="Y5">
        <v>5</v>
      </c>
      <c r="Z5">
        <v>3</v>
      </c>
      <c r="AA5">
        <v>3</v>
      </c>
      <c r="AB5">
        <v>5</v>
      </c>
      <c r="AC5">
        <v>1</v>
      </c>
      <c r="AD5">
        <v>5</v>
      </c>
      <c r="AE5">
        <v>7</v>
      </c>
      <c r="AF5">
        <v>6</v>
      </c>
      <c r="AG5">
        <v>4</v>
      </c>
      <c r="AH5">
        <v>2</v>
      </c>
      <c r="AI5">
        <v>7</v>
      </c>
      <c r="AJ5">
        <v>19</v>
      </c>
      <c r="AK5">
        <v>4</v>
      </c>
      <c r="AL5">
        <v>34</v>
      </c>
      <c r="AM5">
        <v>29</v>
      </c>
      <c r="AN5">
        <v>6</v>
      </c>
      <c r="AO5">
        <v>14</v>
      </c>
      <c r="AP5">
        <v>6</v>
      </c>
      <c r="AQ5">
        <v>11</v>
      </c>
      <c r="AR5">
        <v>13</v>
      </c>
      <c r="AS5">
        <v>3</v>
      </c>
      <c r="AT5">
        <v>2</v>
      </c>
      <c r="AU5">
        <v>10</v>
      </c>
      <c r="AV5">
        <v>13</v>
      </c>
    </row>
    <row r="6" spans="1:48" x14ac:dyDescent="0.25">
      <c r="A6" s="15">
        <v>1051</v>
      </c>
      <c r="B6" s="16" t="s">
        <v>60</v>
      </c>
      <c r="C6" s="16" t="s">
        <v>59</v>
      </c>
      <c r="D6" s="16" t="s">
        <v>50</v>
      </c>
      <c r="E6" s="16" t="s">
        <v>51</v>
      </c>
      <c r="F6" s="16" t="s">
        <v>52</v>
      </c>
      <c r="G6" s="16" t="s">
        <v>53</v>
      </c>
      <c r="H6" s="40">
        <f t="shared" si="2"/>
        <v>34</v>
      </c>
      <c r="I6" s="40">
        <f t="shared" si="3"/>
        <v>53</v>
      </c>
      <c r="J6" s="40">
        <f t="shared" si="0"/>
        <v>100</v>
      </c>
      <c r="K6" s="40">
        <f t="shared" si="1"/>
        <v>14</v>
      </c>
      <c r="L6">
        <v>10</v>
      </c>
      <c r="M6">
        <v>2</v>
      </c>
      <c r="N6">
        <v>6</v>
      </c>
      <c r="O6">
        <v>0</v>
      </c>
      <c r="P6">
        <v>2</v>
      </c>
      <c r="Q6">
        <v>0</v>
      </c>
      <c r="R6">
        <v>4</v>
      </c>
      <c r="S6">
        <v>4</v>
      </c>
      <c r="T6">
        <v>4</v>
      </c>
      <c r="U6">
        <v>0</v>
      </c>
      <c r="V6">
        <v>0</v>
      </c>
      <c r="W6">
        <v>2</v>
      </c>
      <c r="X6">
        <v>8</v>
      </c>
      <c r="Y6">
        <v>2</v>
      </c>
      <c r="Z6">
        <v>8</v>
      </c>
      <c r="AA6">
        <v>3</v>
      </c>
      <c r="AB6">
        <v>6</v>
      </c>
      <c r="AC6">
        <v>1</v>
      </c>
      <c r="AD6">
        <v>4</v>
      </c>
      <c r="AE6">
        <v>1</v>
      </c>
      <c r="AF6">
        <v>2</v>
      </c>
      <c r="AG6">
        <v>2</v>
      </c>
      <c r="AH6">
        <v>7</v>
      </c>
      <c r="AI6">
        <v>9</v>
      </c>
      <c r="AJ6">
        <v>5</v>
      </c>
      <c r="AK6">
        <v>3</v>
      </c>
      <c r="AL6">
        <v>9</v>
      </c>
      <c r="AM6">
        <v>2</v>
      </c>
      <c r="AN6">
        <v>12</v>
      </c>
      <c r="AO6">
        <v>6</v>
      </c>
      <c r="AP6">
        <v>14</v>
      </c>
      <c r="AQ6">
        <v>16</v>
      </c>
      <c r="AR6">
        <v>8</v>
      </c>
      <c r="AS6">
        <v>5</v>
      </c>
      <c r="AT6">
        <v>15</v>
      </c>
      <c r="AU6">
        <v>5</v>
      </c>
      <c r="AV6">
        <v>14</v>
      </c>
    </row>
    <row r="7" spans="1:48" x14ac:dyDescent="0.25">
      <c r="A7" s="20">
        <v>1057</v>
      </c>
      <c r="B7" s="16" t="s">
        <v>61</v>
      </c>
      <c r="C7" s="16" t="s">
        <v>59</v>
      </c>
      <c r="D7" s="16" t="s">
        <v>50</v>
      </c>
      <c r="E7" s="16" t="s">
        <v>62</v>
      </c>
      <c r="F7" s="16" t="s">
        <v>63</v>
      </c>
      <c r="G7" s="21" t="s">
        <v>53</v>
      </c>
      <c r="H7" s="40">
        <f t="shared" si="2"/>
        <v>0</v>
      </c>
      <c r="I7" s="40">
        <f t="shared" si="3"/>
        <v>0</v>
      </c>
      <c r="J7" s="40">
        <f t="shared" si="0"/>
        <v>0</v>
      </c>
      <c r="K7" s="40">
        <f t="shared" si="1"/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s="20">
        <v>1059</v>
      </c>
      <c r="B8" s="16" t="s">
        <v>64</v>
      </c>
      <c r="C8" s="16" t="s">
        <v>59</v>
      </c>
      <c r="D8" s="16" t="s">
        <v>50</v>
      </c>
      <c r="E8" s="16" t="s">
        <v>51</v>
      </c>
      <c r="F8" s="16" t="s">
        <v>57</v>
      </c>
      <c r="G8" s="16" t="s">
        <v>53</v>
      </c>
      <c r="H8" s="40">
        <f t="shared" si="2"/>
        <v>80</v>
      </c>
      <c r="I8" s="40">
        <f t="shared" si="3"/>
        <v>45</v>
      </c>
      <c r="J8" s="40">
        <f t="shared" si="0"/>
        <v>194</v>
      </c>
      <c r="K8" s="40">
        <f t="shared" si="1"/>
        <v>20</v>
      </c>
      <c r="L8">
        <v>14</v>
      </c>
      <c r="M8">
        <v>0</v>
      </c>
      <c r="N8">
        <v>18</v>
      </c>
      <c r="O8">
        <v>0</v>
      </c>
      <c r="P8">
        <v>24</v>
      </c>
      <c r="Q8">
        <v>0</v>
      </c>
      <c r="R8">
        <v>4</v>
      </c>
      <c r="S8">
        <v>2</v>
      </c>
      <c r="T8">
        <v>2</v>
      </c>
      <c r="U8">
        <v>6</v>
      </c>
      <c r="V8">
        <v>0</v>
      </c>
      <c r="W8">
        <v>10</v>
      </c>
      <c r="X8">
        <v>0</v>
      </c>
      <c r="Y8">
        <v>3</v>
      </c>
      <c r="Z8">
        <v>0</v>
      </c>
      <c r="AA8">
        <v>2</v>
      </c>
      <c r="AB8">
        <v>0</v>
      </c>
      <c r="AC8">
        <v>3</v>
      </c>
      <c r="AD8">
        <v>4</v>
      </c>
      <c r="AE8">
        <v>7</v>
      </c>
      <c r="AF8">
        <v>18</v>
      </c>
      <c r="AG8">
        <v>1</v>
      </c>
      <c r="AH8">
        <v>0</v>
      </c>
      <c r="AI8">
        <v>7</v>
      </c>
      <c r="AJ8">
        <v>47</v>
      </c>
      <c r="AK8">
        <v>25</v>
      </c>
      <c r="AL8">
        <v>13</v>
      </c>
      <c r="AM8">
        <v>3</v>
      </c>
      <c r="AN8">
        <v>2</v>
      </c>
      <c r="AO8">
        <v>26</v>
      </c>
      <c r="AP8">
        <v>2</v>
      </c>
      <c r="AQ8">
        <v>12</v>
      </c>
      <c r="AR8">
        <v>20</v>
      </c>
      <c r="AS8">
        <v>7</v>
      </c>
      <c r="AT8">
        <v>37</v>
      </c>
      <c r="AU8">
        <v>0</v>
      </c>
      <c r="AV8">
        <v>20</v>
      </c>
    </row>
    <row r="9" spans="1:48" x14ac:dyDescent="0.25">
      <c r="A9" s="15">
        <v>1100</v>
      </c>
      <c r="B9" s="16" t="s">
        <v>65</v>
      </c>
      <c r="C9" s="16" t="s">
        <v>66</v>
      </c>
      <c r="D9" s="16" t="s">
        <v>50</v>
      </c>
      <c r="E9" s="16" t="s">
        <v>51</v>
      </c>
      <c r="F9" s="16" t="s">
        <v>52</v>
      </c>
      <c r="G9" s="16" t="s">
        <v>53</v>
      </c>
      <c r="H9" s="40">
        <f t="shared" si="2"/>
        <v>76</v>
      </c>
      <c r="I9" s="40">
        <f t="shared" si="3"/>
        <v>40</v>
      </c>
      <c r="J9" s="40">
        <f t="shared" si="0"/>
        <v>144</v>
      </c>
      <c r="K9" s="40">
        <f t="shared" si="1"/>
        <v>18</v>
      </c>
      <c r="L9">
        <v>2</v>
      </c>
      <c r="M9">
        <v>8</v>
      </c>
      <c r="N9">
        <v>8</v>
      </c>
      <c r="O9">
        <v>8</v>
      </c>
      <c r="P9">
        <v>2</v>
      </c>
      <c r="Q9">
        <v>6</v>
      </c>
      <c r="R9">
        <v>2</v>
      </c>
      <c r="S9">
        <v>8</v>
      </c>
      <c r="T9">
        <v>8</v>
      </c>
      <c r="U9">
        <v>8</v>
      </c>
      <c r="V9">
        <v>4</v>
      </c>
      <c r="W9">
        <v>12</v>
      </c>
      <c r="X9">
        <v>0</v>
      </c>
      <c r="Y9">
        <v>1</v>
      </c>
      <c r="Z9">
        <v>6</v>
      </c>
      <c r="AA9">
        <v>4</v>
      </c>
      <c r="AB9">
        <v>2</v>
      </c>
      <c r="AC9">
        <v>6</v>
      </c>
      <c r="AD9">
        <v>5</v>
      </c>
      <c r="AE9">
        <v>8</v>
      </c>
      <c r="AF9">
        <v>1</v>
      </c>
      <c r="AG9">
        <v>3</v>
      </c>
      <c r="AH9">
        <v>1</v>
      </c>
      <c r="AI9">
        <v>3</v>
      </c>
      <c r="AJ9">
        <v>5</v>
      </c>
      <c r="AK9">
        <v>14</v>
      </c>
      <c r="AL9">
        <v>22</v>
      </c>
      <c r="AM9">
        <v>31</v>
      </c>
      <c r="AN9">
        <v>8</v>
      </c>
      <c r="AO9">
        <v>7</v>
      </c>
      <c r="AP9">
        <v>9</v>
      </c>
      <c r="AQ9">
        <v>14</v>
      </c>
      <c r="AR9">
        <v>11</v>
      </c>
      <c r="AS9">
        <v>5</v>
      </c>
      <c r="AT9">
        <v>13</v>
      </c>
      <c r="AU9">
        <v>5</v>
      </c>
      <c r="AV9">
        <v>18</v>
      </c>
    </row>
    <row r="10" spans="1:48" x14ac:dyDescent="0.25">
      <c r="A10" s="15">
        <v>1101</v>
      </c>
      <c r="B10" s="16" t="s">
        <v>67</v>
      </c>
      <c r="C10" s="16" t="s">
        <v>66</v>
      </c>
      <c r="D10" s="16" t="s">
        <v>50</v>
      </c>
      <c r="E10" s="16" t="s">
        <v>51</v>
      </c>
      <c r="F10" s="16" t="s">
        <v>52</v>
      </c>
      <c r="G10" s="16" t="s">
        <v>53</v>
      </c>
      <c r="H10" s="40">
        <f t="shared" si="2"/>
        <v>84</v>
      </c>
      <c r="I10" s="40">
        <f t="shared" si="3"/>
        <v>83</v>
      </c>
      <c r="J10" s="40">
        <f t="shared" si="0"/>
        <v>178</v>
      </c>
      <c r="K10" s="40">
        <f t="shared" si="1"/>
        <v>13</v>
      </c>
      <c r="L10">
        <v>6</v>
      </c>
      <c r="M10">
        <v>2</v>
      </c>
      <c r="N10">
        <v>8</v>
      </c>
      <c r="O10">
        <v>8</v>
      </c>
      <c r="P10">
        <v>2</v>
      </c>
      <c r="Q10">
        <v>6</v>
      </c>
      <c r="R10">
        <v>2</v>
      </c>
      <c r="S10">
        <v>4</v>
      </c>
      <c r="T10">
        <v>6</v>
      </c>
      <c r="U10">
        <v>10</v>
      </c>
      <c r="V10">
        <v>24</v>
      </c>
      <c r="W10">
        <v>6</v>
      </c>
      <c r="X10">
        <v>6</v>
      </c>
      <c r="Y10">
        <v>1</v>
      </c>
      <c r="Z10">
        <v>8</v>
      </c>
      <c r="AA10">
        <v>5</v>
      </c>
      <c r="AB10">
        <v>6</v>
      </c>
      <c r="AC10">
        <v>6</v>
      </c>
      <c r="AD10">
        <v>8</v>
      </c>
      <c r="AE10">
        <v>15</v>
      </c>
      <c r="AF10">
        <v>6</v>
      </c>
      <c r="AG10">
        <v>4</v>
      </c>
      <c r="AH10">
        <v>9</v>
      </c>
      <c r="AI10">
        <v>9</v>
      </c>
      <c r="AJ10">
        <v>16</v>
      </c>
      <c r="AK10">
        <v>7</v>
      </c>
      <c r="AL10">
        <v>23</v>
      </c>
      <c r="AM10">
        <v>16</v>
      </c>
      <c r="AN10">
        <v>9</v>
      </c>
      <c r="AO10">
        <v>18</v>
      </c>
      <c r="AP10">
        <v>15</v>
      </c>
      <c r="AQ10">
        <v>15</v>
      </c>
      <c r="AR10">
        <v>18</v>
      </c>
      <c r="AS10">
        <v>10</v>
      </c>
      <c r="AT10">
        <v>18</v>
      </c>
      <c r="AU10">
        <v>13</v>
      </c>
      <c r="AV10">
        <v>13</v>
      </c>
    </row>
    <row r="11" spans="1:48" x14ac:dyDescent="0.25">
      <c r="A11" s="15">
        <v>1109</v>
      </c>
      <c r="B11" s="16" t="s">
        <v>68</v>
      </c>
      <c r="C11" s="16" t="s">
        <v>66</v>
      </c>
      <c r="D11" s="16" t="s">
        <v>50</v>
      </c>
      <c r="E11" s="16" t="s">
        <v>56</v>
      </c>
      <c r="F11" s="16" t="s">
        <v>57</v>
      </c>
      <c r="G11" s="16" t="s">
        <v>53</v>
      </c>
      <c r="H11" s="40">
        <f t="shared" si="2"/>
        <v>62</v>
      </c>
      <c r="I11" s="40">
        <f t="shared" si="3"/>
        <v>25</v>
      </c>
      <c r="J11" s="40">
        <f t="shared" si="0"/>
        <v>147</v>
      </c>
      <c r="K11" s="40">
        <f t="shared" si="1"/>
        <v>0</v>
      </c>
      <c r="L11">
        <v>6</v>
      </c>
      <c r="M11">
        <v>0</v>
      </c>
      <c r="N11">
        <v>0</v>
      </c>
      <c r="O11">
        <v>4</v>
      </c>
      <c r="P11">
        <v>10</v>
      </c>
      <c r="Q11">
        <v>4</v>
      </c>
      <c r="R11">
        <v>8</v>
      </c>
      <c r="S11">
        <v>12</v>
      </c>
      <c r="T11">
        <v>0</v>
      </c>
      <c r="U11">
        <v>10</v>
      </c>
      <c r="V11">
        <v>8</v>
      </c>
      <c r="W11">
        <v>0</v>
      </c>
      <c r="X11">
        <v>0</v>
      </c>
      <c r="Y11">
        <v>0</v>
      </c>
      <c r="Z11">
        <v>1</v>
      </c>
      <c r="AA11">
        <v>2</v>
      </c>
      <c r="AB11">
        <v>3</v>
      </c>
      <c r="AC11">
        <v>0</v>
      </c>
      <c r="AD11">
        <v>1</v>
      </c>
      <c r="AE11">
        <v>12</v>
      </c>
      <c r="AF11">
        <v>3</v>
      </c>
      <c r="AG11">
        <v>1</v>
      </c>
      <c r="AH11">
        <v>1</v>
      </c>
      <c r="AI11">
        <v>1</v>
      </c>
      <c r="AJ11">
        <v>3</v>
      </c>
      <c r="AK11">
        <v>11</v>
      </c>
      <c r="AL11">
        <v>27</v>
      </c>
      <c r="AM11">
        <v>4</v>
      </c>
      <c r="AN11">
        <v>1</v>
      </c>
      <c r="AO11">
        <v>39</v>
      </c>
      <c r="AP11">
        <v>42</v>
      </c>
      <c r="AQ11">
        <v>20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5">
      <c r="A12" s="15">
        <v>1150</v>
      </c>
      <c r="B12" s="16" t="s">
        <v>69</v>
      </c>
      <c r="C12" s="16" t="s">
        <v>70</v>
      </c>
      <c r="D12" s="16" t="s">
        <v>50</v>
      </c>
      <c r="E12" s="16" t="s">
        <v>51</v>
      </c>
      <c r="F12" s="16" t="s">
        <v>52</v>
      </c>
      <c r="G12" s="16" t="s">
        <v>53</v>
      </c>
      <c r="H12" s="40">
        <f t="shared" si="2"/>
        <v>226</v>
      </c>
      <c r="I12" s="40">
        <f t="shared" si="3"/>
        <v>201</v>
      </c>
      <c r="J12" s="40">
        <f t="shared" si="0"/>
        <v>460</v>
      </c>
      <c r="K12" s="40">
        <f t="shared" si="1"/>
        <v>45</v>
      </c>
      <c r="L12">
        <v>18</v>
      </c>
      <c r="M12">
        <v>20</v>
      </c>
      <c r="N12">
        <v>24</v>
      </c>
      <c r="O12">
        <v>18</v>
      </c>
      <c r="P12">
        <v>20</v>
      </c>
      <c r="Q12">
        <v>24</v>
      </c>
      <c r="R12">
        <v>10</v>
      </c>
      <c r="S12">
        <v>14</v>
      </c>
      <c r="T12">
        <v>14</v>
      </c>
      <c r="U12">
        <v>26</v>
      </c>
      <c r="V12">
        <v>16</v>
      </c>
      <c r="W12">
        <v>22</v>
      </c>
      <c r="X12">
        <v>15</v>
      </c>
      <c r="Y12">
        <v>12</v>
      </c>
      <c r="Z12">
        <v>14</v>
      </c>
      <c r="AA12">
        <v>8</v>
      </c>
      <c r="AB12">
        <v>12</v>
      </c>
      <c r="AC12">
        <v>7</v>
      </c>
      <c r="AD12">
        <v>19</v>
      </c>
      <c r="AE12">
        <v>28</v>
      </c>
      <c r="AF12">
        <v>20</v>
      </c>
      <c r="AG12">
        <v>14</v>
      </c>
      <c r="AH12">
        <v>39</v>
      </c>
      <c r="AI12">
        <v>13</v>
      </c>
      <c r="AJ12">
        <v>49</v>
      </c>
      <c r="AK12">
        <v>30</v>
      </c>
      <c r="AL12">
        <v>82</v>
      </c>
      <c r="AM12">
        <v>53</v>
      </c>
      <c r="AN12">
        <v>35</v>
      </c>
      <c r="AO12">
        <v>31</v>
      </c>
      <c r="AP12">
        <v>15</v>
      </c>
      <c r="AQ12">
        <v>36</v>
      </c>
      <c r="AR12">
        <v>37</v>
      </c>
      <c r="AS12">
        <v>18</v>
      </c>
      <c r="AT12">
        <v>21</v>
      </c>
      <c r="AU12">
        <v>53</v>
      </c>
      <c r="AV12">
        <v>45</v>
      </c>
    </row>
    <row r="13" spans="1:48" x14ac:dyDescent="0.25">
      <c r="A13" s="15">
        <v>1151</v>
      </c>
      <c r="B13" s="16" t="s">
        <v>71</v>
      </c>
      <c r="C13" s="16" t="s">
        <v>70</v>
      </c>
      <c r="D13" s="16" t="s">
        <v>50</v>
      </c>
      <c r="E13" s="16" t="s">
        <v>51</v>
      </c>
      <c r="F13" s="16" t="s">
        <v>52</v>
      </c>
      <c r="G13" s="16" t="s">
        <v>53</v>
      </c>
      <c r="H13" s="40">
        <f t="shared" si="2"/>
        <v>204</v>
      </c>
      <c r="I13" s="40">
        <f t="shared" si="3"/>
        <v>160</v>
      </c>
      <c r="J13" s="40">
        <f t="shared" si="0"/>
        <v>328</v>
      </c>
      <c r="K13" s="40">
        <f t="shared" si="1"/>
        <v>27</v>
      </c>
      <c r="L13">
        <v>6</v>
      </c>
      <c r="M13">
        <v>10</v>
      </c>
      <c r="N13">
        <v>14</v>
      </c>
      <c r="O13">
        <v>8</v>
      </c>
      <c r="P13">
        <v>24</v>
      </c>
      <c r="Q13">
        <v>12</v>
      </c>
      <c r="R13">
        <v>16</v>
      </c>
      <c r="S13">
        <v>22</v>
      </c>
      <c r="T13">
        <v>8</v>
      </c>
      <c r="U13">
        <v>12</v>
      </c>
      <c r="V13">
        <v>52</v>
      </c>
      <c r="W13">
        <v>20</v>
      </c>
      <c r="X13">
        <v>8</v>
      </c>
      <c r="Y13">
        <v>15</v>
      </c>
      <c r="Z13">
        <v>10</v>
      </c>
      <c r="AA13">
        <v>11</v>
      </c>
      <c r="AB13">
        <v>5</v>
      </c>
      <c r="AC13">
        <v>9</v>
      </c>
      <c r="AD13">
        <v>19</v>
      </c>
      <c r="AE13">
        <v>25</v>
      </c>
      <c r="AF13">
        <v>14</v>
      </c>
      <c r="AG13">
        <v>9</v>
      </c>
      <c r="AH13">
        <v>9</v>
      </c>
      <c r="AI13">
        <v>26</v>
      </c>
      <c r="AJ13">
        <v>25</v>
      </c>
      <c r="AK13">
        <v>28</v>
      </c>
      <c r="AL13">
        <v>32</v>
      </c>
      <c r="AM13">
        <v>43</v>
      </c>
      <c r="AN13">
        <v>13</v>
      </c>
      <c r="AO13">
        <v>35</v>
      </c>
      <c r="AP13">
        <v>25</v>
      </c>
      <c r="AQ13">
        <v>27</v>
      </c>
      <c r="AR13">
        <v>24</v>
      </c>
      <c r="AS13">
        <v>20</v>
      </c>
      <c r="AT13">
        <v>24</v>
      </c>
      <c r="AU13">
        <v>32</v>
      </c>
      <c r="AV13">
        <v>27</v>
      </c>
    </row>
    <row r="14" spans="1:48" x14ac:dyDescent="0.25">
      <c r="A14" s="20">
        <v>1157</v>
      </c>
      <c r="B14" s="16" t="s">
        <v>72</v>
      </c>
      <c r="C14" s="16" t="s">
        <v>70</v>
      </c>
      <c r="D14" s="16" t="s">
        <v>50</v>
      </c>
      <c r="E14" s="16" t="s">
        <v>62</v>
      </c>
      <c r="F14" s="16" t="s">
        <v>63</v>
      </c>
      <c r="G14" s="21" t="s">
        <v>53</v>
      </c>
      <c r="H14" s="40">
        <f t="shared" si="2"/>
        <v>0</v>
      </c>
      <c r="I14" s="40">
        <f t="shared" si="3"/>
        <v>0</v>
      </c>
      <c r="J14" s="40">
        <f t="shared" si="0"/>
        <v>0</v>
      </c>
      <c r="K14" s="40">
        <f t="shared" si="1"/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 s="15">
        <v>1159</v>
      </c>
      <c r="B15" s="16" t="s">
        <v>73</v>
      </c>
      <c r="C15" s="16" t="s">
        <v>70</v>
      </c>
      <c r="D15" s="16" t="s">
        <v>50</v>
      </c>
      <c r="E15" s="16" t="s">
        <v>51</v>
      </c>
      <c r="F15" s="16" t="s">
        <v>57</v>
      </c>
      <c r="G15" s="16" t="s">
        <v>53</v>
      </c>
      <c r="H15" s="40">
        <f t="shared" si="2"/>
        <v>104</v>
      </c>
      <c r="I15" s="40">
        <f t="shared" si="3"/>
        <v>104</v>
      </c>
      <c r="J15" s="40">
        <f t="shared" si="0"/>
        <v>387</v>
      </c>
      <c r="K15" s="40">
        <f t="shared" si="1"/>
        <v>32</v>
      </c>
      <c r="L15">
        <v>20</v>
      </c>
      <c r="M15">
        <v>2</v>
      </c>
      <c r="N15">
        <v>10</v>
      </c>
      <c r="O15">
        <v>6</v>
      </c>
      <c r="P15">
        <v>10</v>
      </c>
      <c r="Q15">
        <v>6</v>
      </c>
      <c r="R15">
        <v>0</v>
      </c>
      <c r="S15">
        <v>4</v>
      </c>
      <c r="T15">
        <v>0</v>
      </c>
      <c r="U15">
        <v>26</v>
      </c>
      <c r="V15">
        <v>0</v>
      </c>
      <c r="W15">
        <v>20</v>
      </c>
      <c r="X15">
        <v>11</v>
      </c>
      <c r="Y15">
        <v>0</v>
      </c>
      <c r="Z15">
        <v>14</v>
      </c>
      <c r="AA15">
        <v>5</v>
      </c>
      <c r="AB15">
        <v>2</v>
      </c>
      <c r="AC15">
        <v>0</v>
      </c>
      <c r="AD15">
        <v>7</v>
      </c>
      <c r="AE15">
        <v>4</v>
      </c>
      <c r="AF15">
        <v>12</v>
      </c>
      <c r="AG15">
        <v>8</v>
      </c>
      <c r="AH15">
        <v>30</v>
      </c>
      <c r="AI15">
        <v>11</v>
      </c>
      <c r="AJ15">
        <v>80</v>
      </c>
      <c r="AK15">
        <v>42</v>
      </c>
      <c r="AL15">
        <v>39</v>
      </c>
      <c r="AM15">
        <v>14</v>
      </c>
      <c r="AN15">
        <v>16</v>
      </c>
      <c r="AO15">
        <v>40</v>
      </c>
      <c r="AP15">
        <v>56</v>
      </c>
      <c r="AQ15">
        <v>37</v>
      </c>
      <c r="AR15">
        <v>24</v>
      </c>
      <c r="AS15">
        <v>5</v>
      </c>
      <c r="AT15">
        <v>11</v>
      </c>
      <c r="AU15">
        <v>23</v>
      </c>
      <c r="AV15">
        <v>32</v>
      </c>
    </row>
    <row r="16" spans="1:48" x14ac:dyDescent="0.25">
      <c r="A16" s="15">
        <v>1210</v>
      </c>
      <c r="B16" s="16" t="s">
        <v>74</v>
      </c>
      <c r="C16" s="16" t="s">
        <v>49</v>
      </c>
      <c r="D16" s="16" t="s">
        <v>75</v>
      </c>
      <c r="E16" s="16" t="s">
        <v>51</v>
      </c>
      <c r="F16" s="16" t="s">
        <v>52</v>
      </c>
      <c r="G16" s="21" t="s">
        <v>53</v>
      </c>
      <c r="H16" s="40">
        <f t="shared" si="2"/>
        <v>98</v>
      </c>
      <c r="I16" s="40">
        <f t="shared" si="3"/>
        <v>49</v>
      </c>
      <c r="J16" s="40">
        <f t="shared" si="0"/>
        <v>21</v>
      </c>
      <c r="K16" s="40">
        <f t="shared" si="1"/>
        <v>23</v>
      </c>
      <c r="L16">
        <v>4</v>
      </c>
      <c r="M16">
        <v>6</v>
      </c>
      <c r="N16">
        <v>6</v>
      </c>
      <c r="O16">
        <v>0</v>
      </c>
      <c r="P16">
        <v>14</v>
      </c>
      <c r="Q16">
        <v>6</v>
      </c>
      <c r="R16">
        <v>2</v>
      </c>
      <c r="S16">
        <v>8</v>
      </c>
      <c r="T16">
        <v>2</v>
      </c>
      <c r="U16">
        <v>4</v>
      </c>
      <c r="V16">
        <v>40</v>
      </c>
      <c r="W16">
        <v>6</v>
      </c>
      <c r="X16">
        <v>16</v>
      </c>
      <c r="Y16">
        <v>1</v>
      </c>
      <c r="Z16">
        <v>6</v>
      </c>
      <c r="AA16">
        <v>5</v>
      </c>
      <c r="AB16">
        <v>0</v>
      </c>
      <c r="AC16">
        <v>0</v>
      </c>
      <c r="AD16">
        <v>3</v>
      </c>
      <c r="AE16">
        <v>3</v>
      </c>
      <c r="AF16">
        <v>1</v>
      </c>
      <c r="AG16">
        <v>3</v>
      </c>
      <c r="AH16">
        <v>10</v>
      </c>
      <c r="AI16">
        <v>1</v>
      </c>
      <c r="AJ16">
        <v>6</v>
      </c>
      <c r="AK16">
        <v>3</v>
      </c>
      <c r="AL16">
        <v>1</v>
      </c>
      <c r="AM16">
        <v>1</v>
      </c>
      <c r="AN16">
        <v>2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4</v>
      </c>
      <c r="AU16">
        <v>2</v>
      </c>
      <c r="AV16">
        <v>23</v>
      </c>
    </row>
    <row r="17" spans="1:48" x14ac:dyDescent="0.25">
      <c r="A17" s="15">
        <v>1219</v>
      </c>
      <c r="B17" s="16" t="s">
        <v>76</v>
      </c>
      <c r="C17" s="16" t="s">
        <v>77</v>
      </c>
      <c r="D17" s="16" t="s">
        <v>75</v>
      </c>
      <c r="E17" s="16" t="s">
        <v>78</v>
      </c>
      <c r="F17" s="16" t="s">
        <v>57</v>
      </c>
      <c r="G17" s="16" t="s">
        <v>53</v>
      </c>
      <c r="H17" s="40">
        <f t="shared" si="2"/>
        <v>18</v>
      </c>
      <c r="I17" s="40">
        <f t="shared" si="3"/>
        <v>0</v>
      </c>
      <c r="J17" s="40">
        <f t="shared" si="0"/>
        <v>0</v>
      </c>
      <c r="K17" s="40">
        <f t="shared" si="1"/>
        <v>0</v>
      </c>
      <c r="L17">
        <v>4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8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s="15">
        <v>1250</v>
      </c>
      <c r="B18" s="16" t="s">
        <v>79</v>
      </c>
      <c r="C18" s="16" t="s">
        <v>59</v>
      </c>
      <c r="D18" s="16" t="s">
        <v>75</v>
      </c>
      <c r="E18" s="16" t="s">
        <v>51</v>
      </c>
      <c r="F18" s="16" t="s">
        <v>52</v>
      </c>
      <c r="G18" s="16" t="s">
        <v>53</v>
      </c>
      <c r="H18" s="40">
        <f t="shared" si="2"/>
        <v>106</v>
      </c>
      <c r="I18" s="40">
        <f t="shared" si="3"/>
        <v>105</v>
      </c>
      <c r="J18" s="40">
        <f t="shared" si="0"/>
        <v>248</v>
      </c>
      <c r="K18" s="40">
        <f t="shared" si="1"/>
        <v>40</v>
      </c>
      <c r="L18">
        <v>4</v>
      </c>
      <c r="M18">
        <v>6</v>
      </c>
      <c r="N18">
        <v>8</v>
      </c>
      <c r="O18">
        <v>2</v>
      </c>
      <c r="P18">
        <v>10</v>
      </c>
      <c r="Q18">
        <v>6</v>
      </c>
      <c r="R18">
        <v>6</v>
      </c>
      <c r="S18">
        <v>14</v>
      </c>
      <c r="T18">
        <v>2</v>
      </c>
      <c r="U18">
        <v>18</v>
      </c>
      <c r="V18">
        <v>12</v>
      </c>
      <c r="W18">
        <v>18</v>
      </c>
      <c r="X18">
        <v>10</v>
      </c>
      <c r="Y18">
        <v>2</v>
      </c>
      <c r="Z18">
        <v>8</v>
      </c>
      <c r="AA18">
        <v>6</v>
      </c>
      <c r="AB18">
        <v>4</v>
      </c>
      <c r="AC18">
        <v>1</v>
      </c>
      <c r="AD18">
        <v>7</v>
      </c>
      <c r="AE18">
        <v>17</v>
      </c>
      <c r="AF18">
        <v>11</v>
      </c>
      <c r="AG18">
        <v>6</v>
      </c>
      <c r="AH18">
        <v>17</v>
      </c>
      <c r="AI18">
        <v>16</v>
      </c>
      <c r="AJ18">
        <v>19</v>
      </c>
      <c r="AK18">
        <v>12</v>
      </c>
      <c r="AL18">
        <v>36</v>
      </c>
      <c r="AM18">
        <v>22</v>
      </c>
      <c r="AN18">
        <v>20</v>
      </c>
      <c r="AO18">
        <v>25</v>
      </c>
      <c r="AP18">
        <v>19</v>
      </c>
      <c r="AQ18">
        <v>11</v>
      </c>
      <c r="AR18">
        <v>23</v>
      </c>
      <c r="AS18">
        <v>16</v>
      </c>
      <c r="AT18">
        <v>18</v>
      </c>
      <c r="AU18">
        <v>27</v>
      </c>
      <c r="AV18">
        <v>40</v>
      </c>
    </row>
    <row r="19" spans="1:48" x14ac:dyDescent="0.25">
      <c r="A19" s="15">
        <v>1259</v>
      </c>
      <c r="B19" s="16" t="s">
        <v>80</v>
      </c>
      <c r="C19" s="16" t="s">
        <v>59</v>
      </c>
      <c r="D19" s="16" t="s">
        <v>75</v>
      </c>
      <c r="E19" s="16" t="s">
        <v>51</v>
      </c>
      <c r="F19" s="16" t="s">
        <v>57</v>
      </c>
      <c r="G19" s="16" t="s">
        <v>53</v>
      </c>
      <c r="H19" s="40">
        <f t="shared" si="2"/>
        <v>116</v>
      </c>
      <c r="I19" s="40">
        <f t="shared" si="3"/>
        <v>57</v>
      </c>
      <c r="J19" s="40">
        <f t="shared" si="0"/>
        <v>125</v>
      </c>
      <c r="K19" s="40">
        <f t="shared" si="1"/>
        <v>20</v>
      </c>
      <c r="L19">
        <v>12</v>
      </c>
      <c r="M19">
        <v>8</v>
      </c>
      <c r="N19">
        <v>28</v>
      </c>
      <c r="O19">
        <v>6</v>
      </c>
      <c r="P19">
        <v>20</v>
      </c>
      <c r="Q19">
        <v>0</v>
      </c>
      <c r="R19">
        <v>2</v>
      </c>
      <c r="S19">
        <v>0</v>
      </c>
      <c r="T19">
        <v>10</v>
      </c>
      <c r="U19">
        <v>2</v>
      </c>
      <c r="V19">
        <v>8</v>
      </c>
      <c r="W19">
        <v>20</v>
      </c>
      <c r="X19">
        <v>0</v>
      </c>
      <c r="Y19">
        <v>4</v>
      </c>
      <c r="Z19">
        <v>0</v>
      </c>
      <c r="AA19">
        <v>2</v>
      </c>
      <c r="AB19">
        <v>2</v>
      </c>
      <c r="AC19">
        <v>0</v>
      </c>
      <c r="AD19">
        <v>7</v>
      </c>
      <c r="AE19">
        <v>5</v>
      </c>
      <c r="AF19">
        <v>12</v>
      </c>
      <c r="AG19">
        <v>22</v>
      </c>
      <c r="AH19">
        <v>0</v>
      </c>
      <c r="AI19">
        <v>3</v>
      </c>
      <c r="AJ19">
        <v>1</v>
      </c>
      <c r="AK19">
        <v>22</v>
      </c>
      <c r="AL19">
        <v>14</v>
      </c>
      <c r="AM19">
        <v>4</v>
      </c>
      <c r="AN19">
        <v>11</v>
      </c>
      <c r="AO19">
        <v>3</v>
      </c>
      <c r="AP19">
        <v>26</v>
      </c>
      <c r="AQ19">
        <v>5</v>
      </c>
      <c r="AR19">
        <v>24</v>
      </c>
      <c r="AS19">
        <v>4</v>
      </c>
      <c r="AT19">
        <v>6</v>
      </c>
      <c r="AU19">
        <v>5</v>
      </c>
      <c r="AV19">
        <v>20</v>
      </c>
    </row>
    <row r="20" spans="1:48" x14ac:dyDescent="0.25">
      <c r="A20" s="15">
        <v>1310</v>
      </c>
      <c r="B20" s="16" t="s">
        <v>81</v>
      </c>
      <c r="C20" s="16" t="s">
        <v>66</v>
      </c>
      <c r="D20" s="16" t="s">
        <v>75</v>
      </c>
      <c r="E20" s="16" t="s">
        <v>62</v>
      </c>
      <c r="F20" s="16" t="s">
        <v>52</v>
      </c>
      <c r="G20" s="21" t="s">
        <v>53</v>
      </c>
      <c r="H20" s="40">
        <f t="shared" si="2"/>
        <v>140</v>
      </c>
      <c r="I20" s="40">
        <f t="shared" si="3"/>
        <v>72</v>
      </c>
      <c r="J20" s="40">
        <f t="shared" si="0"/>
        <v>15</v>
      </c>
      <c r="K20" s="40">
        <f t="shared" si="1"/>
        <v>36</v>
      </c>
      <c r="L20">
        <v>6</v>
      </c>
      <c r="M20">
        <v>8</v>
      </c>
      <c r="N20">
        <v>10</v>
      </c>
      <c r="O20">
        <v>18</v>
      </c>
      <c r="P20">
        <v>2</v>
      </c>
      <c r="Q20">
        <v>20</v>
      </c>
      <c r="R20">
        <v>8</v>
      </c>
      <c r="S20">
        <v>10</v>
      </c>
      <c r="T20">
        <v>4</v>
      </c>
      <c r="U20">
        <v>20</v>
      </c>
      <c r="V20">
        <v>28</v>
      </c>
      <c r="W20">
        <v>6</v>
      </c>
      <c r="X20">
        <v>9</v>
      </c>
      <c r="Y20">
        <v>3</v>
      </c>
      <c r="Z20">
        <v>10</v>
      </c>
      <c r="AA20">
        <v>5</v>
      </c>
      <c r="AB20">
        <v>5</v>
      </c>
      <c r="AC20">
        <v>7</v>
      </c>
      <c r="AD20">
        <v>3</v>
      </c>
      <c r="AE20">
        <v>14</v>
      </c>
      <c r="AF20">
        <v>6</v>
      </c>
      <c r="AG20">
        <v>9</v>
      </c>
      <c r="AH20">
        <v>0</v>
      </c>
      <c r="AI20">
        <v>1</v>
      </c>
      <c r="AJ20">
        <v>8</v>
      </c>
      <c r="AK20">
        <v>2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2</v>
      </c>
      <c r="AV20">
        <v>36</v>
      </c>
    </row>
    <row r="21" spans="1:48" x14ac:dyDescent="0.25">
      <c r="A21" s="15">
        <v>1319</v>
      </c>
      <c r="B21" s="16" t="s">
        <v>82</v>
      </c>
      <c r="C21" s="16" t="s">
        <v>77</v>
      </c>
      <c r="D21" s="16" t="s">
        <v>75</v>
      </c>
      <c r="E21" s="16" t="s">
        <v>78</v>
      </c>
      <c r="F21" s="16" t="s">
        <v>57</v>
      </c>
      <c r="G21" s="16" t="s">
        <v>53</v>
      </c>
      <c r="H21" s="40">
        <f t="shared" si="2"/>
        <v>52</v>
      </c>
      <c r="I21" s="40">
        <f t="shared" si="3"/>
        <v>0</v>
      </c>
      <c r="J21" s="40">
        <f t="shared" si="0"/>
        <v>0</v>
      </c>
      <c r="K21" s="40">
        <f t="shared" si="1"/>
        <v>0</v>
      </c>
      <c r="L21">
        <v>0</v>
      </c>
      <c r="M21">
        <v>12</v>
      </c>
      <c r="N21">
        <v>2</v>
      </c>
      <c r="O21">
        <v>2</v>
      </c>
      <c r="P21">
        <v>8</v>
      </c>
      <c r="Q21">
        <v>0</v>
      </c>
      <c r="R21">
        <v>2</v>
      </c>
      <c r="S21">
        <v>12</v>
      </c>
      <c r="T21">
        <v>0</v>
      </c>
      <c r="U21">
        <v>2</v>
      </c>
      <c r="V21">
        <v>12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 s="15">
        <v>1350</v>
      </c>
      <c r="B22" s="16" t="s">
        <v>83</v>
      </c>
      <c r="C22" s="16" t="s">
        <v>70</v>
      </c>
      <c r="D22" s="16" t="s">
        <v>75</v>
      </c>
      <c r="E22" s="16" t="s">
        <v>51</v>
      </c>
      <c r="F22" s="16" t="s">
        <v>52</v>
      </c>
      <c r="G22" s="16" t="s">
        <v>53</v>
      </c>
      <c r="H22" s="40">
        <f t="shared" si="2"/>
        <v>554</v>
      </c>
      <c r="I22" s="40">
        <f t="shared" si="3"/>
        <v>393</v>
      </c>
      <c r="J22" s="40">
        <f t="shared" si="0"/>
        <v>982</v>
      </c>
      <c r="K22" s="40">
        <f t="shared" si="1"/>
        <v>102</v>
      </c>
      <c r="L22">
        <v>44</v>
      </c>
      <c r="M22">
        <v>42</v>
      </c>
      <c r="N22">
        <v>50</v>
      </c>
      <c r="O22">
        <v>40</v>
      </c>
      <c r="P22">
        <v>42</v>
      </c>
      <c r="Q22">
        <v>44</v>
      </c>
      <c r="R22">
        <v>40</v>
      </c>
      <c r="S22">
        <v>56</v>
      </c>
      <c r="T22">
        <v>32</v>
      </c>
      <c r="U22">
        <v>30</v>
      </c>
      <c r="V22">
        <v>60</v>
      </c>
      <c r="W22">
        <v>74</v>
      </c>
      <c r="X22">
        <v>15</v>
      </c>
      <c r="Y22">
        <v>29</v>
      </c>
      <c r="Z22">
        <v>27</v>
      </c>
      <c r="AA22">
        <v>29</v>
      </c>
      <c r="AB22">
        <v>22</v>
      </c>
      <c r="AC22">
        <v>13</v>
      </c>
      <c r="AD22">
        <v>56</v>
      </c>
      <c r="AE22">
        <v>51</v>
      </c>
      <c r="AF22">
        <v>25</v>
      </c>
      <c r="AG22">
        <v>28</v>
      </c>
      <c r="AH22">
        <v>42</v>
      </c>
      <c r="AI22">
        <v>56</v>
      </c>
      <c r="AJ22">
        <v>86</v>
      </c>
      <c r="AK22">
        <v>74</v>
      </c>
      <c r="AL22">
        <v>86</v>
      </c>
      <c r="AM22">
        <v>73</v>
      </c>
      <c r="AN22">
        <v>59</v>
      </c>
      <c r="AO22">
        <v>103</v>
      </c>
      <c r="AP22">
        <v>65</v>
      </c>
      <c r="AQ22">
        <v>107</v>
      </c>
      <c r="AR22">
        <v>113</v>
      </c>
      <c r="AS22">
        <v>65</v>
      </c>
      <c r="AT22">
        <v>65</v>
      </c>
      <c r="AU22">
        <v>86</v>
      </c>
      <c r="AV22">
        <v>102</v>
      </c>
    </row>
    <row r="23" spans="1:48" x14ac:dyDescent="0.25">
      <c r="A23" s="20">
        <v>1357</v>
      </c>
      <c r="B23" s="16" t="s">
        <v>84</v>
      </c>
      <c r="C23" s="16" t="s">
        <v>70</v>
      </c>
      <c r="D23" s="16" t="s">
        <v>75</v>
      </c>
      <c r="E23" s="16" t="s">
        <v>62</v>
      </c>
      <c r="F23" s="16" t="s">
        <v>63</v>
      </c>
      <c r="G23" s="21" t="s">
        <v>53</v>
      </c>
      <c r="H23" s="40">
        <f t="shared" si="2"/>
        <v>0</v>
      </c>
      <c r="I23" s="40">
        <f t="shared" si="3"/>
        <v>0</v>
      </c>
      <c r="J23" s="40">
        <f t="shared" si="0"/>
        <v>0</v>
      </c>
      <c r="K23" s="40">
        <f t="shared" si="1"/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 s="15">
        <v>1359</v>
      </c>
      <c r="B24" s="16" t="s">
        <v>85</v>
      </c>
      <c r="C24" s="16" t="s">
        <v>70</v>
      </c>
      <c r="D24" s="16" t="s">
        <v>75</v>
      </c>
      <c r="E24" s="16" t="s">
        <v>51</v>
      </c>
      <c r="F24" s="16" t="s">
        <v>57</v>
      </c>
      <c r="G24" s="16" t="s">
        <v>53</v>
      </c>
      <c r="H24" s="40">
        <f t="shared" si="2"/>
        <v>46</v>
      </c>
      <c r="I24" s="40">
        <f t="shared" si="3"/>
        <v>108</v>
      </c>
      <c r="J24" s="40">
        <f t="shared" si="0"/>
        <v>367</v>
      </c>
      <c r="K24" s="40">
        <f t="shared" si="1"/>
        <v>11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</v>
      </c>
      <c r="S24">
        <v>2</v>
      </c>
      <c r="T24">
        <v>0</v>
      </c>
      <c r="U24">
        <v>12</v>
      </c>
      <c r="V24">
        <v>20</v>
      </c>
      <c r="W24">
        <v>8</v>
      </c>
      <c r="X24">
        <v>13</v>
      </c>
      <c r="Y24">
        <v>1</v>
      </c>
      <c r="Z24">
        <v>1</v>
      </c>
      <c r="AA24">
        <v>1</v>
      </c>
      <c r="AB24">
        <v>7</v>
      </c>
      <c r="AC24">
        <v>0</v>
      </c>
      <c r="AD24">
        <v>6</v>
      </c>
      <c r="AE24">
        <v>3</v>
      </c>
      <c r="AF24">
        <v>28</v>
      </c>
      <c r="AG24">
        <v>13</v>
      </c>
      <c r="AH24">
        <v>26</v>
      </c>
      <c r="AI24">
        <v>9</v>
      </c>
      <c r="AJ24">
        <v>12</v>
      </c>
      <c r="AK24">
        <v>14</v>
      </c>
      <c r="AL24">
        <v>31</v>
      </c>
      <c r="AM24">
        <v>57</v>
      </c>
      <c r="AN24">
        <v>2</v>
      </c>
      <c r="AO24">
        <v>21</v>
      </c>
      <c r="AP24">
        <v>59</v>
      </c>
      <c r="AQ24">
        <v>49</v>
      </c>
      <c r="AR24">
        <v>7</v>
      </c>
      <c r="AS24">
        <v>10</v>
      </c>
      <c r="AT24">
        <v>58</v>
      </c>
      <c r="AU24">
        <v>47</v>
      </c>
      <c r="AV24">
        <v>11</v>
      </c>
    </row>
    <row r="25" spans="1:48" x14ac:dyDescent="0.25">
      <c r="A25" s="15">
        <v>1460</v>
      </c>
      <c r="B25" s="16" t="s">
        <v>86</v>
      </c>
      <c r="C25" s="16" t="s">
        <v>59</v>
      </c>
      <c r="D25" s="16" t="s">
        <v>87</v>
      </c>
      <c r="E25" s="16" t="s">
        <v>51</v>
      </c>
      <c r="F25" s="16" t="s">
        <v>52</v>
      </c>
      <c r="G25" s="16" t="s">
        <v>53</v>
      </c>
      <c r="H25" s="40">
        <f t="shared" si="2"/>
        <v>102</v>
      </c>
      <c r="I25" s="40">
        <f t="shared" si="3"/>
        <v>78</v>
      </c>
      <c r="J25" s="40">
        <f t="shared" si="0"/>
        <v>171</v>
      </c>
      <c r="K25" s="40">
        <f t="shared" si="1"/>
        <v>15</v>
      </c>
      <c r="L25">
        <v>2</v>
      </c>
      <c r="M25">
        <v>2</v>
      </c>
      <c r="N25">
        <v>4</v>
      </c>
      <c r="O25">
        <v>8</v>
      </c>
      <c r="P25">
        <v>8</v>
      </c>
      <c r="Q25">
        <v>12</v>
      </c>
      <c r="R25">
        <v>2</v>
      </c>
      <c r="S25">
        <v>8</v>
      </c>
      <c r="T25">
        <v>8</v>
      </c>
      <c r="U25">
        <v>14</v>
      </c>
      <c r="V25">
        <v>16</v>
      </c>
      <c r="W25">
        <v>18</v>
      </c>
      <c r="X25">
        <v>7</v>
      </c>
      <c r="Y25">
        <v>5</v>
      </c>
      <c r="Z25">
        <v>4</v>
      </c>
      <c r="AA25">
        <v>3</v>
      </c>
      <c r="AB25">
        <v>2</v>
      </c>
      <c r="AC25">
        <v>6</v>
      </c>
      <c r="AD25">
        <v>11</v>
      </c>
      <c r="AE25">
        <v>6</v>
      </c>
      <c r="AF25">
        <v>12</v>
      </c>
      <c r="AG25">
        <v>7</v>
      </c>
      <c r="AH25">
        <v>8</v>
      </c>
      <c r="AI25">
        <v>7</v>
      </c>
      <c r="AJ25">
        <v>17</v>
      </c>
      <c r="AK25">
        <v>16</v>
      </c>
      <c r="AL25">
        <v>12</v>
      </c>
      <c r="AM25">
        <v>18</v>
      </c>
      <c r="AN25">
        <v>17</v>
      </c>
      <c r="AO25">
        <v>19</v>
      </c>
      <c r="AP25">
        <v>9</v>
      </c>
      <c r="AQ25">
        <v>9</v>
      </c>
      <c r="AR25">
        <v>16</v>
      </c>
      <c r="AS25">
        <v>10</v>
      </c>
      <c r="AT25">
        <v>17</v>
      </c>
      <c r="AU25">
        <v>11</v>
      </c>
      <c r="AV25">
        <v>15</v>
      </c>
    </row>
    <row r="26" spans="1:48" x14ac:dyDescent="0.25">
      <c r="A26" s="20">
        <v>1467</v>
      </c>
      <c r="B26" s="16" t="s">
        <v>88</v>
      </c>
      <c r="C26" s="16" t="s">
        <v>59</v>
      </c>
      <c r="D26" s="16" t="s">
        <v>89</v>
      </c>
      <c r="E26" s="16" t="s">
        <v>62</v>
      </c>
      <c r="F26" s="16" t="s">
        <v>63</v>
      </c>
      <c r="G26" s="21" t="s">
        <v>53</v>
      </c>
      <c r="H26" s="40">
        <f t="shared" si="2"/>
        <v>0</v>
      </c>
      <c r="I26" s="40">
        <f t="shared" si="3"/>
        <v>0</v>
      </c>
      <c r="J26" s="40">
        <f t="shared" si="0"/>
        <v>0</v>
      </c>
      <c r="K26" s="40">
        <f t="shared" si="1"/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 s="15">
        <v>1469</v>
      </c>
      <c r="B27" s="16" t="s">
        <v>90</v>
      </c>
      <c r="C27" s="16" t="s">
        <v>59</v>
      </c>
      <c r="D27" s="16" t="s">
        <v>87</v>
      </c>
      <c r="E27" s="16" t="s">
        <v>51</v>
      </c>
      <c r="F27" s="16" t="s">
        <v>57</v>
      </c>
      <c r="G27" s="16" t="s">
        <v>53</v>
      </c>
      <c r="H27" s="40">
        <f t="shared" si="2"/>
        <v>76</v>
      </c>
      <c r="I27" s="40">
        <f t="shared" si="3"/>
        <v>48</v>
      </c>
      <c r="J27" s="40">
        <f t="shared" si="0"/>
        <v>174</v>
      </c>
      <c r="K27" s="40">
        <f t="shared" si="1"/>
        <v>60</v>
      </c>
      <c r="L27">
        <v>12</v>
      </c>
      <c r="M27">
        <v>18</v>
      </c>
      <c r="N27">
        <v>8</v>
      </c>
      <c r="O27">
        <v>0</v>
      </c>
      <c r="P27">
        <v>4</v>
      </c>
      <c r="Q27">
        <v>0</v>
      </c>
      <c r="R27">
        <v>2</v>
      </c>
      <c r="S27">
        <v>0</v>
      </c>
      <c r="T27">
        <v>4</v>
      </c>
      <c r="U27">
        <v>4</v>
      </c>
      <c r="V27">
        <v>8</v>
      </c>
      <c r="W27">
        <v>16</v>
      </c>
      <c r="X27">
        <v>2</v>
      </c>
      <c r="Y27">
        <v>0</v>
      </c>
      <c r="Z27">
        <v>2</v>
      </c>
      <c r="AA27">
        <v>2</v>
      </c>
      <c r="AB27">
        <v>0</v>
      </c>
      <c r="AC27">
        <v>4</v>
      </c>
      <c r="AD27">
        <v>1</v>
      </c>
      <c r="AE27">
        <v>2</v>
      </c>
      <c r="AF27">
        <v>27</v>
      </c>
      <c r="AG27">
        <v>7</v>
      </c>
      <c r="AH27">
        <v>0</v>
      </c>
      <c r="AI27">
        <v>1</v>
      </c>
      <c r="AJ27">
        <v>0</v>
      </c>
      <c r="AK27">
        <v>31</v>
      </c>
      <c r="AL27">
        <v>2</v>
      </c>
      <c r="AM27">
        <v>26</v>
      </c>
      <c r="AN27">
        <v>5</v>
      </c>
      <c r="AO27">
        <v>3</v>
      </c>
      <c r="AP27">
        <v>3</v>
      </c>
      <c r="AQ27">
        <v>31</v>
      </c>
      <c r="AR27">
        <v>20</v>
      </c>
      <c r="AS27">
        <v>1</v>
      </c>
      <c r="AT27">
        <v>30</v>
      </c>
      <c r="AU27">
        <v>22</v>
      </c>
      <c r="AV27">
        <v>60</v>
      </c>
    </row>
    <row r="28" spans="1:48" x14ac:dyDescent="0.25">
      <c r="A28" s="15">
        <v>1560</v>
      </c>
      <c r="B28" s="16" t="s">
        <v>91</v>
      </c>
      <c r="C28" s="16" t="s">
        <v>70</v>
      </c>
      <c r="D28" s="16" t="s">
        <v>87</v>
      </c>
      <c r="E28" s="16" t="s">
        <v>51</v>
      </c>
      <c r="F28" s="16" t="s">
        <v>52</v>
      </c>
      <c r="G28" s="16" t="s">
        <v>53</v>
      </c>
      <c r="H28" s="40">
        <f t="shared" si="2"/>
        <v>206</v>
      </c>
      <c r="I28" s="40">
        <f t="shared" si="3"/>
        <v>158</v>
      </c>
      <c r="J28" s="40">
        <f t="shared" si="0"/>
        <v>304</v>
      </c>
      <c r="K28" s="40">
        <f t="shared" si="1"/>
        <v>30</v>
      </c>
      <c r="L28">
        <v>12</v>
      </c>
      <c r="M28">
        <v>10</v>
      </c>
      <c r="N28">
        <v>10</v>
      </c>
      <c r="O28">
        <v>16</v>
      </c>
      <c r="P28">
        <v>16</v>
      </c>
      <c r="Q28">
        <v>14</v>
      </c>
      <c r="R28">
        <v>4</v>
      </c>
      <c r="S28">
        <v>22</v>
      </c>
      <c r="T28">
        <v>12</v>
      </c>
      <c r="U28">
        <v>16</v>
      </c>
      <c r="V28">
        <v>56</v>
      </c>
      <c r="W28">
        <v>18</v>
      </c>
      <c r="X28">
        <v>10</v>
      </c>
      <c r="Y28">
        <v>7</v>
      </c>
      <c r="Z28">
        <v>8</v>
      </c>
      <c r="AA28">
        <v>7</v>
      </c>
      <c r="AB28">
        <v>4</v>
      </c>
      <c r="AC28">
        <v>10</v>
      </c>
      <c r="AD28">
        <v>15</v>
      </c>
      <c r="AE28">
        <v>18</v>
      </c>
      <c r="AF28">
        <v>22</v>
      </c>
      <c r="AG28">
        <v>16</v>
      </c>
      <c r="AH28">
        <v>26</v>
      </c>
      <c r="AI28">
        <v>15</v>
      </c>
      <c r="AJ28">
        <v>38</v>
      </c>
      <c r="AK28">
        <v>24</v>
      </c>
      <c r="AL28">
        <v>36</v>
      </c>
      <c r="AM28">
        <v>33</v>
      </c>
      <c r="AN28">
        <v>18</v>
      </c>
      <c r="AO28">
        <v>21</v>
      </c>
      <c r="AP28">
        <v>27</v>
      </c>
      <c r="AQ28">
        <v>35</v>
      </c>
      <c r="AR28">
        <v>24</v>
      </c>
      <c r="AS28">
        <v>13</v>
      </c>
      <c r="AT28">
        <v>14</v>
      </c>
      <c r="AU28">
        <v>21</v>
      </c>
      <c r="AV28">
        <v>30</v>
      </c>
    </row>
    <row r="29" spans="1:48" x14ac:dyDescent="0.25">
      <c r="A29" s="20">
        <v>1567</v>
      </c>
      <c r="B29" s="16" t="s">
        <v>92</v>
      </c>
      <c r="C29" s="16" t="s">
        <v>70</v>
      </c>
      <c r="D29" s="16" t="s">
        <v>87</v>
      </c>
      <c r="E29" s="16" t="s">
        <v>62</v>
      </c>
      <c r="F29" s="16" t="s">
        <v>63</v>
      </c>
      <c r="G29" s="21" t="s">
        <v>53</v>
      </c>
      <c r="H29" s="40">
        <f t="shared" si="2"/>
        <v>0</v>
      </c>
      <c r="I29" s="40">
        <f t="shared" si="3"/>
        <v>0</v>
      </c>
      <c r="J29" s="40">
        <f t="shared" si="0"/>
        <v>0</v>
      </c>
      <c r="K29" s="40">
        <f t="shared" si="1"/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 s="15">
        <v>1569</v>
      </c>
      <c r="B30" s="16" t="s">
        <v>93</v>
      </c>
      <c r="C30" s="16" t="s">
        <v>70</v>
      </c>
      <c r="D30" s="16" t="s">
        <v>87</v>
      </c>
      <c r="E30" s="16" t="s">
        <v>51</v>
      </c>
      <c r="F30" s="16" t="s">
        <v>57</v>
      </c>
      <c r="G30" s="16" t="s">
        <v>53</v>
      </c>
      <c r="H30" s="40">
        <f t="shared" si="2"/>
        <v>90</v>
      </c>
      <c r="I30" s="40">
        <f t="shared" si="3"/>
        <v>91</v>
      </c>
      <c r="J30" s="40">
        <f t="shared" si="0"/>
        <v>343</v>
      </c>
      <c r="K30" s="40">
        <f t="shared" si="1"/>
        <v>42</v>
      </c>
      <c r="L30">
        <v>36</v>
      </c>
      <c r="M30">
        <v>8</v>
      </c>
      <c r="N30">
        <v>4</v>
      </c>
      <c r="O30">
        <v>4</v>
      </c>
      <c r="P30">
        <v>6</v>
      </c>
      <c r="Q30">
        <v>6</v>
      </c>
      <c r="R30">
        <v>10</v>
      </c>
      <c r="S30">
        <v>8</v>
      </c>
      <c r="T30">
        <v>4</v>
      </c>
      <c r="U30">
        <v>2</v>
      </c>
      <c r="V30">
        <v>0</v>
      </c>
      <c r="W30">
        <v>2</v>
      </c>
      <c r="X30">
        <v>0</v>
      </c>
      <c r="Y30">
        <v>3</v>
      </c>
      <c r="Z30">
        <v>0</v>
      </c>
      <c r="AA30">
        <v>0</v>
      </c>
      <c r="AB30">
        <v>10</v>
      </c>
      <c r="AC30">
        <v>0</v>
      </c>
      <c r="AD30">
        <v>3</v>
      </c>
      <c r="AE30">
        <v>8</v>
      </c>
      <c r="AF30">
        <v>40</v>
      </c>
      <c r="AG30">
        <v>24</v>
      </c>
      <c r="AH30">
        <v>0</v>
      </c>
      <c r="AI30">
        <v>3</v>
      </c>
      <c r="AJ30">
        <v>20</v>
      </c>
      <c r="AK30">
        <v>52</v>
      </c>
      <c r="AL30">
        <v>63</v>
      </c>
      <c r="AM30">
        <v>27</v>
      </c>
      <c r="AN30">
        <v>13</v>
      </c>
      <c r="AO30">
        <v>34</v>
      </c>
      <c r="AP30">
        <v>24</v>
      </c>
      <c r="AQ30">
        <v>37</v>
      </c>
      <c r="AR30">
        <v>11</v>
      </c>
      <c r="AS30">
        <v>5</v>
      </c>
      <c r="AT30">
        <v>26</v>
      </c>
      <c r="AU30">
        <v>31</v>
      </c>
      <c r="AV30">
        <v>42</v>
      </c>
    </row>
    <row r="31" spans="1:48" x14ac:dyDescent="0.25">
      <c r="A31" s="15">
        <v>1620</v>
      </c>
      <c r="B31" s="21" t="s">
        <v>94</v>
      </c>
      <c r="C31" s="16" t="s">
        <v>49</v>
      </c>
      <c r="D31" s="16" t="s">
        <v>87</v>
      </c>
      <c r="E31" s="16" t="s">
        <v>51</v>
      </c>
      <c r="F31" s="16" t="s">
        <v>52</v>
      </c>
      <c r="G31" s="16" t="s">
        <v>53</v>
      </c>
      <c r="H31" s="40">
        <f t="shared" si="2"/>
        <v>64</v>
      </c>
      <c r="I31" s="40">
        <f t="shared" si="3"/>
        <v>38</v>
      </c>
      <c r="J31" s="40">
        <f t="shared" si="0"/>
        <v>47</v>
      </c>
      <c r="K31" s="40">
        <f t="shared" si="1"/>
        <v>3</v>
      </c>
      <c r="L31">
        <v>4</v>
      </c>
      <c r="M31">
        <v>2</v>
      </c>
      <c r="N31">
        <v>6</v>
      </c>
      <c r="O31">
        <v>0</v>
      </c>
      <c r="P31">
        <v>4</v>
      </c>
      <c r="Q31">
        <v>0</v>
      </c>
      <c r="R31">
        <v>8</v>
      </c>
      <c r="S31">
        <v>12</v>
      </c>
      <c r="T31">
        <v>2</v>
      </c>
      <c r="U31">
        <v>8</v>
      </c>
      <c r="V31">
        <v>12</v>
      </c>
      <c r="W31">
        <v>6</v>
      </c>
      <c r="X31">
        <v>4</v>
      </c>
      <c r="Y31">
        <v>1</v>
      </c>
      <c r="Z31">
        <v>4</v>
      </c>
      <c r="AA31">
        <v>6</v>
      </c>
      <c r="AB31">
        <v>2</v>
      </c>
      <c r="AC31">
        <v>6</v>
      </c>
      <c r="AD31">
        <v>3</v>
      </c>
      <c r="AE31">
        <v>4</v>
      </c>
      <c r="AF31">
        <v>0</v>
      </c>
      <c r="AG31">
        <v>0</v>
      </c>
      <c r="AH31">
        <v>0</v>
      </c>
      <c r="AI31">
        <v>8</v>
      </c>
      <c r="AJ31">
        <v>7</v>
      </c>
      <c r="AK31">
        <v>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15</v>
      </c>
      <c r="AR31">
        <v>4</v>
      </c>
      <c r="AS31">
        <v>3</v>
      </c>
      <c r="AT31">
        <v>8</v>
      </c>
      <c r="AU31">
        <v>6</v>
      </c>
      <c r="AV31">
        <v>3</v>
      </c>
    </row>
    <row r="32" spans="1:48" x14ac:dyDescent="0.25">
      <c r="A32" s="15">
        <v>1629</v>
      </c>
      <c r="B32" s="16" t="s">
        <v>95</v>
      </c>
      <c r="C32" s="16" t="s">
        <v>77</v>
      </c>
      <c r="D32" s="16" t="s">
        <v>87</v>
      </c>
      <c r="E32" s="16" t="s">
        <v>78</v>
      </c>
      <c r="F32" s="16" t="s">
        <v>57</v>
      </c>
      <c r="G32" s="16" t="s">
        <v>53</v>
      </c>
      <c r="H32" s="40">
        <f t="shared" si="2"/>
        <v>50</v>
      </c>
      <c r="I32" s="40">
        <f t="shared" si="3"/>
        <v>0</v>
      </c>
      <c r="J32" s="40">
        <f t="shared" si="0"/>
        <v>0</v>
      </c>
      <c r="K32" s="40">
        <f t="shared" si="1"/>
        <v>0</v>
      </c>
      <c r="L32">
        <v>6</v>
      </c>
      <c r="M32">
        <v>2</v>
      </c>
      <c r="N32">
        <v>0</v>
      </c>
      <c r="O32">
        <v>0</v>
      </c>
      <c r="P32">
        <v>4</v>
      </c>
      <c r="Q32">
        <v>0</v>
      </c>
      <c r="R32">
        <v>2</v>
      </c>
      <c r="S32">
        <v>0</v>
      </c>
      <c r="T32">
        <v>20</v>
      </c>
      <c r="U32">
        <v>0</v>
      </c>
      <c r="V32">
        <v>4</v>
      </c>
      <c r="W32">
        <v>12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 s="24">
        <v>1680</v>
      </c>
      <c r="B33" s="16" t="s">
        <v>96</v>
      </c>
      <c r="C33" s="16" t="s">
        <v>97</v>
      </c>
      <c r="D33" s="16" t="s">
        <v>87</v>
      </c>
      <c r="E33" s="16" t="s">
        <v>62</v>
      </c>
      <c r="F33" s="16" t="s">
        <v>52</v>
      </c>
      <c r="G33" s="21" t="s">
        <v>53</v>
      </c>
      <c r="H33" s="40">
        <f t="shared" si="2"/>
        <v>0</v>
      </c>
      <c r="I33" s="40">
        <f t="shared" si="3"/>
        <v>0</v>
      </c>
      <c r="J33" s="40">
        <f t="shared" si="0"/>
        <v>0</v>
      </c>
      <c r="K33" s="40">
        <f t="shared" si="1"/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 s="24">
        <v>1690</v>
      </c>
      <c r="B34" s="16" t="s">
        <v>98</v>
      </c>
      <c r="C34" s="16" t="s">
        <v>77</v>
      </c>
      <c r="D34" s="16" t="s">
        <v>87</v>
      </c>
      <c r="E34" s="16" t="s">
        <v>62</v>
      </c>
      <c r="F34" s="16" t="s">
        <v>52</v>
      </c>
      <c r="G34" s="21" t="s">
        <v>53</v>
      </c>
      <c r="H34" s="40">
        <f t="shared" si="2"/>
        <v>0</v>
      </c>
      <c r="I34" s="40">
        <f t="shared" si="3"/>
        <v>0</v>
      </c>
      <c r="J34" s="40">
        <f t="shared" si="0"/>
        <v>0</v>
      </c>
      <c r="K34" s="40">
        <f t="shared" si="1"/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 s="24">
        <v>1699</v>
      </c>
      <c r="B35" s="16" t="s">
        <v>100</v>
      </c>
      <c r="C35" s="16" t="s">
        <v>77</v>
      </c>
      <c r="D35" s="16" t="s">
        <v>87</v>
      </c>
      <c r="E35" s="16" t="s">
        <v>62</v>
      </c>
      <c r="F35" s="16" t="s">
        <v>57</v>
      </c>
      <c r="G35" s="21" t="s">
        <v>53</v>
      </c>
      <c r="H35" s="40">
        <f t="shared" si="2"/>
        <v>0</v>
      </c>
      <c r="I35" s="40">
        <f t="shared" si="3"/>
        <v>0</v>
      </c>
      <c r="J35" s="40">
        <f t="shared" si="0"/>
        <v>0</v>
      </c>
      <c r="K35" s="40">
        <f t="shared" si="1"/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 s="15">
        <v>1710</v>
      </c>
      <c r="B36" s="16" t="s">
        <v>101</v>
      </c>
      <c r="C36" s="16" t="s">
        <v>66</v>
      </c>
      <c r="D36" s="16" t="s">
        <v>89</v>
      </c>
      <c r="E36" s="16" t="s">
        <v>51</v>
      </c>
      <c r="F36" s="16" t="s">
        <v>52</v>
      </c>
      <c r="G36" s="16" t="s">
        <v>53</v>
      </c>
      <c r="H36" s="40">
        <f t="shared" si="2"/>
        <v>196</v>
      </c>
      <c r="I36" s="40">
        <f t="shared" si="3"/>
        <v>102</v>
      </c>
      <c r="J36" s="40">
        <f t="shared" si="0"/>
        <v>113</v>
      </c>
      <c r="K36" s="40">
        <f t="shared" si="1"/>
        <v>14</v>
      </c>
      <c r="L36">
        <v>2</v>
      </c>
      <c r="M36">
        <v>20</v>
      </c>
      <c r="N36">
        <v>22</v>
      </c>
      <c r="O36">
        <v>20</v>
      </c>
      <c r="P36">
        <v>24</v>
      </c>
      <c r="Q36">
        <v>10</v>
      </c>
      <c r="R36">
        <v>12</v>
      </c>
      <c r="S36">
        <v>14</v>
      </c>
      <c r="T36">
        <v>18</v>
      </c>
      <c r="U36">
        <v>6</v>
      </c>
      <c r="V36">
        <v>36</v>
      </c>
      <c r="W36">
        <v>12</v>
      </c>
      <c r="X36">
        <v>11</v>
      </c>
      <c r="Y36">
        <v>5</v>
      </c>
      <c r="Z36">
        <v>12</v>
      </c>
      <c r="AA36">
        <v>5</v>
      </c>
      <c r="AB36">
        <v>5</v>
      </c>
      <c r="AC36">
        <v>6</v>
      </c>
      <c r="AD36">
        <v>7</v>
      </c>
      <c r="AE36">
        <v>14</v>
      </c>
      <c r="AF36">
        <v>6</v>
      </c>
      <c r="AG36">
        <v>11</v>
      </c>
      <c r="AH36">
        <v>10</v>
      </c>
      <c r="AI36">
        <v>10</v>
      </c>
      <c r="AJ36">
        <v>10</v>
      </c>
      <c r="AK36">
        <v>4</v>
      </c>
      <c r="AL36">
        <v>4</v>
      </c>
      <c r="AM36">
        <v>6</v>
      </c>
      <c r="AN36">
        <v>1</v>
      </c>
      <c r="AO36">
        <v>1</v>
      </c>
      <c r="AP36">
        <v>0</v>
      </c>
      <c r="AQ36">
        <v>22</v>
      </c>
      <c r="AR36">
        <v>13</v>
      </c>
      <c r="AS36">
        <v>10</v>
      </c>
      <c r="AT36">
        <v>25</v>
      </c>
      <c r="AU36">
        <v>17</v>
      </c>
      <c r="AV36">
        <v>14</v>
      </c>
    </row>
    <row r="37" spans="1:48" x14ac:dyDescent="0.25">
      <c r="A37" s="15">
        <v>1719</v>
      </c>
      <c r="B37" s="16" t="s">
        <v>102</v>
      </c>
      <c r="C37" s="16" t="s">
        <v>77</v>
      </c>
      <c r="D37" s="16" t="s">
        <v>89</v>
      </c>
      <c r="E37" s="16" t="s">
        <v>78</v>
      </c>
      <c r="F37" s="16" t="s">
        <v>57</v>
      </c>
      <c r="G37" s="16" t="s">
        <v>53</v>
      </c>
      <c r="H37" s="40">
        <f t="shared" si="2"/>
        <v>64</v>
      </c>
      <c r="I37" s="40">
        <f t="shared" si="3"/>
        <v>0</v>
      </c>
      <c r="J37" s="40">
        <f t="shared" si="0"/>
        <v>0</v>
      </c>
      <c r="K37" s="40">
        <f t="shared" si="1"/>
        <v>0</v>
      </c>
      <c r="L37">
        <v>28</v>
      </c>
      <c r="M37">
        <v>4</v>
      </c>
      <c r="N37">
        <v>4</v>
      </c>
      <c r="O37">
        <v>2</v>
      </c>
      <c r="P37">
        <v>4</v>
      </c>
      <c r="Q37">
        <v>0</v>
      </c>
      <c r="R37">
        <v>2</v>
      </c>
      <c r="S37">
        <v>10</v>
      </c>
      <c r="T37">
        <v>2</v>
      </c>
      <c r="U37">
        <v>0</v>
      </c>
      <c r="V37">
        <v>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 s="15">
        <v>1720</v>
      </c>
      <c r="B38" s="16" t="s">
        <v>103</v>
      </c>
      <c r="C38" s="16" t="s">
        <v>66</v>
      </c>
      <c r="D38" s="16" t="s">
        <v>87</v>
      </c>
      <c r="E38" s="16" t="s">
        <v>51</v>
      </c>
      <c r="F38" s="16" t="s">
        <v>52</v>
      </c>
      <c r="G38" s="16" t="s">
        <v>53</v>
      </c>
      <c r="H38" s="40">
        <f t="shared" si="2"/>
        <v>188</v>
      </c>
      <c r="I38" s="40">
        <f t="shared" si="3"/>
        <v>77</v>
      </c>
      <c r="J38" s="40">
        <f t="shared" si="0"/>
        <v>200</v>
      </c>
      <c r="K38" s="40">
        <f t="shared" si="1"/>
        <v>20</v>
      </c>
      <c r="L38">
        <v>8</v>
      </c>
      <c r="M38">
        <v>20</v>
      </c>
      <c r="N38">
        <v>12</v>
      </c>
      <c r="O38">
        <v>24</v>
      </c>
      <c r="P38">
        <v>16</v>
      </c>
      <c r="Q38">
        <v>16</v>
      </c>
      <c r="R38">
        <v>8</v>
      </c>
      <c r="S38">
        <v>20</v>
      </c>
      <c r="T38">
        <v>16</v>
      </c>
      <c r="U38">
        <v>14</v>
      </c>
      <c r="V38">
        <v>16</v>
      </c>
      <c r="W38">
        <v>18</v>
      </c>
      <c r="X38">
        <v>17</v>
      </c>
      <c r="Y38">
        <v>7</v>
      </c>
      <c r="Z38">
        <v>0</v>
      </c>
      <c r="AA38">
        <v>9</v>
      </c>
      <c r="AB38">
        <v>8</v>
      </c>
      <c r="AC38">
        <v>5</v>
      </c>
      <c r="AD38">
        <v>17</v>
      </c>
      <c r="AE38">
        <v>6</v>
      </c>
      <c r="AF38">
        <v>5</v>
      </c>
      <c r="AG38">
        <v>1</v>
      </c>
      <c r="AH38">
        <v>0</v>
      </c>
      <c r="AI38">
        <v>2</v>
      </c>
      <c r="AJ38">
        <v>2</v>
      </c>
      <c r="AK38">
        <v>6</v>
      </c>
      <c r="AL38">
        <v>33</v>
      </c>
      <c r="AM38">
        <v>18</v>
      </c>
      <c r="AN38">
        <v>8</v>
      </c>
      <c r="AO38">
        <v>30</v>
      </c>
      <c r="AP38">
        <v>12</v>
      </c>
      <c r="AQ38">
        <v>18</v>
      </c>
      <c r="AR38">
        <v>16</v>
      </c>
      <c r="AS38">
        <v>14</v>
      </c>
      <c r="AT38">
        <v>19</v>
      </c>
      <c r="AU38">
        <v>24</v>
      </c>
      <c r="AV38">
        <v>20</v>
      </c>
    </row>
    <row r="39" spans="1:48" x14ac:dyDescent="0.25">
      <c r="A39" s="15">
        <v>1729</v>
      </c>
      <c r="B39" s="16" t="s">
        <v>104</v>
      </c>
      <c r="C39" s="16" t="s">
        <v>77</v>
      </c>
      <c r="D39" s="16" t="s">
        <v>87</v>
      </c>
      <c r="E39" s="16" t="s">
        <v>78</v>
      </c>
      <c r="F39" s="16" t="s">
        <v>57</v>
      </c>
      <c r="G39" s="16" t="s">
        <v>53</v>
      </c>
      <c r="H39" s="40">
        <f t="shared" si="2"/>
        <v>58</v>
      </c>
      <c r="I39" s="40">
        <f t="shared" si="3"/>
        <v>0</v>
      </c>
      <c r="J39" s="40">
        <f t="shared" si="0"/>
        <v>0</v>
      </c>
      <c r="K39" s="40">
        <f t="shared" si="1"/>
        <v>0</v>
      </c>
      <c r="L39">
        <v>0</v>
      </c>
      <c r="M39">
        <v>18</v>
      </c>
      <c r="N39">
        <v>12</v>
      </c>
      <c r="O39">
        <v>2</v>
      </c>
      <c r="P39">
        <v>8</v>
      </c>
      <c r="Q39">
        <v>0</v>
      </c>
      <c r="R39">
        <v>2</v>
      </c>
      <c r="S39">
        <v>6</v>
      </c>
      <c r="T39">
        <v>2</v>
      </c>
      <c r="U39">
        <v>0</v>
      </c>
      <c r="V39">
        <v>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 s="15">
        <v>1860</v>
      </c>
      <c r="B40" s="16" t="s">
        <v>105</v>
      </c>
      <c r="C40" s="16" t="s">
        <v>59</v>
      </c>
      <c r="D40" s="16" t="s">
        <v>89</v>
      </c>
      <c r="E40" s="16" t="s">
        <v>51</v>
      </c>
      <c r="F40" s="16" t="s">
        <v>52</v>
      </c>
      <c r="G40" s="16" t="s">
        <v>53</v>
      </c>
      <c r="H40" s="40">
        <f t="shared" si="2"/>
        <v>212</v>
      </c>
      <c r="I40" s="40">
        <f t="shared" si="3"/>
        <v>161</v>
      </c>
      <c r="J40" s="40">
        <f t="shared" si="0"/>
        <v>244</v>
      </c>
      <c r="K40" s="40">
        <f t="shared" si="1"/>
        <v>42</v>
      </c>
      <c r="L40">
        <v>14</v>
      </c>
      <c r="M40">
        <v>6</v>
      </c>
      <c r="N40">
        <v>16</v>
      </c>
      <c r="O40">
        <v>26</v>
      </c>
      <c r="P40">
        <v>12</v>
      </c>
      <c r="Q40">
        <v>10</v>
      </c>
      <c r="R40">
        <v>12</v>
      </c>
      <c r="S40">
        <v>12</v>
      </c>
      <c r="T40">
        <v>26</v>
      </c>
      <c r="U40">
        <v>32</v>
      </c>
      <c r="V40">
        <v>20</v>
      </c>
      <c r="W40">
        <v>26</v>
      </c>
      <c r="X40">
        <v>9</v>
      </c>
      <c r="Y40">
        <v>17</v>
      </c>
      <c r="Z40">
        <v>7</v>
      </c>
      <c r="AA40">
        <v>1</v>
      </c>
      <c r="AB40">
        <v>11</v>
      </c>
      <c r="AC40">
        <v>5</v>
      </c>
      <c r="AD40">
        <v>21</v>
      </c>
      <c r="AE40">
        <v>19</v>
      </c>
      <c r="AF40">
        <v>15</v>
      </c>
      <c r="AG40">
        <v>13</v>
      </c>
      <c r="AH40">
        <v>19</v>
      </c>
      <c r="AI40">
        <v>24</v>
      </c>
      <c r="AJ40">
        <v>22</v>
      </c>
      <c r="AK40">
        <v>25</v>
      </c>
      <c r="AL40">
        <v>29</v>
      </c>
      <c r="AM40">
        <v>20</v>
      </c>
      <c r="AN40">
        <v>16</v>
      </c>
      <c r="AO40">
        <v>17</v>
      </c>
      <c r="AP40">
        <v>19</v>
      </c>
      <c r="AQ40">
        <v>13</v>
      </c>
      <c r="AR40">
        <v>17</v>
      </c>
      <c r="AS40">
        <v>18</v>
      </c>
      <c r="AT40">
        <v>26</v>
      </c>
      <c r="AU40">
        <v>22</v>
      </c>
      <c r="AV40">
        <v>42</v>
      </c>
    </row>
    <row r="41" spans="1:48" x14ac:dyDescent="0.25">
      <c r="A41" s="20">
        <v>1867</v>
      </c>
      <c r="B41" s="16" t="s">
        <v>106</v>
      </c>
      <c r="C41" s="16" t="s">
        <v>59</v>
      </c>
      <c r="D41" s="16" t="s">
        <v>89</v>
      </c>
      <c r="E41" s="16" t="s">
        <v>62</v>
      </c>
      <c r="F41" s="16" t="s">
        <v>63</v>
      </c>
      <c r="G41" s="21" t="s">
        <v>53</v>
      </c>
      <c r="H41" s="40">
        <f t="shared" si="2"/>
        <v>0</v>
      </c>
      <c r="I41" s="40">
        <f t="shared" si="3"/>
        <v>0</v>
      </c>
      <c r="J41" s="40">
        <f t="shared" si="0"/>
        <v>0</v>
      </c>
      <c r="K41" s="40">
        <f t="shared" si="1"/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 s="15">
        <v>1869</v>
      </c>
      <c r="B42" s="16" t="s">
        <v>107</v>
      </c>
      <c r="C42" s="16" t="s">
        <v>59</v>
      </c>
      <c r="D42" s="16" t="s">
        <v>89</v>
      </c>
      <c r="E42" s="16" t="s">
        <v>51</v>
      </c>
      <c r="F42" s="16" t="s">
        <v>57</v>
      </c>
      <c r="G42" s="16" t="s">
        <v>53</v>
      </c>
      <c r="H42" s="40">
        <f t="shared" si="2"/>
        <v>96</v>
      </c>
      <c r="I42" s="40">
        <f t="shared" si="3"/>
        <v>95</v>
      </c>
      <c r="J42" s="40">
        <f t="shared" si="0"/>
        <v>124</v>
      </c>
      <c r="K42" s="40">
        <f t="shared" si="1"/>
        <v>28</v>
      </c>
      <c r="L42">
        <v>22</v>
      </c>
      <c r="M42">
        <v>0</v>
      </c>
      <c r="N42">
        <v>2</v>
      </c>
      <c r="O42">
        <v>6</v>
      </c>
      <c r="P42">
        <v>0</v>
      </c>
      <c r="Q42">
        <v>12</v>
      </c>
      <c r="R42">
        <v>0</v>
      </c>
      <c r="S42">
        <v>0</v>
      </c>
      <c r="T42">
        <v>30</v>
      </c>
      <c r="U42">
        <v>2</v>
      </c>
      <c r="V42">
        <v>4</v>
      </c>
      <c r="W42">
        <v>18</v>
      </c>
      <c r="X42">
        <v>5</v>
      </c>
      <c r="Y42">
        <v>4</v>
      </c>
      <c r="Z42">
        <v>0</v>
      </c>
      <c r="AA42">
        <v>4</v>
      </c>
      <c r="AB42">
        <v>3</v>
      </c>
      <c r="AC42">
        <v>0</v>
      </c>
      <c r="AD42">
        <v>7</v>
      </c>
      <c r="AE42">
        <v>5</v>
      </c>
      <c r="AF42">
        <v>20</v>
      </c>
      <c r="AG42">
        <v>36</v>
      </c>
      <c r="AH42">
        <v>3</v>
      </c>
      <c r="AI42">
        <v>8</v>
      </c>
      <c r="AJ42">
        <v>6</v>
      </c>
      <c r="AK42">
        <v>4</v>
      </c>
      <c r="AL42">
        <v>13</v>
      </c>
      <c r="AM42">
        <v>6</v>
      </c>
      <c r="AN42">
        <v>8</v>
      </c>
      <c r="AO42">
        <v>22</v>
      </c>
      <c r="AP42">
        <v>10</v>
      </c>
      <c r="AQ42">
        <v>2</v>
      </c>
      <c r="AR42">
        <v>21</v>
      </c>
      <c r="AS42">
        <v>0</v>
      </c>
      <c r="AT42">
        <v>10</v>
      </c>
      <c r="AU42">
        <v>22</v>
      </c>
      <c r="AV42">
        <v>28</v>
      </c>
    </row>
    <row r="43" spans="1:48" x14ac:dyDescent="0.25">
      <c r="A43" s="15">
        <v>1900</v>
      </c>
      <c r="B43" s="16" t="s">
        <v>108</v>
      </c>
      <c r="C43" s="16" t="s">
        <v>109</v>
      </c>
      <c r="D43" s="16" t="s">
        <v>110</v>
      </c>
      <c r="E43" s="16" t="s">
        <v>51</v>
      </c>
      <c r="F43" s="16" t="s">
        <v>52</v>
      </c>
      <c r="G43" s="16" t="s">
        <v>53</v>
      </c>
      <c r="H43" s="40">
        <f t="shared" si="2"/>
        <v>198</v>
      </c>
      <c r="I43" s="40">
        <f t="shared" si="3"/>
        <v>184</v>
      </c>
      <c r="J43" s="40">
        <f t="shared" si="0"/>
        <v>321</v>
      </c>
      <c r="K43" s="40">
        <f t="shared" si="1"/>
        <v>41</v>
      </c>
      <c r="L43">
        <v>12</v>
      </c>
      <c r="M43">
        <v>14</v>
      </c>
      <c r="N43">
        <v>30</v>
      </c>
      <c r="O43">
        <v>10</v>
      </c>
      <c r="P43">
        <v>6</v>
      </c>
      <c r="Q43">
        <v>18</v>
      </c>
      <c r="R43">
        <v>16</v>
      </c>
      <c r="S43">
        <v>20</v>
      </c>
      <c r="T43">
        <v>10</v>
      </c>
      <c r="U43">
        <v>12</v>
      </c>
      <c r="V43">
        <v>40</v>
      </c>
      <c r="W43">
        <v>10</v>
      </c>
      <c r="X43">
        <v>16</v>
      </c>
      <c r="Y43">
        <v>16</v>
      </c>
      <c r="Z43">
        <v>10</v>
      </c>
      <c r="AA43">
        <v>12</v>
      </c>
      <c r="AB43">
        <v>7</v>
      </c>
      <c r="AC43">
        <v>15</v>
      </c>
      <c r="AD43">
        <v>14</v>
      </c>
      <c r="AE43">
        <v>21</v>
      </c>
      <c r="AF43">
        <v>21</v>
      </c>
      <c r="AG43">
        <v>13</v>
      </c>
      <c r="AH43">
        <v>18</v>
      </c>
      <c r="AI43">
        <v>21</v>
      </c>
      <c r="AJ43">
        <v>37</v>
      </c>
      <c r="AK43">
        <v>28</v>
      </c>
      <c r="AL43">
        <v>34</v>
      </c>
      <c r="AM43">
        <v>34</v>
      </c>
      <c r="AN43">
        <v>29</v>
      </c>
      <c r="AO43">
        <v>33</v>
      </c>
      <c r="AP43">
        <v>27</v>
      </c>
      <c r="AQ43">
        <v>37</v>
      </c>
      <c r="AR43">
        <v>16</v>
      </c>
      <c r="AS43">
        <v>13</v>
      </c>
      <c r="AT43">
        <v>22</v>
      </c>
      <c r="AU43">
        <v>11</v>
      </c>
      <c r="AV43">
        <v>41</v>
      </c>
    </row>
    <row r="44" spans="1:48" x14ac:dyDescent="0.25">
      <c r="A44" s="15">
        <v>1907</v>
      </c>
      <c r="B44" s="21" t="s">
        <v>111</v>
      </c>
      <c r="C44" s="16" t="s">
        <v>109</v>
      </c>
      <c r="D44" s="16" t="s">
        <v>110</v>
      </c>
      <c r="E44" s="16" t="s">
        <v>51</v>
      </c>
      <c r="F44" s="16" t="s">
        <v>63</v>
      </c>
      <c r="G44" s="16" t="s">
        <v>53</v>
      </c>
      <c r="H44" s="40">
        <f t="shared" si="2"/>
        <v>0</v>
      </c>
      <c r="I44" s="40">
        <f t="shared" si="3"/>
        <v>50</v>
      </c>
      <c r="J44" s="40">
        <f t="shared" si="0"/>
        <v>266</v>
      </c>
      <c r="K44" s="40">
        <f t="shared" si="1"/>
        <v>19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0</v>
      </c>
      <c r="AB44">
        <v>2</v>
      </c>
      <c r="AC44">
        <v>1</v>
      </c>
      <c r="AD44">
        <v>2</v>
      </c>
      <c r="AE44">
        <v>4</v>
      </c>
      <c r="AF44">
        <v>9</v>
      </c>
      <c r="AG44">
        <v>3</v>
      </c>
      <c r="AH44">
        <v>17</v>
      </c>
      <c r="AI44">
        <v>10</v>
      </c>
      <c r="AJ44">
        <v>20</v>
      </c>
      <c r="AK44">
        <v>10</v>
      </c>
      <c r="AL44">
        <v>28</v>
      </c>
      <c r="AM44">
        <v>32</v>
      </c>
      <c r="AN44">
        <v>31</v>
      </c>
      <c r="AO44">
        <v>44</v>
      </c>
      <c r="AP44">
        <v>25</v>
      </c>
      <c r="AQ44">
        <v>9</v>
      </c>
      <c r="AR44">
        <v>19</v>
      </c>
      <c r="AS44">
        <v>9</v>
      </c>
      <c r="AT44">
        <v>19</v>
      </c>
      <c r="AU44">
        <v>20</v>
      </c>
      <c r="AV44">
        <v>19</v>
      </c>
    </row>
    <row r="45" spans="1:48" x14ac:dyDescent="0.25">
      <c r="A45" s="15">
        <v>1909</v>
      </c>
      <c r="B45" s="16" t="s">
        <v>112</v>
      </c>
      <c r="C45" s="16" t="s">
        <v>109</v>
      </c>
      <c r="D45" s="16" t="s">
        <v>110</v>
      </c>
      <c r="E45" s="16" t="s">
        <v>51</v>
      </c>
      <c r="F45" s="16" t="s">
        <v>57</v>
      </c>
      <c r="G45" s="16" t="s">
        <v>53</v>
      </c>
      <c r="H45" s="40">
        <f t="shared" si="2"/>
        <v>120</v>
      </c>
      <c r="I45" s="40">
        <f t="shared" si="3"/>
        <v>94</v>
      </c>
      <c r="J45" s="40">
        <f t="shared" si="0"/>
        <v>342</v>
      </c>
      <c r="K45" s="40">
        <f t="shared" si="1"/>
        <v>42</v>
      </c>
      <c r="L45">
        <v>10</v>
      </c>
      <c r="M45">
        <v>20</v>
      </c>
      <c r="N45">
        <v>12</v>
      </c>
      <c r="O45">
        <v>8</v>
      </c>
      <c r="P45">
        <v>10</v>
      </c>
      <c r="Q45">
        <v>0</v>
      </c>
      <c r="R45">
        <v>30</v>
      </c>
      <c r="S45">
        <v>4</v>
      </c>
      <c r="T45">
        <v>2</v>
      </c>
      <c r="U45">
        <v>4</v>
      </c>
      <c r="V45">
        <v>8</v>
      </c>
      <c r="W45">
        <v>12</v>
      </c>
      <c r="X45">
        <v>8</v>
      </c>
      <c r="Y45">
        <v>6</v>
      </c>
      <c r="Z45">
        <v>2</v>
      </c>
      <c r="AA45">
        <v>2</v>
      </c>
      <c r="AB45">
        <v>4</v>
      </c>
      <c r="AC45">
        <v>2</v>
      </c>
      <c r="AD45">
        <v>7</v>
      </c>
      <c r="AE45">
        <v>21</v>
      </c>
      <c r="AF45">
        <v>32</v>
      </c>
      <c r="AG45">
        <v>2</v>
      </c>
      <c r="AH45">
        <v>2</v>
      </c>
      <c r="AI45">
        <v>6</v>
      </c>
      <c r="AJ45">
        <v>36</v>
      </c>
      <c r="AK45">
        <v>27</v>
      </c>
      <c r="AL45">
        <v>29</v>
      </c>
      <c r="AM45">
        <v>10</v>
      </c>
      <c r="AN45">
        <v>43</v>
      </c>
      <c r="AO45">
        <v>51</v>
      </c>
      <c r="AP45">
        <v>25</v>
      </c>
      <c r="AQ45">
        <v>27</v>
      </c>
      <c r="AR45">
        <v>58</v>
      </c>
      <c r="AS45">
        <v>2</v>
      </c>
      <c r="AT45">
        <v>30</v>
      </c>
      <c r="AU45">
        <v>4</v>
      </c>
      <c r="AV45">
        <v>42</v>
      </c>
    </row>
    <row r="46" spans="1:48" x14ac:dyDescent="0.25">
      <c r="A46" s="25">
        <v>2000</v>
      </c>
      <c r="B46" s="16" t="s">
        <v>113</v>
      </c>
      <c r="C46" s="16" t="s">
        <v>109</v>
      </c>
      <c r="D46" s="16" t="s">
        <v>110</v>
      </c>
      <c r="E46" s="16" t="s">
        <v>78</v>
      </c>
      <c r="F46" s="16" t="s">
        <v>52</v>
      </c>
      <c r="G46" s="16" t="s">
        <v>53</v>
      </c>
      <c r="H46" s="40">
        <f t="shared" si="2"/>
        <v>0</v>
      </c>
      <c r="I46" s="40">
        <f t="shared" si="3"/>
        <v>0</v>
      </c>
      <c r="J46" s="40">
        <f t="shared" si="0"/>
        <v>0</v>
      </c>
      <c r="K46" s="40">
        <f t="shared" si="1"/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 s="25">
        <v>2009</v>
      </c>
      <c r="B47" s="16" t="s">
        <v>114</v>
      </c>
      <c r="C47" s="16" t="s">
        <v>109</v>
      </c>
      <c r="D47" s="16" t="s">
        <v>110</v>
      </c>
      <c r="E47" s="16" t="s">
        <v>78</v>
      </c>
      <c r="F47" s="16" t="s">
        <v>57</v>
      </c>
      <c r="G47" s="16" t="s">
        <v>53</v>
      </c>
      <c r="H47" s="40">
        <f t="shared" si="2"/>
        <v>0</v>
      </c>
      <c r="I47" s="40">
        <f t="shared" si="3"/>
        <v>0</v>
      </c>
      <c r="J47" s="40">
        <f t="shared" si="0"/>
        <v>0</v>
      </c>
      <c r="K47" s="40">
        <f t="shared" si="1"/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 s="15">
        <v>2010</v>
      </c>
      <c r="B48" s="16" t="s">
        <v>115</v>
      </c>
      <c r="C48" s="16" t="s">
        <v>109</v>
      </c>
      <c r="D48" s="16" t="s">
        <v>110</v>
      </c>
      <c r="E48" s="16" t="s">
        <v>51</v>
      </c>
      <c r="F48" s="16" t="s">
        <v>52</v>
      </c>
      <c r="G48" s="16" t="s">
        <v>53</v>
      </c>
      <c r="H48" s="40">
        <f t="shared" si="2"/>
        <v>962</v>
      </c>
      <c r="I48" s="40">
        <f t="shared" si="3"/>
        <v>1097</v>
      </c>
      <c r="J48" s="40">
        <f t="shared" si="0"/>
        <v>2413</v>
      </c>
      <c r="K48" s="40">
        <f t="shared" si="1"/>
        <v>351</v>
      </c>
      <c r="L48">
        <v>64</v>
      </c>
      <c r="M48">
        <v>42</v>
      </c>
      <c r="N48">
        <v>64</v>
      </c>
      <c r="O48">
        <v>80</v>
      </c>
      <c r="P48">
        <v>76</v>
      </c>
      <c r="Q48">
        <v>80</v>
      </c>
      <c r="R48">
        <v>96</v>
      </c>
      <c r="S48">
        <v>80</v>
      </c>
      <c r="T48">
        <v>46</v>
      </c>
      <c r="U48">
        <v>66</v>
      </c>
      <c r="V48">
        <v>164</v>
      </c>
      <c r="W48">
        <v>104</v>
      </c>
      <c r="X48">
        <v>42</v>
      </c>
      <c r="Y48">
        <v>17</v>
      </c>
      <c r="Z48">
        <v>46</v>
      </c>
      <c r="AA48">
        <v>66</v>
      </c>
      <c r="AB48">
        <v>41</v>
      </c>
      <c r="AC48">
        <v>54</v>
      </c>
      <c r="AD48">
        <v>107</v>
      </c>
      <c r="AE48">
        <v>134</v>
      </c>
      <c r="AF48">
        <v>162</v>
      </c>
      <c r="AG48">
        <v>133</v>
      </c>
      <c r="AH48">
        <v>128</v>
      </c>
      <c r="AI48">
        <v>167</v>
      </c>
      <c r="AJ48">
        <v>206</v>
      </c>
      <c r="AK48">
        <v>186</v>
      </c>
      <c r="AL48">
        <v>239</v>
      </c>
      <c r="AM48">
        <v>162</v>
      </c>
      <c r="AN48">
        <v>140</v>
      </c>
      <c r="AO48">
        <v>255</v>
      </c>
      <c r="AP48">
        <v>202</v>
      </c>
      <c r="AQ48">
        <v>240</v>
      </c>
      <c r="AR48">
        <v>248</v>
      </c>
      <c r="AS48">
        <v>141</v>
      </c>
      <c r="AT48">
        <v>181</v>
      </c>
      <c r="AU48">
        <v>213</v>
      </c>
      <c r="AV48">
        <v>351</v>
      </c>
    </row>
    <row r="49" spans="1:48" x14ac:dyDescent="0.25">
      <c r="A49" s="20">
        <v>2016</v>
      </c>
      <c r="B49" s="26" t="s">
        <v>116</v>
      </c>
      <c r="C49" s="26" t="s">
        <v>109</v>
      </c>
      <c r="D49" s="26" t="s">
        <v>110</v>
      </c>
      <c r="E49" s="26" t="s">
        <v>117</v>
      </c>
      <c r="F49" s="26" t="s">
        <v>63</v>
      </c>
      <c r="G49" s="27" t="s">
        <v>53</v>
      </c>
      <c r="H49" s="40">
        <f t="shared" si="2"/>
        <v>0</v>
      </c>
      <c r="I49" s="40">
        <f t="shared" si="3"/>
        <v>0</v>
      </c>
      <c r="J49" s="40">
        <f t="shared" si="0"/>
        <v>0</v>
      </c>
      <c r="K49" s="40">
        <f t="shared" si="1"/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 s="15">
        <v>2017</v>
      </c>
      <c r="B50" s="16" t="s">
        <v>116</v>
      </c>
      <c r="C50" s="16" t="s">
        <v>109</v>
      </c>
      <c r="D50" s="16" t="s">
        <v>110</v>
      </c>
      <c r="E50" s="16" t="s">
        <v>118</v>
      </c>
      <c r="F50" s="16" t="s">
        <v>63</v>
      </c>
      <c r="G50" s="16" t="s">
        <v>53</v>
      </c>
      <c r="H50" s="40">
        <f t="shared" si="2"/>
        <v>0</v>
      </c>
      <c r="I50" s="40">
        <f t="shared" si="3"/>
        <v>332</v>
      </c>
      <c r="J50" s="40">
        <f t="shared" si="0"/>
        <v>1425</v>
      </c>
      <c r="K50" s="40">
        <f t="shared" si="1"/>
        <v>237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3</v>
      </c>
      <c r="AB50">
        <v>11</v>
      </c>
      <c r="AC50">
        <v>5</v>
      </c>
      <c r="AD50">
        <v>46</v>
      </c>
      <c r="AE50">
        <v>42</v>
      </c>
      <c r="AF50">
        <v>85</v>
      </c>
      <c r="AG50">
        <v>32</v>
      </c>
      <c r="AH50">
        <v>58</v>
      </c>
      <c r="AI50">
        <v>46</v>
      </c>
      <c r="AJ50">
        <v>153</v>
      </c>
      <c r="AK50">
        <v>67</v>
      </c>
      <c r="AL50">
        <v>144</v>
      </c>
      <c r="AM50">
        <v>51</v>
      </c>
      <c r="AN50">
        <v>49</v>
      </c>
      <c r="AO50">
        <v>98</v>
      </c>
      <c r="AP50">
        <v>121</v>
      </c>
      <c r="AQ50">
        <v>162</v>
      </c>
      <c r="AR50">
        <v>194</v>
      </c>
      <c r="AS50">
        <v>34</v>
      </c>
      <c r="AT50">
        <v>173</v>
      </c>
      <c r="AU50">
        <v>179</v>
      </c>
      <c r="AV50">
        <v>237</v>
      </c>
    </row>
    <row r="51" spans="1:48" x14ac:dyDescent="0.25">
      <c r="A51" s="15">
        <v>2019</v>
      </c>
      <c r="B51" s="16" t="s">
        <v>119</v>
      </c>
      <c r="C51" s="16" t="s">
        <v>109</v>
      </c>
      <c r="D51" s="16" t="s">
        <v>110</v>
      </c>
      <c r="E51" s="16" t="s">
        <v>51</v>
      </c>
      <c r="F51" s="16" t="s">
        <v>57</v>
      </c>
      <c r="G51" s="16" t="s">
        <v>53</v>
      </c>
      <c r="H51" s="40">
        <f t="shared" si="2"/>
        <v>308</v>
      </c>
      <c r="I51" s="40">
        <f t="shared" si="3"/>
        <v>224</v>
      </c>
      <c r="J51" s="40">
        <f t="shared" si="0"/>
        <v>817</v>
      </c>
      <c r="K51" s="40">
        <f t="shared" si="1"/>
        <v>102</v>
      </c>
      <c r="L51">
        <v>26</v>
      </c>
      <c r="M51">
        <v>16</v>
      </c>
      <c r="N51">
        <v>0</v>
      </c>
      <c r="O51">
        <v>0</v>
      </c>
      <c r="P51">
        <v>8</v>
      </c>
      <c r="Q51">
        <v>18</v>
      </c>
      <c r="R51">
        <v>14</v>
      </c>
      <c r="S51">
        <v>46</v>
      </c>
      <c r="T51">
        <v>4</v>
      </c>
      <c r="U51">
        <v>20</v>
      </c>
      <c r="V51">
        <v>96</v>
      </c>
      <c r="W51">
        <v>60</v>
      </c>
      <c r="X51">
        <v>14</v>
      </c>
      <c r="Y51">
        <v>10</v>
      </c>
      <c r="Z51">
        <v>16</v>
      </c>
      <c r="AA51">
        <v>1</v>
      </c>
      <c r="AB51">
        <v>17</v>
      </c>
      <c r="AC51">
        <v>5</v>
      </c>
      <c r="AD51">
        <v>19</v>
      </c>
      <c r="AE51">
        <v>19</v>
      </c>
      <c r="AF51">
        <v>73</v>
      </c>
      <c r="AG51">
        <v>8</v>
      </c>
      <c r="AH51">
        <v>29</v>
      </c>
      <c r="AI51">
        <v>13</v>
      </c>
      <c r="AJ51">
        <v>84</v>
      </c>
      <c r="AK51">
        <v>43</v>
      </c>
      <c r="AL51">
        <v>73</v>
      </c>
      <c r="AM51">
        <v>59</v>
      </c>
      <c r="AN51">
        <v>47</v>
      </c>
      <c r="AO51">
        <v>95</v>
      </c>
      <c r="AP51">
        <v>32</v>
      </c>
      <c r="AQ51">
        <v>90</v>
      </c>
      <c r="AR51">
        <v>154</v>
      </c>
      <c r="AS51">
        <v>0</v>
      </c>
      <c r="AT51">
        <v>68</v>
      </c>
      <c r="AU51">
        <v>72</v>
      </c>
      <c r="AV51">
        <v>102</v>
      </c>
    </row>
    <row r="52" spans="1:48" x14ac:dyDescent="0.25">
      <c r="A52" s="25">
        <v>2020</v>
      </c>
      <c r="B52" s="16" t="s">
        <v>120</v>
      </c>
      <c r="C52" s="16" t="s">
        <v>109</v>
      </c>
      <c r="D52" s="16" t="s">
        <v>110</v>
      </c>
      <c r="E52" s="16" t="s">
        <v>78</v>
      </c>
      <c r="F52" s="16" t="s">
        <v>52</v>
      </c>
      <c r="G52" s="16" t="s">
        <v>53</v>
      </c>
      <c r="H52" s="40">
        <f t="shared" si="2"/>
        <v>0</v>
      </c>
      <c r="I52" s="40">
        <f t="shared" si="3"/>
        <v>0</v>
      </c>
      <c r="J52" s="40">
        <f t="shared" si="0"/>
        <v>0</v>
      </c>
      <c r="K52" s="40">
        <f t="shared" si="1"/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 s="25">
        <v>2029</v>
      </c>
      <c r="B53" s="16" t="s">
        <v>121</v>
      </c>
      <c r="C53" s="16" t="s">
        <v>109</v>
      </c>
      <c r="D53" s="16" t="s">
        <v>110</v>
      </c>
      <c r="E53" s="16" t="s">
        <v>78</v>
      </c>
      <c r="F53" s="16" t="s">
        <v>57</v>
      </c>
      <c r="G53" s="16" t="s">
        <v>53</v>
      </c>
      <c r="H53" s="40">
        <f t="shared" si="2"/>
        <v>0</v>
      </c>
      <c r="I53" s="40">
        <f t="shared" si="3"/>
        <v>0</v>
      </c>
      <c r="J53" s="40">
        <f t="shared" si="0"/>
        <v>0</v>
      </c>
      <c r="K53" s="40">
        <f t="shared" si="1"/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 s="15">
        <v>2040</v>
      </c>
      <c r="B54" s="16" t="s">
        <v>122</v>
      </c>
      <c r="C54" s="16" t="s">
        <v>109</v>
      </c>
      <c r="D54" s="16" t="s">
        <v>110</v>
      </c>
      <c r="E54" s="16" t="s">
        <v>51</v>
      </c>
      <c r="F54" s="16" t="s">
        <v>52</v>
      </c>
      <c r="G54" s="16" t="s">
        <v>53</v>
      </c>
      <c r="H54" s="40">
        <f t="shared" si="2"/>
        <v>220</v>
      </c>
      <c r="I54" s="40">
        <f t="shared" si="3"/>
        <v>257</v>
      </c>
      <c r="J54" s="40">
        <f t="shared" si="0"/>
        <v>465</v>
      </c>
      <c r="K54" s="40">
        <f t="shared" si="1"/>
        <v>53</v>
      </c>
      <c r="L54">
        <v>20</v>
      </c>
      <c r="M54">
        <v>18</v>
      </c>
      <c r="N54">
        <v>24</v>
      </c>
      <c r="O54">
        <v>14</v>
      </c>
      <c r="P54">
        <v>16</v>
      </c>
      <c r="Q54">
        <v>24</v>
      </c>
      <c r="R54">
        <v>8</v>
      </c>
      <c r="S54">
        <v>12</v>
      </c>
      <c r="T54">
        <v>12</v>
      </c>
      <c r="U54">
        <v>14</v>
      </c>
      <c r="V54">
        <v>40</v>
      </c>
      <c r="W54">
        <v>18</v>
      </c>
      <c r="X54">
        <v>15</v>
      </c>
      <c r="Y54">
        <v>29</v>
      </c>
      <c r="Z54">
        <v>18</v>
      </c>
      <c r="AA54">
        <v>17</v>
      </c>
      <c r="AB54">
        <v>9</v>
      </c>
      <c r="AC54">
        <v>5</v>
      </c>
      <c r="AD54">
        <v>20</v>
      </c>
      <c r="AE54">
        <v>37</v>
      </c>
      <c r="AF54">
        <v>37</v>
      </c>
      <c r="AG54">
        <v>10</v>
      </c>
      <c r="AH54">
        <v>31</v>
      </c>
      <c r="AI54">
        <v>29</v>
      </c>
      <c r="AJ54">
        <v>35</v>
      </c>
      <c r="AK54">
        <v>39</v>
      </c>
      <c r="AL54">
        <v>63</v>
      </c>
      <c r="AM54">
        <v>45</v>
      </c>
      <c r="AN54">
        <v>29</v>
      </c>
      <c r="AO54">
        <v>40</v>
      </c>
      <c r="AP54">
        <v>39</v>
      </c>
      <c r="AQ54">
        <v>39</v>
      </c>
      <c r="AR54">
        <v>43</v>
      </c>
      <c r="AS54">
        <v>23</v>
      </c>
      <c r="AT54">
        <v>34</v>
      </c>
      <c r="AU54">
        <v>36</v>
      </c>
      <c r="AV54">
        <v>53</v>
      </c>
    </row>
    <row r="55" spans="1:48" x14ac:dyDescent="0.25">
      <c r="A55" s="20">
        <v>2047</v>
      </c>
      <c r="B55" s="16" t="s">
        <v>123</v>
      </c>
      <c r="C55" s="16" t="s">
        <v>109</v>
      </c>
      <c r="D55" s="16" t="s">
        <v>110</v>
      </c>
      <c r="E55" s="16" t="s">
        <v>62</v>
      </c>
      <c r="F55" s="16" t="s">
        <v>63</v>
      </c>
      <c r="G55" s="21" t="s">
        <v>53</v>
      </c>
      <c r="H55" s="40">
        <f t="shared" si="2"/>
        <v>0</v>
      </c>
      <c r="I55" s="40">
        <f t="shared" si="3"/>
        <v>0</v>
      </c>
      <c r="J55" s="40">
        <f t="shared" si="0"/>
        <v>0</v>
      </c>
      <c r="K55" s="40">
        <f t="shared" si="1"/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 s="15">
        <v>2049</v>
      </c>
      <c r="B56" s="16" t="s">
        <v>124</v>
      </c>
      <c r="C56" s="16" t="s">
        <v>109</v>
      </c>
      <c r="D56" s="16" t="s">
        <v>110</v>
      </c>
      <c r="E56" s="16" t="s">
        <v>51</v>
      </c>
      <c r="F56" s="16" t="s">
        <v>57</v>
      </c>
      <c r="G56" s="16" t="s">
        <v>53</v>
      </c>
      <c r="H56" s="40">
        <f t="shared" si="2"/>
        <v>36</v>
      </c>
      <c r="I56" s="40">
        <f t="shared" si="3"/>
        <v>111</v>
      </c>
      <c r="J56" s="40">
        <f t="shared" si="0"/>
        <v>344</v>
      </c>
      <c r="K56" s="40">
        <f t="shared" si="1"/>
        <v>26</v>
      </c>
      <c r="L56">
        <v>6</v>
      </c>
      <c r="M56">
        <v>16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14</v>
      </c>
      <c r="X56">
        <v>7</v>
      </c>
      <c r="Y56">
        <v>6</v>
      </c>
      <c r="Z56">
        <v>14</v>
      </c>
      <c r="AA56">
        <v>12</v>
      </c>
      <c r="AB56">
        <v>4</v>
      </c>
      <c r="AC56">
        <v>11</v>
      </c>
      <c r="AD56">
        <v>13</v>
      </c>
      <c r="AE56">
        <v>2</v>
      </c>
      <c r="AF56">
        <v>0</v>
      </c>
      <c r="AG56">
        <v>21</v>
      </c>
      <c r="AH56">
        <v>8</v>
      </c>
      <c r="AI56">
        <v>13</v>
      </c>
      <c r="AJ56">
        <v>87</v>
      </c>
      <c r="AK56">
        <v>18</v>
      </c>
      <c r="AL56">
        <v>19</v>
      </c>
      <c r="AM56">
        <v>29</v>
      </c>
      <c r="AN56">
        <v>48</v>
      </c>
      <c r="AO56">
        <v>28</v>
      </c>
      <c r="AP56">
        <v>5</v>
      </c>
      <c r="AQ56">
        <v>28</v>
      </c>
      <c r="AR56">
        <v>41</v>
      </c>
      <c r="AS56">
        <v>6</v>
      </c>
      <c r="AT56">
        <v>12</v>
      </c>
      <c r="AU56">
        <v>23</v>
      </c>
      <c r="AV56">
        <v>26</v>
      </c>
    </row>
    <row r="57" spans="1:48" x14ac:dyDescent="0.25">
      <c r="A57" s="25">
        <v>2050</v>
      </c>
      <c r="B57" s="16" t="s">
        <v>125</v>
      </c>
      <c r="C57" s="16" t="s">
        <v>109</v>
      </c>
      <c r="D57" s="16" t="s">
        <v>110</v>
      </c>
      <c r="E57" s="16" t="s">
        <v>78</v>
      </c>
      <c r="F57" s="16" t="s">
        <v>52</v>
      </c>
      <c r="G57" s="16" t="s">
        <v>53</v>
      </c>
      <c r="H57" s="40">
        <f t="shared" si="2"/>
        <v>92</v>
      </c>
      <c r="I57" s="40">
        <f t="shared" si="3"/>
        <v>0</v>
      </c>
      <c r="J57" s="40">
        <f t="shared" si="0"/>
        <v>0</v>
      </c>
      <c r="K57" s="40">
        <f t="shared" si="1"/>
        <v>0</v>
      </c>
      <c r="L57">
        <v>4</v>
      </c>
      <c r="M57">
        <v>12</v>
      </c>
      <c r="N57">
        <v>8</v>
      </c>
      <c r="O57">
        <v>2</v>
      </c>
      <c r="P57">
        <v>2</v>
      </c>
      <c r="Q57">
        <v>8</v>
      </c>
      <c r="R57">
        <v>6</v>
      </c>
      <c r="S57">
        <v>10</v>
      </c>
      <c r="T57">
        <v>4</v>
      </c>
      <c r="U57">
        <v>6</v>
      </c>
      <c r="V57">
        <v>16</v>
      </c>
      <c r="W57">
        <v>14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 s="15">
        <v>2051</v>
      </c>
      <c r="B58" s="16" t="s">
        <v>125</v>
      </c>
      <c r="C58" s="16" t="s">
        <v>109</v>
      </c>
      <c r="D58" s="16" t="s">
        <v>110</v>
      </c>
      <c r="E58" s="16" t="s">
        <v>51</v>
      </c>
      <c r="F58" s="16" t="s">
        <v>52</v>
      </c>
      <c r="G58" s="16" t="s">
        <v>53</v>
      </c>
      <c r="H58" s="40">
        <f t="shared" si="2"/>
        <v>0</v>
      </c>
      <c r="I58" s="40">
        <f t="shared" si="3"/>
        <v>115</v>
      </c>
      <c r="J58" s="40">
        <f t="shared" si="0"/>
        <v>181</v>
      </c>
      <c r="K58" s="40">
        <f t="shared" si="1"/>
        <v>30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21</v>
      </c>
      <c r="Y58">
        <v>7</v>
      </c>
      <c r="Z58">
        <v>10</v>
      </c>
      <c r="AA58">
        <v>3</v>
      </c>
      <c r="AB58">
        <v>6</v>
      </c>
      <c r="AC58">
        <v>10</v>
      </c>
      <c r="AD58">
        <v>17</v>
      </c>
      <c r="AE58">
        <v>8</v>
      </c>
      <c r="AF58">
        <v>16</v>
      </c>
      <c r="AG58">
        <v>8</v>
      </c>
      <c r="AH58">
        <v>4</v>
      </c>
      <c r="AI58">
        <v>5</v>
      </c>
      <c r="AJ58">
        <v>25</v>
      </c>
      <c r="AK58">
        <v>11</v>
      </c>
      <c r="AL58">
        <v>21</v>
      </c>
      <c r="AM58">
        <v>28</v>
      </c>
      <c r="AN58">
        <v>6</v>
      </c>
      <c r="AO58">
        <v>9</v>
      </c>
      <c r="AP58">
        <v>17</v>
      </c>
      <c r="AQ58">
        <v>12</v>
      </c>
      <c r="AR58">
        <v>15</v>
      </c>
      <c r="AS58">
        <v>12</v>
      </c>
      <c r="AT58">
        <v>11</v>
      </c>
      <c r="AU58">
        <v>14</v>
      </c>
      <c r="AV58">
        <v>30</v>
      </c>
    </row>
    <row r="59" spans="1:48" x14ac:dyDescent="0.25">
      <c r="A59" s="28">
        <v>2057</v>
      </c>
      <c r="B59" s="16" t="s">
        <v>126</v>
      </c>
      <c r="C59" s="16" t="s">
        <v>109</v>
      </c>
      <c r="D59" s="16" t="s">
        <v>110</v>
      </c>
      <c r="E59" s="16" t="s">
        <v>62</v>
      </c>
      <c r="F59" s="16" t="s">
        <v>63</v>
      </c>
      <c r="G59" s="21" t="s">
        <v>53</v>
      </c>
      <c r="H59" s="40">
        <f t="shared" si="2"/>
        <v>0</v>
      </c>
      <c r="I59" s="40">
        <f t="shared" si="3"/>
        <v>0</v>
      </c>
      <c r="J59" s="40">
        <f t="shared" si="0"/>
        <v>0</v>
      </c>
      <c r="K59" s="40">
        <f t="shared" si="1"/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 s="20">
        <v>2058</v>
      </c>
      <c r="B60" s="26" t="s">
        <v>127</v>
      </c>
      <c r="C60" s="26" t="s">
        <v>109</v>
      </c>
      <c r="D60" s="26" t="s">
        <v>110</v>
      </c>
      <c r="E60" s="26" t="s">
        <v>62</v>
      </c>
      <c r="F60" s="26" t="s">
        <v>57</v>
      </c>
      <c r="G60" s="27" t="s">
        <v>53</v>
      </c>
      <c r="H60" s="40">
        <f t="shared" si="2"/>
        <v>0</v>
      </c>
      <c r="I60" s="40">
        <f t="shared" si="3"/>
        <v>0</v>
      </c>
      <c r="J60" s="40">
        <f t="shared" si="0"/>
        <v>0</v>
      </c>
      <c r="K60" s="40">
        <f t="shared" si="1"/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5">
      <c r="A61" s="29">
        <v>2059</v>
      </c>
      <c r="B61" s="16" t="s">
        <v>127</v>
      </c>
      <c r="C61" s="16" t="s">
        <v>109</v>
      </c>
      <c r="D61" s="16" t="s">
        <v>110</v>
      </c>
      <c r="E61" s="16" t="s">
        <v>78</v>
      </c>
      <c r="F61" s="16" t="s">
        <v>57</v>
      </c>
      <c r="G61" s="16" t="s">
        <v>53</v>
      </c>
      <c r="H61" s="40">
        <f t="shared" si="2"/>
        <v>144</v>
      </c>
      <c r="I61" s="40">
        <f t="shared" si="3"/>
        <v>60</v>
      </c>
      <c r="J61" s="40">
        <f t="shared" si="0"/>
        <v>169</v>
      </c>
      <c r="K61" s="40">
        <f t="shared" si="1"/>
        <v>0</v>
      </c>
      <c r="L61">
        <v>12</v>
      </c>
      <c r="M61">
        <v>8</v>
      </c>
      <c r="N61">
        <v>44</v>
      </c>
      <c r="O61">
        <v>8</v>
      </c>
      <c r="P61">
        <v>10</v>
      </c>
      <c r="Q61">
        <v>2</v>
      </c>
      <c r="R61">
        <v>4</v>
      </c>
      <c r="S61">
        <v>4</v>
      </c>
      <c r="T61">
        <v>2</v>
      </c>
      <c r="U61">
        <v>30</v>
      </c>
      <c r="V61">
        <v>20</v>
      </c>
      <c r="W61">
        <v>0</v>
      </c>
      <c r="X61">
        <v>6</v>
      </c>
      <c r="Y61">
        <v>17</v>
      </c>
      <c r="Z61">
        <v>3</v>
      </c>
      <c r="AA61">
        <v>3</v>
      </c>
      <c r="AB61">
        <v>3</v>
      </c>
      <c r="AC61">
        <v>1</v>
      </c>
      <c r="AD61">
        <v>2</v>
      </c>
      <c r="AE61">
        <v>3</v>
      </c>
      <c r="AF61">
        <v>15</v>
      </c>
      <c r="AG61">
        <v>0</v>
      </c>
      <c r="AH61">
        <v>2</v>
      </c>
      <c r="AI61">
        <v>5</v>
      </c>
      <c r="AJ61">
        <v>33</v>
      </c>
      <c r="AK61">
        <v>11</v>
      </c>
      <c r="AL61">
        <v>23</v>
      </c>
      <c r="AM61">
        <v>6</v>
      </c>
      <c r="AN61">
        <v>44</v>
      </c>
      <c r="AO61">
        <v>31</v>
      </c>
      <c r="AP61">
        <v>8</v>
      </c>
      <c r="AQ61">
        <v>2</v>
      </c>
      <c r="AR61">
        <v>9</v>
      </c>
      <c r="AS61">
        <v>0</v>
      </c>
      <c r="AT61">
        <v>2</v>
      </c>
      <c r="AU61">
        <v>0</v>
      </c>
      <c r="AV61">
        <v>0</v>
      </c>
    </row>
    <row r="62" spans="1:48" x14ac:dyDescent="0.25">
      <c r="A62" s="15">
        <v>2060</v>
      </c>
      <c r="B62" s="16" t="s">
        <v>128</v>
      </c>
      <c r="C62" s="16" t="s">
        <v>109</v>
      </c>
      <c r="D62" s="16" t="s">
        <v>110</v>
      </c>
      <c r="E62" s="16" t="s">
        <v>51</v>
      </c>
      <c r="F62" s="16" t="s">
        <v>52</v>
      </c>
      <c r="G62" s="16" t="s">
        <v>53</v>
      </c>
      <c r="H62" s="40">
        <f t="shared" si="2"/>
        <v>0</v>
      </c>
      <c r="I62" s="40">
        <f t="shared" si="3"/>
        <v>0</v>
      </c>
      <c r="J62" s="40">
        <f t="shared" si="0"/>
        <v>75</v>
      </c>
      <c r="K62" s="40">
        <f t="shared" si="1"/>
        <v>31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23</v>
      </c>
      <c r="AR62">
        <v>14</v>
      </c>
      <c r="AS62">
        <v>6</v>
      </c>
      <c r="AT62">
        <v>26</v>
      </c>
      <c r="AU62">
        <v>6</v>
      </c>
      <c r="AV62">
        <v>31</v>
      </c>
    </row>
    <row r="63" spans="1:48" x14ac:dyDescent="0.25">
      <c r="A63" s="20">
        <v>2067</v>
      </c>
      <c r="B63" s="16" t="s">
        <v>129</v>
      </c>
      <c r="C63" s="16" t="s">
        <v>109</v>
      </c>
      <c r="D63" s="16" t="s">
        <v>110</v>
      </c>
      <c r="E63" s="16" t="s">
        <v>62</v>
      </c>
      <c r="F63" s="16" t="s">
        <v>63</v>
      </c>
      <c r="G63" s="21" t="s">
        <v>53</v>
      </c>
      <c r="H63" s="40">
        <f t="shared" si="2"/>
        <v>0</v>
      </c>
      <c r="I63" s="40">
        <f t="shared" si="3"/>
        <v>0</v>
      </c>
      <c r="J63" s="40">
        <f t="shared" si="0"/>
        <v>0</v>
      </c>
      <c r="K63" s="40">
        <f t="shared" si="1"/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 s="15">
        <v>2069</v>
      </c>
      <c r="B64" s="16" t="s">
        <v>130</v>
      </c>
      <c r="C64" s="16" t="s">
        <v>109</v>
      </c>
      <c r="D64" s="16" t="s">
        <v>110</v>
      </c>
      <c r="E64" s="16" t="s">
        <v>51</v>
      </c>
      <c r="F64" s="16" t="s">
        <v>57</v>
      </c>
      <c r="G64" s="16" t="s">
        <v>53</v>
      </c>
      <c r="H64" s="40">
        <f t="shared" si="2"/>
        <v>0</v>
      </c>
      <c r="I64" s="40">
        <f t="shared" si="3"/>
        <v>0</v>
      </c>
      <c r="J64" s="40">
        <f t="shared" si="0"/>
        <v>51</v>
      </c>
      <c r="K64" s="40">
        <f t="shared" si="1"/>
        <v>41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2</v>
      </c>
      <c r="AT64">
        <v>25</v>
      </c>
      <c r="AU64">
        <v>20</v>
      </c>
      <c r="AV64">
        <v>41</v>
      </c>
    </row>
    <row r="65" spans="1:48" x14ac:dyDescent="0.25">
      <c r="A65" s="28">
        <v>2070</v>
      </c>
      <c r="B65" s="21" t="s">
        <v>131</v>
      </c>
      <c r="C65" s="16" t="s">
        <v>109</v>
      </c>
      <c r="D65" s="16" t="s">
        <v>110</v>
      </c>
      <c r="E65" s="16" t="s">
        <v>78</v>
      </c>
      <c r="F65" s="16" t="s">
        <v>52</v>
      </c>
      <c r="G65" s="16" t="s">
        <v>132</v>
      </c>
      <c r="H65" s="40">
        <f t="shared" si="2"/>
        <v>0</v>
      </c>
      <c r="I65" s="40">
        <f t="shared" si="3"/>
        <v>0</v>
      </c>
      <c r="J65" s="40">
        <f t="shared" si="0"/>
        <v>0</v>
      </c>
      <c r="K65" s="40">
        <f t="shared" si="1"/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 s="15">
        <v>2080</v>
      </c>
      <c r="B66" s="16" t="s">
        <v>133</v>
      </c>
      <c r="C66" s="16" t="s">
        <v>109</v>
      </c>
      <c r="D66" s="16" t="s">
        <v>110</v>
      </c>
      <c r="E66" s="16" t="s">
        <v>78</v>
      </c>
      <c r="F66" s="16" t="s">
        <v>52</v>
      </c>
      <c r="G66" s="16" t="s">
        <v>132</v>
      </c>
      <c r="H66" s="40">
        <f t="shared" si="2"/>
        <v>0</v>
      </c>
      <c r="I66" s="40">
        <f t="shared" si="3"/>
        <v>0</v>
      </c>
      <c r="J66" s="40">
        <f t="shared" ref="J66:J129" si="4">SUM(AJ66:AU66)</f>
        <v>0</v>
      </c>
      <c r="K66" s="40">
        <f t="shared" ref="K66:K129" si="5">SUM(AV66:AV66)</f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 s="29">
        <v>2089</v>
      </c>
      <c r="B67" s="16" t="s">
        <v>134</v>
      </c>
      <c r="C67" s="16" t="s">
        <v>109</v>
      </c>
      <c r="D67" s="16" t="s">
        <v>110</v>
      </c>
      <c r="E67" s="16" t="s">
        <v>78</v>
      </c>
      <c r="F67" s="16" t="s">
        <v>57</v>
      </c>
      <c r="G67" s="16" t="s">
        <v>132</v>
      </c>
      <c r="H67" s="40">
        <f t="shared" ref="H67:H130" si="6">SUM(L67:W67)</f>
        <v>0</v>
      </c>
      <c r="I67" s="40">
        <f t="shared" ref="I67:I130" si="7">SUM(X67:AI67)</f>
        <v>0</v>
      </c>
      <c r="J67" s="40">
        <f t="shared" si="4"/>
        <v>0</v>
      </c>
      <c r="K67" s="40">
        <f t="shared" si="5"/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 s="24">
        <v>2090</v>
      </c>
      <c r="B68" s="16" t="s">
        <v>135</v>
      </c>
      <c r="C68" s="16" t="s">
        <v>109</v>
      </c>
      <c r="D68" s="16" t="s">
        <v>110</v>
      </c>
      <c r="E68" s="16" t="s">
        <v>78</v>
      </c>
      <c r="F68" s="16" t="s">
        <v>52</v>
      </c>
      <c r="G68" s="16" t="s">
        <v>132</v>
      </c>
      <c r="H68" s="40">
        <f t="shared" si="6"/>
        <v>0</v>
      </c>
      <c r="I68" s="40">
        <f t="shared" si="7"/>
        <v>0</v>
      </c>
      <c r="J68" s="40">
        <f t="shared" si="4"/>
        <v>0</v>
      </c>
      <c r="K68" s="40">
        <f t="shared" si="5"/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 s="24">
        <v>2120</v>
      </c>
      <c r="B69" s="16" t="s">
        <v>136</v>
      </c>
      <c r="C69" s="16" t="s">
        <v>137</v>
      </c>
      <c r="D69" s="16" t="s">
        <v>89</v>
      </c>
      <c r="E69" s="16" t="s">
        <v>62</v>
      </c>
      <c r="F69" s="16" t="s">
        <v>52</v>
      </c>
      <c r="G69" s="21" t="s">
        <v>53</v>
      </c>
      <c r="H69" s="40">
        <f t="shared" si="6"/>
        <v>0</v>
      </c>
      <c r="I69" s="40">
        <f t="shared" si="7"/>
        <v>0</v>
      </c>
      <c r="J69" s="40">
        <f t="shared" si="4"/>
        <v>0</v>
      </c>
      <c r="K69" s="40">
        <f t="shared" si="5"/>
        <v>50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419</v>
      </c>
      <c r="Y69" t="s">
        <v>419</v>
      </c>
      <c r="Z69" t="s">
        <v>419</v>
      </c>
      <c r="AA69" t="s">
        <v>419</v>
      </c>
      <c r="AB69" t="s">
        <v>419</v>
      </c>
      <c r="AC69" t="s">
        <v>419</v>
      </c>
      <c r="AD69" t="s">
        <v>419</v>
      </c>
      <c r="AE69" t="s">
        <v>419</v>
      </c>
      <c r="AF69" t="s">
        <v>419</v>
      </c>
      <c r="AG69" t="s">
        <v>419</v>
      </c>
      <c r="AH69" t="s">
        <v>419</v>
      </c>
      <c r="AI69" t="s">
        <v>419</v>
      </c>
      <c r="AJ69" t="s">
        <v>419</v>
      </c>
      <c r="AK69" t="s">
        <v>419</v>
      </c>
      <c r="AL69" t="s">
        <v>419</v>
      </c>
      <c r="AM69" t="s">
        <v>419</v>
      </c>
      <c r="AN69" t="s">
        <v>419</v>
      </c>
      <c r="AO69" t="s">
        <v>419</v>
      </c>
      <c r="AP69" t="s">
        <v>419</v>
      </c>
      <c r="AQ69" t="s">
        <v>419</v>
      </c>
      <c r="AR69">
        <v>0</v>
      </c>
      <c r="AS69">
        <v>0</v>
      </c>
      <c r="AT69">
        <v>0</v>
      </c>
      <c r="AU69">
        <v>0</v>
      </c>
      <c r="AV69">
        <v>50</v>
      </c>
    </row>
    <row r="70" spans="1:48" x14ac:dyDescent="0.25">
      <c r="A70" s="30">
        <v>2127</v>
      </c>
      <c r="B70" s="16" t="s">
        <v>138</v>
      </c>
      <c r="C70" s="16" t="s">
        <v>137</v>
      </c>
      <c r="D70" s="16" t="s">
        <v>89</v>
      </c>
      <c r="E70" s="16" t="s">
        <v>62</v>
      </c>
      <c r="F70" s="16" t="s">
        <v>63</v>
      </c>
      <c r="G70" s="21" t="s">
        <v>53</v>
      </c>
      <c r="H70" s="40">
        <f t="shared" si="6"/>
        <v>0</v>
      </c>
      <c r="I70" s="40">
        <f t="shared" si="7"/>
        <v>0</v>
      </c>
      <c r="J70" s="40">
        <f t="shared" si="4"/>
        <v>0</v>
      </c>
      <c r="K70" s="40">
        <f t="shared" si="5"/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 s="24">
        <v>2129</v>
      </c>
      <c r="B71" s="16" t="s">
        <v>139</v>
      </c>
      <c r="C71" s="16" t="s">
        <v>137</v>
      </c>
      <c r="D71" s="16" t="s">
        <v>89</v>
      </c>
      <c r="E71" s="16" t="s">
        <v>62</v>
      </c>
      <c r="F71" s="16" t="s">
        <v>57</v>
      </c>
      <c r="G71" s="21" t="s">
        <v>53</v>
      </c>
      <c r="H71" s="40">
        <f t="shared" si="6"/>
        <v>0</v>
      </c>
      <c r="I71" s="40">
        <f t="shared" si="7"/>
        <v>0</v>
      </c>
      <c r="J71" s="40">
        <f t="shared" si="4"/>
        <v>0</v>
      </c>
      <c r="K71" s="40">
        <f t="shared" si="5"/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 s="24">
        <v>2130</v>
      </c>
      <c r="B72" s="16" t="s">
        <v>140</v>
      </c>
      <c r="C72" s="16" t="s">
        <v>141</v>
      </c>
      <c r="D72" s="16" t="s">
        <v>142</v>
      </c>
      <c r="E72" s="16" t="s">
        <v>51</v>
      </c>
      <c r="F72" s="16" t="s">
        <v>52</v>
      </c>
      <c r="G72" s="16" t="s">
        <v>53</v>
      </c>
      <c r="H72" s="40">
        <f t="shared" si="6"/>
        <v>0</v>
      </c>
      <c r="I72" s="40">
        <f t="shared" si="7"/>
        <v>0</v>
      </c>
      <c r="J72" s="40">
        <f t="shared" si="4"/>
        <v>384</v>
      </c>
      <c r="K72" s="40">
        <f t="shared" si="5"/>
        <v>34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8</v>
      </c>
      <c r="AM72">
        <v>56</v>
      </c>
      <c r="AN72">
        <v>38</v>
      </c>
      <c r="AO72">
        <v>49</v>
      </c>
      <c r="AP72">
        <v>52</v>
      </c>
      <c r="AQ72">
        <v>39</v>
      </c>
      <c r="AR72">
        <v>54</v>
      </c>
      <c r="AS72">
        <v>21</v>
      </c>
      <c r="AT72">
        <v>24</v>
      </c>
      <c r="AU72">
        <v>43</v>
      </c>
      <c r="AV72">
        <v>34</v>
      </c>
    </row>
    <row r="73" spans="1:48" x14ac:dyDescent="0.25">
      <c r="A73" s="20">
        <v>2137</v>
      </c>
      <c r="B73" s="16" t="s">
        <v>143</v>
      </c>
      <c r="C73" s="16" t="s">
        <v>141</v>
      </c>
      <c r="D73" s="16" t="s">
        <v>142</v>
      </c>
      <c r="E73" s="16" t="s">
        <v>62</v>
      </c>
      <c r="F73" s="16" t="s">
        <v>63</v>
      </c>
      <c r="G73" s="21" t="s">
        <v>53</v>
      </c>
      <c r="H73" s="40">
        <f t="shared" si="6"/>
        <v>0</v>
      </c>
      <c r="I73" s="40">
        <f t="shared" si="7"/>
        <v>0</v>
      </c>
      <c r="J73" s="40">
        <f t="shared" si="4"/>
        <v>0</v>
      </c>
      <c r="K73" s="40">
        <f t="shared" si="5"/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 s="24">
        <v>2140</v>
      </c>
      <c r="B74" s="16" t="s">
        <v>144</v>
      </c>
      <c r="C74" s="16" t="s">
        <v>141</v>
      </c>
      <c r="D74" s="16" t="s">
        <v>145</v>
      </c>
      <c r="E74" s="16" t="s">
        <v>51</v>
      </c>
      <c r="F74" s="16" t="s">
        <v>52</v>
      </c>
      <c r="G74" s="16" t="s">
        <v>53</v>
      </c>
      <c r="H74" s="40">
        <f t="shared" si="6"/>
        <v>0</v>
      </c>
      <c r="I74" s="40">
        <f t="shared" si="7"/>
        <v>0</v>
      </c>
      <c r="J74" s="40">
        <f t="shared" si="4"/>
        <v>172</v>
      </c>
      <c r="K74" s="40">
        <f t="shared" si="5"/>
        <v>45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39</v>
      </c>
      <c r="AR74">
        <v>43</v>
      </c>
      <c r="AS74">
        <v>38</v>
      </c>
      <c r="AT74">
        <v>20</v>
      </c>
      <c r="AU74">
        <v>32</v>
      </c>
      <c r="AV74">
        <v>45</v>
      </c>
    </row>
    <row r="75" spans="1:48" x14ac:dyDescent="0.25">
      <c r="A75" s="24">
        <v>2149</v>
      </c>
      <c r="B75" s="16" t="s">
        <v>146</v>
      </c>
      <c r="C75" s="16" t="s">
        <v>141</v>
      </c>
      <c r="D75" s="16" t="s">
        <v>145</v>
      </c>
      <c r="E75" s="16" t="s">
        <v>51</v>
      </c>
      <c r="F75" s="16" t="s">
        <v>63</v>
      </c>
      <c r="G75" s="16" t="s">
        <v>53</v>
      </c>
      <c r="H75" s="40">
        <f t="shared" si="6"/>
        <v>0</v>
      </c>
      <c r="I75" s="40">
        <f t="shared" si="7"/>
        <v>0</v>
      </c>
      <c r="J75" s="40">
        <f t="shared" si="4"/>
        <v>0</v>
      </c>
      <c r="K75" s="40">
        <f t="shared" si="5"/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419</v>
      </c>
      <c r="Y75" t="s">
        <v>419</v>
      </c>
      <c r="Z75" t="s">
        <v>419</v>
      </c>
      <c r="AA75" t="s">
        <v>419</v>
      </c>
      <c r="AB75" t="s">
        <v>419</v>
      </c>
      <c r="AC75" t="s">
        <v>419</v>
      </c>
      <c r="AD75" t="s">
        <v>419</v>
      </c>
      <c r="AE75" t="s">
        <v>419</v>
      </c>
      <c r="AF75" t="s">
        <v>419</v>
      </c>
      <c r="AG75" t="s">
        <v>419</v>
      </c>
      <c r="AH75" t="s">
        <v>419</v>
      </c>
      <c r="AI75" t="s">
        <v>419</v>
      </c>
      <c r="AJ75" t="s">
        <v>419</v>
      </c>
      <c r="AK75" t="s">
        <v>419</v>
      </c>
      <c r="AL75" t="s">
        <v>419</v>
      </c>
      <c r="AM75" t="s">
        <v>419</v>
      </c>
      <c r="AN75" t="s">
        <v>419</v>
      </c>
      <c r="AO75" t="s">
        <v>419</v>
      </c>
      <c r="AP75" t="s">
        <v>419</v>
      </c>
      <c r="AQ75" t="s">
        <v>419</v>
      </c>
      <c r="AR75" t="s">
        <v>419</v>
      </c>
      <c r="AS75" t="s">
        <v>419</v>
      </c>
      <c r="AT75">
        <v>0</v>
      </c>
      <c r="AU75">
        <v>0</v>
      </c>
      <c r="AV75">
        <v>0</v>
      </c>
    </row>
    <row r="76" spans="1:48" x14ac:dyDescent="0.25">
      <c r="A76" s="24">
        <v>2150</v>
      </c>
      <c r="B76" s="16" t="s">
        <v>147</v>
      </c>
      <c r="C76" s="16" t="s">
        <v>77</v>
      </c>
      <c r="D76" s="16" t="s">
        <v>75</v>
      </c>
      <c r="E76" s="16" t="s">
        <v>51</v>
      </c>
      <c r="F76" s="16" t="s">
        <v>52</v>
      </c>
      <c r="G76" s="16" t="s">
        <v>53</v>
      </c>
      <c r="H76" s="40">
        <f t="shared" si="6"/>
        <v>0</v>
      </c>
      <c r="I76" s="40">
        <f t="shared" si="7"/>
        <v>0</v>
      </c>
      <c r="J76" s="40">
        <f t="shared" si="4"/>
        <v>79</v>
      </c>
      <c r="K76" s="40">
        <f t="shared" si="5"/>
        <v>13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40</v>
      </c>
      <c r="AR76">
        <v>13</v>
      </c>
      <c r="AS76">
        <v>15</v>
      </c>
      <c r="AT76">
        <v>6</v>
      </c>
      <c r="AU76">
        <v>5</v>
      </c>
      <c r="AV76">
        <v>13</v>
      </c>
    </row>
    <row r="77" spans="1:48" x14ac:dyDescent="0.25">
      <c r="A77" s="24">
        <v>2155</v>
      </c>
      <c r="B77" s="16" t="s">
        <v>148</v>
      </c>
      <c r="C77" s="16" t="s">
        <v>77</v>
      </c>
      <c r="D77" s="16" t="s">
        <v>149</v>
      </c>
      <c r="E77" s="16" t="s">
        <v>51</v>
      </c>
      <c r="F77" s="16" t="s">
        <v>52</v>
      </c>
      <c r="G77" s="16" t="s">
        <v>53</v>
      </c>
      <c r="H77" s="40">
        <f t="shared" si="6"/>
        <v>0</v>
      </c>
      <c r="I77" s="40">
        <f t="shared" si="7"/>
        <v>0</v>
      </c>
      <c r="J77" s="40">
        <f t="shared" si="4"/>
        <v>0</v>
      </c>
      <c r="K77" s="40">
        <f t="shared" si="5"/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 s="24">
        <v>2160</v>
      </c>
      <c r="B78" s="16" t="s">
        <v>150</v>
      </c>
      <c r="C78" s="16" t="s">
        <v>137</v>
      </c>
      <c r="D78" s="16" t="s">
        <v>145</v>
      </c>
      <c r="E78" s="16" t="s">
        <v>62</v>
      </c>
      <c r="F78" s="16" t="s">
        <v>52</v>
      </c>
      <c r="G78" s="21" t="s">
        <v>53</v>
      </c>
      <c r="H78" s="40">
        <f t="shared" si="6"/>
        <v>0</v>
      </c>
      <c r="I78" s="40">
        <f t="shared" si="7"/>
        <v>0</v>
      </c>
      <c r="J78" s="40">
        <f t="shared" si="4"/>
        <v>0</v>
      </c>
      <c r="K78" s="40">
        <f t="shared" si="5"/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 s="30">
        <v>2167</v>
      </c>
      <c r="B79" s="16" t="s">
        <v>151</v>
      </c>
      <c r="C79" s="16" t="s">
        <v>137</v>
      </c>
      <c r="D79" s="16" t="s">
        <v>145</v>
      </c>
      <c r="E79" s="16" t="s">
        <v>62</v>
      </c>
      <c r="F79" s="16" t="s">
        <v>63</v>
      </c>
      <c r="G79" s="21" t="s">
        <v>53</v>
      </c>
      <c r="H79" s="40">
        <f t="shared" si="6"/>
        <v>0</v>
      </c>
      <c r="I79" s="40">
        <f t="shared" si="7"/>
        <v>0</v>
      </c>
      <c r="J79" s="40">
        <f t="shared" si="4"/>
        <v>0</v>
      </c>
      <c r="K79" s="40">
        <f t="shared" si="5"/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 s="20">
        <v>2169</v>
      </c>
      <c r="B80" s="16" t="s">
        <v>152</v>
      </c>
      <c r="C80" s="16" t="s">
        <v>137</v>
      </c>
      <c r="D80" s="16" t="s">
        <v>145</v>
      </c>
      <c r="E80" s="16" t="s">
        <v>62</v>
      </c>
      <c r="F80" s="16" t="s">
        <v>57</v>
      </c>
      <c r="G80" s="21" t="s">
        <v>53</v>
      </c>
      <c r="H80" s="40">
        <f t="shared" si="6"/>
        <v>0</v>
      </c>
      <c r="I80" s="40">
        <f t="shared" si="7"/>
        <v>0</v>
      </c>
      <c r="J80" s="40">
        <f t="shared" si="4"/>
        <v>0</v>
      </c>
      <c r="K80" s="40">
        <f t="shared" si="5"/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 s="24">
        <v>2200</v>
      </c>
      <c r="B81" s="16" t="s">
        <v>153</v>
      </c>
      <c r="C81" s="16" t="s">
        <v>154</v>
      </c>
      <c r="D81" s="16" t="s">
        <v>110</v>
      </c>
      <c r="E81" s="16" t="s">
        <v>62</v>
      </c>
      <c r="F81" s="16" t="s">
        <v>52</v>
      </c>
      <c r="G81" s="31" t="s">
        <v>53</v>
      </c>
      <c r="H81" s="40">
        <f t="shared" si="6"/>
        <v>0</v>
      </c>
      <c r="I81" s="40">
        <f t="shared" si="7"/>
        <v>0</v>
      </c>
      <c r="J81" s="40">
        <f t="shared" si="4"/>
        <v>0</v>
      </c>
      <c r="K81" s="40">
        <f t="shared" si="5"/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 s="24">
        <v>2209</v>
      </c>
      <c r="B82" s="16" t="s">
        <v>155</v>
      </c>
      <c r="C82" s="16" t="s">
        <v>154</v>
      </c>
      <c r="D82" s="16" t="s">
        <v>110</v>
      </c>
      <c r="E82" s="16" t="s">
        <v>62</v>
      </c>
      <c r="F82" s="16" t="s">
        <v>57</v>
      </c>
      <c r="G82" s="31" t="s">
        <v>53</v>
      </c>
      <c r="H82" s="40">
        <f t="shared" si="6"/>
        <v>0</v>
      </c>
      <c r="I82" s="40">
        <f t="shared" si="7"/>
        <v>0</v>
      </c>
      <c r="J82" s="40">
        <f t="shared" si="4"/>
        <v>0</v>
      </c>
      <c r="K82" s="40">
        <f t="shared" si="5"/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 s="24">
        <v>2210</v>
      </c>
      <c r="B83" s="16" t="s">
        <v>156</v>
      </c>
      <c r="C83" s="16" t="s">
        <v>154</v>
      </c>
      <c r="D83" s="16" t="s">
        <v>50</v>
      </c>
      <c r="E83" s="16" t="s">
        <v>62</v>
      </c>
      <c r="F83" s="16" t="s">
        <v>52</v>
      </c>
      <c r="G83" s="21" t="s">
        <v>53</v>
      </c>
      <c r="H83" s="40">
        <f t="shared" si="6"/>
        <v>0</v>
      </c>
      <c r="I83" s="40">
        <f t="shared" si="7"/>
        <v>0</v>
      </c>
      <c r="J83" s="40">
        <f t="shared" si="4"/>
        <v>0</v>
      </c>
      <c r="K83" s="40">
        <f t="shared" si="5"/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 s="24">
        <v>2219</v>
      </c>
      <c r="B84" s="16" t="s">
        <v>157</v>
      </c>
      <c r="C84" s="16" t="s">
        <v>154</v>
      </c>
      <c r="D84" s="16" t="s">
        <v>50</v>
      </c>
      <c r="E84" s="16" t="s">
        <v>62</v>
      </c>
      <c r="F84" s="16" t="s">
        <v>57</v>
      </c>
      <c r="G84" s="21" t="s">
        <v>53</v>
      </c>
      <c r="H84" s="40">
        <f t="shared" si="6"/>
        <v>0</v>
      </c>
      <c r="I84" s="40">
        <f t="shared" si="7"/>
        <v>0</v>
      </c>
      <c r="J84" s="40">
        <f t="shared" si="4"/>
        <v>0</v>
      </c>
      <c r="K84" s="40">
        <f t="shared" si="5"/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 s="24">
        <v>2220</v>
      </c>
      <c r="B85" s="16" t="s">
        <v>158</v>
      </c>
      <c r="C85" s="16" t="s">
        <v>154</v>
      </c>
      <c r="D85" s="16" t="s">
        <v>89</v>
      </c>
      <c r="E85" s="16" t="s">
        <v>62</v>
      </c>
      <c r="F85" s="16" t="s">
        <v>52</v>
      </c>
      <c r="G85" s="21" t="s">
        <v>53</v>
      </c>
      <c r="H85" s="40">
        <f t="shared" si="6"/>
        <v>0</v>
      </c>
      <c r="I85" s="40">
        <f t="shared" si="7"/>
        <v>0</v>
      </c>
      <c r="J85" s="40">
        <f t="shared" si="4"/>
        <v>0</v>
      </c>
      <c r="K85" s="40">
        <f t="shared" si="5"/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 s="24">
        <v>2229</v>
      </c>
      <c r="B86" s="16" t="s">
        <v>159</v>
      </c>
      <c r="C86" s="16" t="s">
        <v>154</v>
      </c>
      <c r="D86" s="16" t="s">
        <v>89</v>
      </c>
      <c r="E86" s="16" t="s">
        <v>62</v>
      </c>
      <c r="F86" s="16" t="s">
        <v>57</v>
      </c>
      <c r="G86" s="21" t="s">
        <v>53</v>
      </c>
      <c r="H86" s="40">
        <f t="shared" si="6"/>
        <v>0</v>
      </c>
      <c r="I86" s="40">
        <f t="shared" si="7"/>
        <v>0</v>
      </c>
      <c r="J86" s="40">
        <f t="shared" si="4"/>
        <v>0</v>
      </c>
      <c r="K86" s="40">
        <f t="shared" si="5"/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 s="24">
        <v>2230</v>
      </c>
      <c r="B87" s="16" t="s">
        <v>160</v>
      </c>
      <c r="C87" s="16" t="s">
        <v>154</v>
      </c>
      <c r="D87" s="16" t="s">
        <v>87</v>
      </c>
      <c r="E87" s="16" t="s">
        <v>62</v>
      </c>
      <c r="F87" s="16" t="s">
        <v>52</v>
      </c>
      <c r="G87" s="21" t="s">
        <v>53</v>
      </c>
      <c r="H87" s="40">
        <f t="shared" si="6"/>
        <v>0</v>
      </c>
      <c r="I87" s="40">
        <f t="shared" si="7"/>
        <v>0</v>
      </c>
      <c r="J87" s="40">
        <f t="shared" si="4"/>
        <v>0</v>
      </c>
      <c r="K87" s="40">
        <f t="shared" si="5"/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 s="24">
        <v>2239</v>
      </c>
      <c r="B88" s="16" t="s">
        <v>161</v>
      </c>
      <c r="C88" s="16" t="s">
        <v>154</v>
      </c>
      <c r="D88" s="16" t="s">
        <v>87</v>
      </c>
      <c r="E88" s="16" t="s">
        <v>62</v>
      </c>
      <c r="F88" s="16" t="s">
        <v>57</v>
      </c>
      <c r="G88" s="21" t="s">
        <v>53</v>
      </c>
      <c r="H88" s="40">
        <f t="shared" si="6"/>
        <v>0</v>
      </c>
      <c r="I88" s="40">
        <f t="shared" si="7"/>
        <v>0</v>
      </c>
      <c r="J88" s="40">
        <f t="shared" si="4"/>
        <v>0</v>
      </c>
      <c r="K88" s="40">
        <f t="shared" si="5"/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 s="24">
        <v>2320</v>
      </c>
      <c r="B89" s="16" t="s">
        <v>162</v>
      </c>
      <c r="C89" s="16" t="s">
        <v>163</v>
      </c>
      <c r="D89" s="16" t="s">
        <v>164</v>
      </c>
      <c r="E89" s="16" t="s">
        <v>51</v>
      </c>
      <c r="F89" s="16" t="s">
        <v>52</v>
      </c>
      <c r="G89" s="16" t="s">
        <v>53</v>
      </c>
      <c r="H89" s="40">
        <f t="shared" si="6"/>
        <v>88</v>
      </c>
      <c r="I89" s="40">
        <f t="shared" si="7"/>
        <v>97</v>
      </c>
      <c r="J89" s="40">
        <f t="shared" si="4"/>
        <v>284</v>
      </c>
      <c r="K89" s="40">
        <f t="shared" si="5"/>
        <v>17</v>
      </c>
      <c r="L89">
        <v>6</v>
      </c>
      <c r="M89">
        <v>6</v>
      </c>
      <c r="N89">
        <v>8</v>
      </c>
      <c r="O89">
        <v>6</v>
      </c>
      <c r="P89">
        <v>14</v>
      </c>
      <c r="Q89">
        <v>4</v>
      </c>
      <c r="R89">
        <v>6</v>
      </c>
      <c r="S89">
        <v>10</v>
      </c>
      <c r="T89">
        <v>2</v>
      </c>
      <c r="U89">
        <v>4</v>
      </c>
      <c r="V89">
        <v>16</v>
      </c>
      <c r="W89">
        <v>6</v>
      </c>
      <c r="X89">
        <v>4</v>
      </c>
      <c r="Y89">
        <v>6</v>
      </c>
      <c r="Z89">
        <v>8</v>
      </c>
      <c r="AA89">
        <v>7</v>
      </c>
      <c r="AB89">
        <v>3</v>
      </c>
      <c r="AC89">
        <v>2</v>
      </c>
      <c r="AD89">
        <v>17</v>
      </c>
      <c r="AE89">
        <v>8</v>
      </c>
      <c r="AF89">
        <v>14</v>
      </c>
      <c r="AG89">
        <v>8</v>
      </c>
      <c r="AH89">
        <v>12</v>
      </c>
      <c r="AI89">
        <v>8</v>
      </c>
      <c r="AJ89">
        <v>22</v>
      </c>
      <c r="AK89">
        <v>24</v>
      </c>
      <c r="AL89">
        <v>36</v>
      </c>
      <c r="AM89">
        <v>21</v>
      </c>
      <c r="AN89">
        <v>22</v>
      </c>
      <c r="AO89">
        <v>31</v>
      </c>
      <c r="AP89">
        <v>15</v>
      </c>
      <c r="AQ89">
        <v>13</v>
      </c>
      <c r="AR89">
        <v>19</v>
      </c>
      <c r="AS89">
        <v>12</v>
      </c>
      <c r="AT89">
        <v>26</v>
      </c>
      <c r="AU89">
        <v>43</v>
      </c>
      <c r="AV89">
        <v>17</v>
      </c>
    </row>
    <row r="90" spans="1:48" x14ac:dyDescent="0.25">
      <c r="A90" s="32">
        <v>2329</v>
      </c>
      <c r="B90" s="16" t="s">
        <v>165</v>
      </c>
      <c r="C90" s="16" t="s">
        <v>166</v>
      </c>
      <c r="D90" s="16" t="s">
        <v>164</v>
      </c>
      <c r="E90" s="16" t="s">
        <v>78</v>
      </c>
      <c r="F90" s="16" t="s">
        <v>57</v>
      </c>
      <c r="G90" s="16" t="s">
        <v>53</v>
      </c>
      <c r="H90" s="40">
        <f t="shared" si="6"/>
        <v>0</v>
      </c>
      <c r="I90" s="40">
        <f t="shared" si="7"/>
        <v>0</v>
      </c>
      <c r="J90" s="40">
        <f t="shared" si="4"/>
        <v>0</v>
      </c>
      <c r="K90" s="40">
        <f t="shared" si="5"/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 s="24">
        <v>2330</v>
      </c>
      <c r="B91" s="16" t="s">
        <v>167</v>
      </c>
      <c r="C91" s="16" t="s">
        <v>166</v>
      </c>
      <c r="D91" s="16" t="s">
        <v>164</v>
      </c>
      <c r="E91" s="16" t="s">
        <v>56</v>
      </c>
      <c r="F91" s="16" t="s">
        <v>52</v>
      </c>
      <c r="G91" s="16" t="s">
        <v>53</v>
      </c>
      <c r="H91" s="40">
        <f t="shared" si="6"/>
        <v>6</v>
      </c>
      <c r="I91" s="40">
        <f t="shared" si="7"/>
        <v>20</v>
      </c>
      <c r="J91" s="40">
        <f t="shared" si="4"/>
        <v>36</v>
      </c>
      <c r="K91" s="40">
        <f t="shared" si="5"/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4</v>
      </c>
      <c r="W91">
        <v>0</v>
      </c>
      <c r="X91">
        <v>2</v>
      </c>
      <c r="Y91">
        <v>1</v>
      </c>
      <c r="Z91">
        <v>1</v>
      </c>
      <c r="AA91">
        <v>0</v>
      </c>
      <c r="AB91">
        <v>1</v>
      </c>
      <c r="AC91">
        <v>0</v>
      </c>
      <c r="AD91">
        <v>3</v>
      </c>
      <c r="AE91">
        <v>3</v>
      </c>
      <c r="AF91">
        <v>5</v>
      </c>
      <c r="AG91">
        <v>2</v>
      </c>
      <c r="AH91">
        <v>0</v>
      </c>
      <c r="AI91">
        <v>2</v>
      </c>
      <c r="AJ91">
        <v>4</v>
      </c>
      <c r="AK91">
        <v>7</v>
      </c>
      <c r="AL91">
        <v>8</v>
      </c>
      <c r="AM91">
        <v>4</v>
      </c>
      <c r="AN91">
        <v>1</v>
      </c>
      <c r="AO91">
        <v>3</v>
      </c>
      <c r="AP91">
        <v>1</v>
      </c>
      <c r="AQ91">
        <v>2</v>
      </c>
      <c r="AR91">
        <v>0</v>
      </c>
      <c r="AS91">
        <v>3</v>
      </c>
      <c r="AT91">
        <v>1</v>
      </c>
      <c r="AU91">
        <v>2</v>
      </c>
      <c r="AV91">
        <v>1</v>
      </c>
    </row>
    <row r="92" spans="1:48" x14ac:dyDescent="0.25">
      <c r="A92" s="20">
        <v>2370</v>
      </c>
      <c r="B92" s="16" t="s">
        <v>168</v>
      </c>
      <c r="C92" s="16" t="s">
        <v>77</v>
      </c>
      <c r="D92" s="16" t="s">
        <v>164</v>
      </c>
      <c r="E92" s="16" t="s">
        <v>62</v>
      </c>
      <c r="F92" s="16" t="s">
        <v>52</v>
      </c>
      <c r="G92" s="21" t="s">
        <v>53</v>
      </c>
      <c r="H92" s="40">
        <f t="shared" si="6"/>
        <v>0</v>
      </c>
      <c r="I92" s="40">
        <f t="shared" si="7"/>
        <v>0</v>
      </c>
      <c r="J92" s="40">
        <f t="shared" si="4"/>
        <v>0</v>
      </c>
      <c r="K92" s="40">
        <f t="shared" si="5"/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 s="24">
        <v>2560</v>
      </c>
      <c r="B93" s="16" t="s">
        <v>169</v>
      </c>
      <c r="C93" s="16" t="s">
        <v>77</v>
      </c>
      <c r="D93" s="16" t="s">
        <v>170</v>
      </c>
      <c r="E93" s="16" t="s">
        <v>51</v>
      </c>
      <c r="F93" s="16" t="s">
        <v>52</v>
      </c>
      <c r="G93" s="16" t="s">
        <v>53</v>
      </c>
      <c r="H93" s="40">
        <f t="shared" si="6"/>
        <v>4</v>
      </c>
      <c r="I93" s="40">
        <f t="shared" si="7"/>
        <v>57</v>
      </c>
      <c r="J93" s="40">
        <f t="shared" si="4"/>
        <v>124</v>
      </c>
      <c r="K93" s="40">
        <f t="shared" si="5"/>
        <v>10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</v>
      </c>
      <c r="X93">
        <v>3</v>
      </c>
      <c r="Y93">
        <v>0</v>
      </c>
      <c r="Z93">
        <v>4</v>
      </c>
      <c r="AA93">
        <v>2</v>
      </c>
      <c r="AB93">
        <v>2</v>
      </c>
      <c r="AC93">
        <v>1</v>
      </c>
      <c r="AD93">
        <v>4</v>
      </c>
      <c r="AE93">
        <v>3</v>
      </c>
      <c r="AF93">
        <v>2</v>
      </c>
      <c r="AG93">
        <v>13</v>
      </c>
      <c r="AH93">
        <v>13</v>
      </c>
      <c r="AI93">
        <v>10</v>
      </c>
      <c r="AJ93">
        <v>13</v>
      </c>
      <c r="AK93">
        <v>1</v>
      </c>
      <c r="AL93">
        <v>17</v>
      </c>
      <c r="AM93">
        <v>7</v>
      </c>
      <c r="AN93">
        <v>7</v>
      </c>
      <c r="AO93">
        <v>13</v>
      </c>
      <c r="AP93">
        <v>4</v>
      </c>
      <c r="AQ93">
        <v>9</v>
      </c>
      <c r="AR93">
        <v>15</v>
      </c>
      <c r="AS93">
        <v>5</v>
      </c>
      <c r="AT93">
        <v>22</v>
      </c>
      <c r="AU93">
        <v>11</v>
      </c>
      <c r="AV93">
        <v>10</v>
      </c>
    </row>
    <row r="94" spans="1:48" x14ac:dyDescent="0.25">
      <c r="A94" s="24">
        <v>2600</v>
      </c>
      <c r="B94" s="16" t="s">
        <v>171</v>
      </c>
      <c r="C94" s="16" t="s">
        <v>172</v>
      </c>
      <c r="D94" s="16" t="s">
        <v>173</v>
      </c>
      <c r="E94" s="16" t="s">
        <v>62</v>
      </c>
      <c r="F94" s="16" t="s">
        <v>52</v>
      </c>
      <c r="G94" s="21" t="s">
        <v>53</v>
      </c>
      <c r="H94" s="40">
        <f t="shared" si="6"/>
        <v>0</v>
      </c>
      <c r="I94" s="40">
        <f t="shared" si="7"/>
        <v>0</v>
      </c>
      <c r="J94" s="40">
        <f t="shared" si="4"/>
        <v>23</v>
      </c>
      <c r="K94" s="40">
        <f t="shared" si="5"/>
        <v>15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15</v>
      </c>
    </row>
    <row r="95" spans="1:48" x14ac:dyDescent="0.25">
      <c r="A95" s="20">
        <v>2607</v>
      </c>
      <c r="B95" s="16" t="s">
        <v>174</v>
      </c>
      <c r="C95" s="16" t="s">
        <v>172</v>
      </c>
      <c r="D95" s="16" t="s">
        <v>173</v>
      </c>
      <c r="E95" s="16" t="s">
        <v>62</v>
      </c>
      <c r="F95" s="16" t="s">
        <v>63</v>
      </c>
      <c r="G95" s="21" t="s">
        <v>53</v>
      </c>
      <c r="H95" s="40">
        <f t="shared" si="6"/>
        <v>0</v>
      </c>
      <c r="I95" s="40">
        <f t="shared" si="7"/>
        <v>0</v>
      </c>
      <c r="J95" s="40">
        <f t="shared" si="4"/>
        <v>0</v>
      </c>
      <c r="K95" s="40">
        <f t="shared" si="5"/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 s="20">
        <v>2609</v>
      </c>
      <c r="B96" s="16" t="s">
        <v>175</v>
      </c>
      <c r="C96" s="16" t="s">
        <v>172</v>
      </c>
      <c r="D96" s="16" t="s">
        <v>173</v>
      </c>
      <c r="E96" s="16" t="s">
        <v>62</v>
      </c>
      <c r="F96" s="16" t="s">
        <v>57</v>
      </c>
      <c r="G96" s="21" t="s">
        <v>53</v>
      </c>
      <c r="H96" s="40">
        <f t="shared" si="6"/>
        <v>0</v>
      </c>
      <c r="I96" s="40">
        <f t="shared" si="7"/>
        <v>0</v>
      </c>
      <c r="J96" s="40">
        <f t="shared" si="4"/>
        <v>0</v>
      </c>
      <c r="K96" s="40">
        <f t="shared" si="5"/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 s="24">
        <v>2650</v>
      </c>
      <c r="B97" s="16" t="s">
        <v>176</v>
      </c>
      <c r="C97" s="16" t="s">
        <v>172</v>
      </c>
      <c r="D97" s="16" t="s">
        <v>173</v>
      </c>
      <c r="E97" s="16" t="s">
        <v>62</v>
      </c>
      <c r="F97" s="16" t="s">
        <v>52</v>
      </c>
      <c r="G97" s="21" t="s">
        <v>53</v>
      </c>
      <c r="H97" s="40">
        <f t="shared" si="6"/>
        <v>0</v>
      </c>
      <c r="I97" s="40">
        <f t="shared" si="7"/>
        <v>0</v>
      </c>
      <c r="J97" s="40">
        <f t="shared" si="4"/>
        <v>41</v>
      </c>
      <c r="K97" s="40">
        <f t="shared" si="5"/>
        <v>19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4</v>
      </c>
      <c r="AU97">
        <v>37</v>
      </c>
      <c r="AV97">
        <v>19</v>
      </c>
    </row>
    <row r="98" spans="1:48" x14ac:dyDescent="0.25">
      <c r="A98" s="24">
        <v>2657</v>
      </c>
      <c r="B98" s="16" t="s">
        <v>177</v>
      </c>
      <c r="C98" s="16" t="s">
        <v>172</v>
      </c>
      <c r="D98" s="16" t="s">
        <v>173</v>
      </c>
      <c r="E98" s="16" t="s">
        <v>62</v>
      </c>
      <c r="F98" s="16" t="s">
        <v>63</v>
      </c>
      <c r="G98" s="21" t="s">
        <v>53</v>
      </c>
      <c r="H98" s="40">
        <f t="shared" si="6"/>
        <v>0</v>
      </c>
      <c r="I98" s="40">
        <f t="shared" si="7"/>
        <v>0</v>
      </c>
      <c r="J98" s="40">
        <f t="shared" si="4"/>
        <v>0</v>
      </c>
      <c r="K98" s="40">
        <f t="shared" si="5"/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 s="24">
        <v>2659</v>
      </c>
      <c r="B99" s="16" t="s">
        <v>178</v>
      </c>
      <c r="C99" s="16" t="s">
        <v>172</v>
      </c>
      <c r="D99" s="16" t="s">
        <v>173</v>
      </c>
      <c r="E99" s="16" t="s">
        <v>62</v>
      </c>
      <c r="F99" s="16" t="s">
        <v>57</v>
      </c>
      <c r="G99" s="21" t="s">
        <v>53</v>
      </c>
      <c r="H99" s="40">
        <f t="shared" si="6"/>
        <v>0</v>
      </c>
      <c r="I99" s="40">
        <f t="shared" si="7"/>
        <v>0</v>
      </c>
      <c r="J99" s="40">
        <f t="shared" si="4"/>
        <v>0</v>
      </c>
      <c r="K99" s="40">
        <f t="shared" si="5"/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</row>
    <row r="100" spans="1:48" x14ac:dyDescent="0.25">
      <c r="A100" s="24">
        <v>2750</v>
      </c>
      <c r="B100" s="16" t="s">
        <v>179</v>
      </c>
      <c r="C100" s="16" t="s">
        <v>70</v>
      </c>
      <c r="D100" s="16" t="s">
        <v>173</v>
      </c>
      <c r="E100" s="16" t="s">
        <v>180</v>
      </c>
      <c r="F100" s="16" t="s">
        <v>52</v>
      </c>
      <c r="G100" s="16" t="s">
        <v>53</v>
      </c>
      <c r="H100" s="40">
        <f t="shared" si="6"/>
        <v>160</v>
      </c>
      <c r="I100" s="40">
        <f t="shared" si="7"/>
        <v>77</v>
      </c>
      <c r="J100" s="40">
        <f t="shared" si="4"/>
        <v>175</v>
      </c>
      <c r="K100" s="40">
        <f t="shared" si="5"/>
        <v>14</v>
      </c>
      <c r="L100">
        <v>12</v>
      </c>
      <c r="M100">
        <v>12</v>
      </c>
      <c r="N100">
        <v>12</v>
      </c>
      <c r="O100">
        <v>18</v>
      </c>
      <c r="P100">
        <v>16</v>
      </c>
      <c r="Q100">
        <v>14</v>
      </c>
      <c r="R100">
        <v>10</v>
      </c>
      <c r="S100">
        <v>16</v>
      </c>
      <c r="T100">
        <v>12</v>
      </c>
      <c r="U100">
        <v>16</v>
      </c>
      <c r="V100">
        <v>12</v>
      </c>
      <c r="W100">
        <v>10</v>
      </c>
      <c r="X100">
        <v>4</v>
      </c>
      <c r="Y100">
        <v>2</v>
      </c>
      <c r="Z100">
        <v>3</v>
      </c>
      <c r="AA100">
        <v>3</v>
      </c>
      <c r="AB100">
        <v>6</v>
      </c>
      <c r="AC100">
        <v>5</v>
      </c>
      <c r="AD100">
        <v>6</v>
      </c>
      <c r="AE100">
        <v>13</v>
      </c>
      <c r="AF100">
        <v>8</v>
      </c>
      <c r="AG100">
        <v>10</v>
      </c>
      <c r="AH100">
        <v>11</v>
      </c>
      <c r="AI100">
        <v>6</v>
      </c>
      <c r="AJ100">
        <v>17</v>
      </c>
      <c r="AK100">
        <v>15</v>
      </c>
      <c r="AL100">
        <v>37</v>
      </c>
      <c r="AM100">
        <v>22</v>
      </c>
      <c r="AN100">
        <v>7</v>
      </c>
      <c r="AO100">
        <v>16</v>
      </c>
      <c r="AP100">
        <v>11</v>
      </c>
      <c r="AQ100">
        <v>17</v>
      </c>
      <c r="AR100">
        <v>13</v>
      </c>
      <c r="AS100">
        <v>3</v>
      </c>
      <c r="AT100">
        <v>12</v>
      </c>
      <c r="AU100">
        <v>5</v>
      </c>
      <c r="AV100">
        <v>14</v>
      </c>
    </row>
    <row r="101" spans="1:48" x14ac:dyDescent="0.25">
      <c r="A101" s="24">
        <v>2759</v>
      </c>
      <c r="B101" s="16" t="s">
        <v>181</v>
      </c>
      <c r="C101" s="16" t="s">
        <v>70</v>
      </c>
      <c r="D101" s="16" t="s">
        <v>173</v>
      </c>
      <c r="E101" s="16" t="s">
        <v>56</v>
      </c>
      <c r="F101" s="16" t="s">
        <v>57</v>
      </c>
      <c r="G101" s="16" t="s">
        <v>53</v>
      </c>
      <c r="H101" s="40">
        <f t="shared" si="6"/>
        <v>92</v>
      </c>
      <c r="I101" s="40">
        <f t="shared" si="7"/>
        <v>110</v>
      </c>
      <c r="J101" s="40">
        <f t="shared" si="4"/>
        <v>336</v>
      </c>
      <c r="K101" s="40">
        <f t="shared" si="5"/>
        <v>45</v>
      </c>
      <c r="L101">
        <v>8</v>
      </c>
      <c r="M101">
        <v>4</v>
      </c>
      <c r="N101">
        <v>10</v>
      </c>
      <c r="O101">
        <v>10</v>
      </c>
      <c r="P101">
        <v>4</v>
      </c>
      <c r="Q101">
        <v>16</v>
      </c>
      <c r="R101">
        <v>6</v>
      </c>
      <c r="S101">
        <v>8</v>
      </c>
      <c r="T101">
        <v>0</v>
      </c>
      <c r="U101">
        <v>6</v>
      </c>
      <c r="V101">
        <v>0</v>
      </c>
      <c r="W101">
        <v>20</v>
      </c>
      <c r="X101">
        <v>3</v>
      </c>
      <c r="Y101">
        <v>2</v>
      </c>
      <c r="Z101">
        <v>7</v>
      </c>
      <c r="AA101">
        <v>1</v>
      </c>
      <c r="AB101">
        <v>10</v>
      </c>
      <c r="AC101">
        <v>1</v>
      </c>
      <c r="AD101">
        <v>3</v>
      </c>
      <c r="AE101">
        <v>17</v>
      </c>
      <c r="AF101">
        <v>36</v>
      </c>
      <c r="AG101">
        <v>7</v>
      </c>
      <c r="AH101">
        <v>4</v>
      </c>
      <c r="AI101">
        <v>19</v>
      </c>
      <c r="AJ101">
        <v>61</v>
      </c>
      <c r="AK101">
        <v>33</v>
      </c>
      <c r="AL101">
        <v>26</v>
      </c>
      <c r="AM101">
        <v>11</v>
      </c>
      <c r="AN101">
        <v>4</v>
      </c>
      <c r="AO101">
        <v>50</v>
      </c>
      <c r="AP101">
        <v>3</v>
      </c>
      <c r="AQ101">
        <v>61</v>
      </c>
      <c r="AR101">
        <v>24</v>
      </c>
      <c r="AS101">
        <v>2</v>
      </c>
      <c r="AT101">
        <v>30</v>
      </c>
      <c r="AU101">
        <v>31</v>
      </c>
      <c r="AV101">
        <v>45</v>
      </c>
    </row>
    <row r="102" spans="1:48" x14ac:dyDescent="0.25">
      <c r="A102" s="24">
        <v>2760</v>
      </c>
      <c r="B102" s="16" t="s">
        <v>182</v>
      </c>
      <c r="C102" s="16" t="s">
        <v>172</v>
      </c>
      <c r="D102" s="16" t="s">
        <v>173</v>
      </c>
      <c r="E102" s="16" t="s">
        <v>51</v>
      </c>
      <c r="F102" s="16" t="s">
        <v>52</v>
      </c>
      <c r="G102" s="16" t="s">
        <v>132</v>
      </c>
      <c r="H102" s="40">
        <f t="shared" si="6"/>
        <v>0</v>
      </c>
      <c r="I102" s="40">
        <f t="shared" si="7"/>
        <v>54</v>
      </c>
      <c r="J102" s="40">
        <f t="shared" si="4"/>
        <v>218</v>
      </c>
      <c r="K102" s="40">
        <f t="shared" si="5"/>
        <v>22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6</v>
      </c>
      <c r="AF102">
        <v>27</v>
      </c>
      <c r="AG102">
        <v>11</v>
      </c>
      <c r="AH102">
        <v>9</v>
      </c>
      <c r="AI102">
        <v>1</v>
      </c>
      <c r="AJ102">
        <v>9</v>
      </c>
      <c r="AK102">
        <v>25</v>
      </c>
      <c r="AL102">
        <v>43</v>
      </c>
      <c r="AM102">
        <v>29</v>
      </c>
      <c r="AN102">
        <v>14</v>
      </c>
      <c r="AO102">
        <v>16</v>
      </c>
      <c r="AP102">
        <v>4</v>
      </c>
      <c r="AQ102">
        <v>13</v>
      </c>
      <c r="AR102">
        <v>12</v>
      </c>
      <c r="AS102">
        <v>14</v>
      </c>
      <c r="AT102">
        <v>18</v>
      </c>
      <c r="AU102">
        <v>21</v>
      </c>
      <c r="AV102">
        <v>22</v>
      </c>
    </row>
    <row r="103" spans="1:48" x14ac:dyDescent="0.25">
      <c r="A103" s="20">
        <v>2761</v>
      </c>
      <c r="B103" s="26" t="s">
        <v>182</v>
      </c>
      <c r="C103" s="26" t="s">
        <v>172</v>
      </c>
      <c r="D103" s="26" t="s">
        <v>173</v>
      </c>
      <c r="E103" s="16" t="s">
        <v>183</v>
      </c>
      <c r="F103" s="26" t="s">
        <v>52</v>
      </c>
      <c r="G103" s="27" t="s">
        <v>132</v>
      </c>
      <c r="H103" s="40">
        <f t="shared" si="6"/>
        <v>0</v>
      </c>
      <c r="I103" s="40">
        <f t="shared" si="7"/>
        <v>0</v>
      </c>
      <c r="J103" s="40">
        <f t="shared" si="4"/>
        <v>0</v>
      </c>
      <c r="K103" s="40">
        <f t="shared" si="5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25">
      <c r="A104" s="24">
        <v>2770</v>
      </c>
      <c r="B104" s="16" t="s">
        <v>184</v>
      </c>
      <c r="C104" s="16" t="s">
        <v>172</v>
      </c>
      <c r="D104" s="16" t="s">
        <v>173</v>
      </c>
      <c r="E104" s="16" t="s">
        <v>51</v>
      </c>
      <c r="F104" s="16" t="s">
        <v>52</v>
      </c>
      <c r="G104" s="16" t="s">
        <v>53</v>
      </c>
      <c r="H104" s="40">
        <f t="shared" si="6"/>
        <v>0</v>
      </c>
      <c r="I104" s="40">
        <f t="shared" si="7"/>
        <v>0</v>
      </c>
      <c r="J104" s="40">
        <f t="shared" si="4"/>
        <v>0</v>
      </c>
      <c r="K104" s="40">
        <f t="shared" si="5"/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25">
      <c r="A105" s="20">
        <v>2771</v>
      </c>
      <c r="B105" s="26" t="s">
        <v>184</v>
      </c>
      <c r="C105" s="26" t="s">
        <v>172</v>
      </c>
      <c r="D105" s="26" t="s">
        <v>173</v>
      </c>
      <c r="E105" s="16" t="s">
        <v>183</v>
      </c>
      <c r="F105" s="26" t="s">
        <v>52</v>
      </c>
      <c r="G105" s="27" t="s">
        <v>53</v>
      </c>
      <c r="H105" s="40">
        <f t="shared" si="6"/>
        <v>0</v>
      </c>
      <c r="I105" s="40">
        <f t="shared" si="7"/>
        <v>0</v>
      </c>
      <c r="J105" s="40">
        <f t="shared" si="4"/>
        <v>0</v>
      </c>
      <c r="K105" s="40">
        <f t="shared" si="5"/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5">
      <c r="A106" s="24">
        <v>2777</v>
      </c>
      <c r="B106" s="16" t="s">
        <v>185</v>
      </c>
      <c r="C106" s="16" t="s">
        <v>172</v>
      </c>
      <c r="D106" s="16" t="s">
        <v>173</v>
      </c>
      <c r="E106" s="16" t="s">
        <v>51</v>
      </c>
      <c r="F106" s="16" t="s">
        <v>63</v>
      </c>
      <c r="G106" s="16" t="s">
        <v>53</v>
      </c>
      <c r="H106" s="40">
        <f t="shared" si="6"/>
        <v>0</v>
      </c>
      <c r="I106" s="40">
        <f t="shared" si="7"/>
        <v>0</v>
      </c>
      <c r="J106" s="40">
        <f t="shared" si="4"/>
        <v>0</v>
      </c>
      <c r="K106" s="40">
        <f t="shared" si="5"/>
        <v>21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419</v>
      </c>
      <c r="Y106" t="s">
        <v>419</v>
      </c>
      <c r="Z106" t="s">
        <v>419</v>
      </c>
      <c r="AA106" t="s">
        <v>419</v>
      </c>
      <c r="AB106" t="s">
        <v>419</v>
      </c>
      <c r="AC106" t="s">
        <v>419</v>
      </c>
      <c r="AD106" t="s">
        <v>419</v>
      </c>
      <c r="AE106" t="s">
        <v>419</v>
      </c>
      <c r="AF106" t="s">
        <v>419</v>
      </c>
      <c r="AG106" t="s">
        <v>419</v>
      </c>
      <c r="AH106" t="s">
        <v>419</v>
      </c>
      <c r="AI106" t="s">
        <v>419</v>
      </c>
      <c r="AJ106" t="s">
        <v>419</v>
      </c>
      <c r="AK106" t="s">
        <v>419</v>
      </c>
      <c r="AL106" t="s">
        <v>419</v>
      </c>
      <c r="AM106" t="s">
        <v>419</v>
      </c>
      <c r="AN106" t="s">
        <v>419</v>
      </c>
      <c r="AO106" t="s">
        <v>419</v>
      </c>
      <c r="AP106" t="s">
        <v>419</v>
      </c>
      <c r="AQ106" t="s">
        <v>419</v>
      </c>
      <c r="AR106" t="s">
        <v>419</v>
      </c>
      <c r="AS106" t="s">
        <v>419</v>
      </c>
      <c r="AT106">
        <v>0</v>
      </c>
      <c r="AU106">
        <v>0</v>
      </c>
      <c r="AV106">
        <v>21</v>
      </c>
    </row>
    <row r="107" spans="1:48" x14ac:dyDescent="0.25">
      <c r="A107" s="24">
        <v>2779</v>
      </c>
      <c r="B107" s="16" t="s">
        <v>186</v>
      </c>
      <c r="C107" s="16" t="s">
        <v>172</v>
      </c>
      <c r="D107" s="16" t="s">
        <v>173</v>
      </c>
      <c r="E107" s="16" t="s">
        <v>78</v>
      </c>
      <c r="F107" s="16" t="s">
        <v>57</v>
      </c>
      <c r="G107" s="16" t="s">
        <v>53</v>
      </c>
      <c r="H107" s="40">
        <f t="shared" si="6"/>
        <v>0</v>
      </c>
      <c r="I107" s="40">
        <f t="shared" si="7"/>
        <v>0</v>
      </c>
      <c r="J107" s="40">
        <f t="shared" si="4"/>
        <v>0</v>
      </c>
      <c r="K107" s="40">
        <f t="shared" si="5"/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1:48" x14ac:dyDescent="0.25">
      <c r="A108" s="24">
        <v>2800</v>
      </c>
      <c r="B108" s="16" t="s">
        <v>187</v>
      </c>
      <c r="C108" s="16" t="s">
        <v>59</v>
      </c>
      <c r="D108" s="16" t="s">
        <v>173</v>
      </c>
      <c r="E108" s="16" t="s">
        <v>180</v>
      </c>
      <c r="F108" s="16" t="s">
        <v>52</v>
      </c>
      <c r="G108" s="16" t="s">
        <v>53</v>
      </c>
      <c r="H108" s="40">
        <f t="shared" si="6"/>
        <v>146</v>
      </c>
      <c r="I108" s="40">
        <f t="shared" si="7"/>
        <v>116</v>
      </c>
      <c r="J108" s="40">
        <f t="shared" si="4"/>
        <v>206</v>
      </c>
      <c r="K108" s="40">
        <f t="shared" si="5"/>
        <v>18</v>
      </c>
      <c r="L108">
        <v>10</v>
      </c>
      <c r="M108">
        <v>6</v>
      </c>
      <c r="N108">
        <v>10</v>
      </c>
      <c r="O108">
        <v>2</v>
      </c>
      <c r="P108">
        <v>10</v>
      </c>
      <c r="Q108">
        <v>6</v>
      </c>
      <c r="R108">
        <v>10</v>
      </c>
      <c r="S108">
        <v>8</v>
      </c>
      <c r="T108">
        <v>10</v>
      </c>
      <c r="U108">
        <v>16</v>
      </c>
      <c r="V108">
        <v>36</v>
      </c>
      <c r="W108">
        <v>22</v>
      </c>
      <c r="X108">
        <v>7</v>
      </c>
      <c r="Y108">
        <v>5</v>
      </c>
      <c r="Z108">
        <v>7</v>
      </c>
      <c r="AA108">
        <v>9</v>
      </c>
      <c r="AB108">
        <v>8</v>
      </c>
      <c r="AC108">
        <v>6</v>
      </c>
      <c r="AD108">
        <v>12</v>
      </c>
      <c r="AE108">
        <v>15</v>
      </c>
      <c r="AF108">
        <v>12</v>
      </c>
      <c r="AG108">
        <v>5</v>
      </c>
      <c r="AH108">
        <v>18</v>
      </c>
      <c r="AI108">
        <v>12</v>
      </c>
      <c r="AJ108">
        <v>29</v>
      </c>
      <c r="AK108">
        <v>12</v>
      </c>
      <c r="AL108">
        <v>31</v>
      </c>
      <c r="AM108">
        <v>21</v>
      </c>
      <c r="AN108">
        <v>8</v>
      </c>
      <c r="AO108">
        <v>17</v>
      </c>
      <c r="AP108">
        <v>12</v>
      </c>
      <c r="AQ108">
        <v>23</v>
      </c>
      <c r="AR108">
        <v>8</v>
      </c>
      <c r="AS108">
        <v>12</v>
      </c>
      <c r="AT108">
        <v>17</v>
      </c>
      <c r="AU108">
        <v>16</v>
      </c>
      <c r="AV108">
        <v>18</v>
      </c>
    </row>
    <row r="109" spans="1:48" x14ac:dyDescent="0.25">
      <c r="A109" s="24">
        <v>2809</v>
      </c>
      <c r="B109" s="16" t="s">
        <v>188</v>
      </c>
      <c r="C109" s="16" t="s">
        <v>59</v>
      </c>
      <c r="D109" s="16" t="s">
        <v>173</v>
      </c>
      <c r="E109" s="16" t="s">
        <v>56</v>
      </c>
      <c r="F109" s="16" t="s">
        <v>57</v>
      </c>
      <c r="G109" s="16" t="s">
        <v>53</v>
      </c>
      <c r="H109" s="40">
        <f t="shared" si="6"/>
        <v>104</v>
      </c>
      <c r="I109" s="40">
        <f t="shared" si="7"/>
        <v>119</v>
      </c>
      <c r="J109" s="40">
        <f t="shared" si="4"/>
        <v>254</v>
      </c>
      <c r="K109" s="40">
        <f t="shared" si="5"/>
        <v>52</v>
      </c>
      <c r="L109">
        <v>20</v>
      </c>
      <c r="M109">
        <v>10</v>
      </c>
      <c r="N109">
        <v>2</v>
      </c>
      <c r="O109">
        <v>0</v>
      </c>
      <c r="P109">
        <v>10</v>
      </c>
      <c r="Q109">
        <v>2</v>
      </c>
      <c r="R109">
        <v>8</v>
      </c>
      <c r="S109">
        <v>8</v>
      </c>
      <c r="T109">
        <v>8</v>
      </c>
      <c r="U109">
        <v>4</v>
      </c>
      <c r="V109">
        <v>12</v>
      </c>
      <c r="W109">
        <v>20</v>
      </c>
      <c r="X109">
        <v>11</v>
      </c>
      <c r="Y109">
        <v>1</v>
      </c>
      <c r="Z109">
        <v>10</v>
      </c>
      <c r="AA109">
        <v>1</v>
      </c>
      <c r="AB109">
        <v>0</v>
      </c>
      <c r="AC109">
        <v>3</v>
      </c>
      <c r="AD109">
        <v>13</v>
      </c>
      <c r="AE109">
        <v>11</v>
      </c>
      <c r="AF109">
        <v>56</v>
      </c>
      <c r="AG109">
        <v>0</v>
      </c>
      <c r="AH109">
        <v>2</v>
      </c>
      <c r="AI109">
        <v>11</v>
      </c>
      <c r="AJ109">
        <v>39</v>
      </c>
      <c r="AK109">
        <v>7</v>
      </c>
      <c r="AL109">
        <v>33</v>
      </c>
      <c r="AM109">
        <v>14</v>
      </c>
      <c r="AN109">
        <v>9</v>
      </c>
      <c r="AO109">
        <v>38</v>
      </c>
      <c r="AP109">
        <v>4</v>
      </c>
      <c r="AQ109">
        <v>47</v>
      </c>
      <c r="AR109">
        <v>23</v>
      </c>
      <c r="AS109">
        <v>2</v>
      </c>
      <c r="AT109">
        <v>5</v>
      </c>
      <c r="AU109">
        <v>33</v>
      </c>
      <c r="AV109">
        <v>52</v>
      </c>
    </row>
    <row r="110" spans="1:48" x14ac:dyDescent="0.25">
      <c r="A110" s="24">
        <v>2850</v>
      </c>
      <c r="B110" s="16" t="s">
        <v>189</v>
      </c>
      <c r="C110" s="16" t="s">
        <v>59</v>
      </c>
      <c r="D110" s="16" t="s">
        <v>173</v>
      </c>
      <c r="E110" s="16" t="s">
        <v>180</v>
      </c>
      <c r="F110" s="16" t="s">
        <v>52</v>
      </c>
      <c r="G110" s="16" t="s">
        <v>132</v>
      </c>
      <c r="H110" s="40">
        <f t="shared" si="6"/>
        <v>0</v>
      </c>
      <c r="I110" s="40">
        <f t="shared" si="7"/>
        <v>0</v>
      </c>
      <c r="J110" s="40">
        <f t="shared" si="4"/>
        <v>0</v>
      </c>
      <c r="K110" s="40">
        <f t="shared" si="5"/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5">
      <c r="A111" s="24">
        <v>3050</v>
      </c>
      <c r="B111" s="16" t="s">
        <v>190</v>
      </c>
      <c r="C111" s="16" t="s">
        <v>166</v>
      </c>
      <c r="D111" s="16" t="s">
        <v>164</v>
      </c>
      <c r="E111" s="16" t="s">
        <v>56</v>
      </c>
      <c r="F111" s="16" t="s">
        <v>52</v>
      </c>
      <c r="G111" s="16" t="s">
        <v>53</v>
      </c>
      <c r="H111" s="40">
        <f t="shared" si="6"/>
        <v>0</v>
      </c>
      <c r="I111" s="40">
        <f t="shared" si="7"/>
        <v>0</v>
      </c>
      <c r="J111" s="40">
        <f t="shared" si="4"/>
        <v>0</v>
      </c>
      <c r="K111" s="40">
        <f t="shared" si="5"/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5">
      <c r="A112" s="24">
        <v>3060</v>
      </c>
      <c r="B112" s="16" t="s">
        <v>191</v>
      </c>
      <c r="C112" s="16" t="s">
        <v>166</v>
      </c>
      <c r="D112" s="16" t="s">
        <v>164</v>
      </c>
      <c r="E112" s="16" t="s">
        <v>56</v>
      </c>
      <c r="F112" s="16" t="s">
        <v>52</v>
      </c>
      <c r="G112" s="16" t="s">
        <v>53</v>
      </c>
      <c r="H112" s="40">
        <f t="shared" si="6"/>
        <v>0</v>
      </c>
      <c r="I112" s="40">
        <f t="shared" si="7"/>
        <v>0</v>
      </c>
      <c r="J112" s="40">
        <f t="shared" si="4"/>
        <v>0</v>
      </c>
      <c r="K112" s="40">
        <f t="shared" si="5"/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5">
      <c r="A113" s="24">
        <v>3100</v>
      </c>
      <c r="B113" s="16" t="s">
        <v>192</v>
      </c>
      <c r="C113" s="16" t="s">
        <v>193</v>
      </c>
      <c r="D113" s="16" t="s">
        <v>50</v>
      </c>
      <c r="E113" s="16" t="s">
        <v>51</v>
      </c>
      <c r="F113" s="16" t="s">
        <v>52</v>
      </c>
      <c r="G113" s="16" t="s">
        <v>53</v>
      </c>
      <c r="H113" s="40">
        <f t="shared" si="6"/>
        <v>88</v>
      </c>
      <c r="I113" s="40">
        <f t="shared" si="7"/>
        <v>84</v>
      </c>
      <c r="J113" s="40">
        <f t="shared" si="4"/>
        <v>194</v>
      </c>
      <c r="K113" s="40">
        <f t="shared" si="5"/>
        <v>20</v>
      </c>
      <c r="L113">
        <v>10</v>
      </c>
      <c r="M113">
        <v>6</v>
      </c>
      <c r="N113">
        <v>2</v>
      </c>
      <c r="O113">
        <v>0</v>
      </c>
      <c r="P113">
        <v>2</v>
      </c>
      <c r="Q113">
        <v>6</v>
      </c>
      <c r="R113">
        <v>4</v>
      </c>
      <c r="S113">
        <v>8</v>
      </c>
      <c r="T113">
        <v>14</v>
      </c>
      <c r="U113">
        <v>10</v>
      </c>
      <c r="V113">
        <v>16</v>
      </c>
      <c r="W113">
        <v>10</v>
      </c>
      <c r="X113">
        <v>3</v>
      </c>
      <c r="Y113">
        <v>10</v>
      </c>
      <c r="Z113">
        <v>7</v>
      </c>
      <c r="AA113">
        <v>8</v>
      </c>
      <c r="AB113">
        <v>4</v>
      </c>
      <c r="AC113">
        <v>5</v>
      </c>
      <c r="AD113">
        <v>8</v>
      </c>
      <c r="AE113">
        <v>10</v>
      </c>
      <c r="AF113">
        <v>11</v>
      </c>
      <c r="AG113">
        <v>6</v>
      </c>
      <c r="AH113">
        <v>3</v>
      </c>
      <c r="AI113">
        <v>9</v>
      </c>
      <c r="AJ113">
        <v>22</v>
      </c>
      <c r="AK113">
        <v>13</v>
      </c>
      <c r="AL113">
        <v>13</v>
      </c>
      <c r="AM113">
        <v>12</v>
      </c>
      <c r="AN113">
        <v>15</v>
      </c>
      <c r="AO113">
        <v>18</v>
      </c>
      <c r="AP113">
        <v>24</v>
      </c>
      <c r="AQ113">
        <v>27</v>
      </c>
      <c r="AR113">
        <v>12</v>
      </c>
      <c r="AS113">
        <v>9</v>
      </c>
      <c r="AT113">
        <v>15</v>
      </c>
      <c r="AU113">
        <v>14</v>
      </c>
      <c r="AV113">
        <v>20</v>
      </c>
    </row>
    <row r="114" spans="1:48" x14ac:dyDescent="0.25">
      <c r="A114" s="24">
        <v>3109</v>
      </c>
      <c r="B114" s="16" t="s">
        <v>194</v>
      </c>
      <c r="C114" s="16" t="s">
        <v>193</v>
      </c>
      <c r="D114" s="16" t="s">
        <v>145</v>
      </c>
      <c r="E114" s="16" t="s">
        <v>51</v>
      </c>
      <c r="F114" s="16" t="s">
        <v>57</v>
      </c>
      <c r="G114" s="16" t="s">
        <v>53</v>
      </c>
      <c r="H114" s="40">
        <f t="shared" si="6"/>
        <v>28</v>
      </c>
      <c r="I114" s="40">
        <f t="shared" si="7"/>
        <v>32</v>
      </c>
      <c r="J114" s="40">
        <f t="shared" si="4"/>
        <v>114</v>
      </c>
      <c r="K114" s="40">
        <f t="shared" si="5"/>
        <v>21</v>
      </c>
      <c r="L114">
        <v>8</v>
      </c>
      <c r="M114">
        <v>0</v>
      </c>
      <c r="N114">
        <v>8</v>
      </c>
      <c r="O114">
        <v>0</v>
      </c>
      <c r="P114">
        <v>0</v>
      </c>
      <c r="Q114">
        <v>0</v>
      </c>
      <c r="R114">
        <v>6</v>
      </c>
      <c r="S114">
        <v>4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5</v>
      </c>
      <c r="AF114">
        <v>21</v>
      </c>
      <c r="AG114">
        <v>2</v>
      </c>
      <c r="AH114">
        <v>0</v>
      </c>
      <c r="AI114">
        <v>1</v>
      </c>
      <c r="AJ114">
        <v>4</v>
      </c>
      <c r="AK114">
        <v>21</v>
      </c>
      <c r="AL114">
        <v>40</v>
      </c>
      <c r="AM114">
        <v>3</v>
      </c>
      <c r="AN114">
        <v>20</v>
      </c>
      <c r="AO114">
        <v>3</v>
      </c>
      <c r="AP114">
        <v>0</v>
      </c>
      <c r="AQ114">
        <v>12</v>
      </c>
      <c r="AR114">
        <v>5</v>
      </c>
      <c r="AS114">
        <v>1</v>
      </c>
      <c r="AT114">
        <v>5</v>
      </c>
      <c r="AU114">
        <v>0</v>
      </c>
      <c r="AV114">
        <v>21</v>
      </c>
    </row>
    <row r="115" spans="1:48" x14ac:dyDescent="0.25">
      <c r="A115" s="24">
        <v>3110</v>
      </c>
      <c r="B115" s="16" t="s">
        <v>195</v>
      </c>
      <c r="C115" s="16" t="s">
        <v>193</v>
      </c>
      <c r="D115" s="16" t="s">
        <v>50</v>
      </c>
      <c r="E115" s="16" t="s">
        <v>62</v>
      </c>
      <c r="F115" s="16" t="s">
        <v>52</v>
      </c>
      <c r="G115" s="21" t="s">
        <v>53</v>
      </c>
      <c r="H115" s="40">
        <f t="shared" si="6"/>
        <v>0</v>
      </c>
      <c r="I115" s="40">
        <f t="shared" si="7"/>
        <v>0</v>
      </c>
      <c r="J115" s="40">
        <f t="shared" si="4"/>
        <v>0</v>
      </c>
      <c r="K115" s="40">
        <f t="shared" si="5"/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419</v>
      </c>
      <c r="Y115" t="s">
        <v>419</v>
      </c>
      <c r="Z115" t="s">
        <v>419</v>
      </c>
      <c r="AA115" t="s">
        <v>419</v>
      </c>
      <c r="AB115" t="s">
        <v>419</v>
      </c>
      <c r="AC115" t="s">
        <v>419</v>
      </c>
      <c r="AD115" t="s">
        <v>419</v>
      </c>
      <c r="AE115" t="s">
        <v>419</v>
      </c>
      <c r="AF115" t="s">
        <v>419</v>
      </c>
      <c r="AG115" t="s">
        <v>419</v>
      </c>
      <c r="AH115" t="s">
        <v>419</v>
      </c>
      <c r="AI115" t="s">
        <v>419</v>
      </c>
      <c r="AJ115" t="s">
        <v>419</v>
      </c>
      <c r="AK115" t="s">
        <v>419</v>
      </c>
      <c r="AL115" t="s">
        <v>419</v>
      </c>
      <c r="AM115" t="s">
        <v>419</v>
      </c>
      <c r="AN115" t="s">
        <v>419</v>
      </c>
      <c r="AO115" t="s">
        <v>419</v>
      </c>
      <c r="AP115" t="s">
        <v>419</v>
      </c>
      <c r="AQ115" t="s">
        <v>419</v>
      </c>
      <c r="AR115" t="s">
        <v>419</v>
      </c>
      <c r="AS115" t="s">
        <v>419</v>
      </c>
      <c r="AT115">
        <v>0</v>
      </c>
      <c r="AU115">
        <v>0</v>
      </c>
      <c r="AV115">
        <v>0</v>
      </c>
    </row>
    <row r="116" spans="1:48" x14ac:dyDescent="0.25">
      <c r="A116" s="20">
        <v>3119</v>
      </c>
      <c r="B116" s="16" t="s">
        <v>196</v>
      </c>
      <c r="C116" s="16" t="s">
        <v>193</v>
      </c>
      <c r="D116" s="16" t="s">
        <v>50</v>
      </c>
      <c r="E116" s="16" t="s">
        <v>62</v>
      </c>
      <c r="F116" s="16" t="s">
        <v>57</v>
      </c>
      <c r="G116" s="21" t="s">
        <v>53</v>
      </c>
      <c r="H116" s="40">
        <f t="shared" si="6"/>
        <v>0</v>
      </c>
      <c r="I116" s="40">
        <f t="shared" si="7"/>
        <v>0</v>
      </c>
      <c r="J116" s="40">
        <f t="shared" si="4"/>
        <v>0</v>
      </c>
      <c r="K116" s="40">
        <f t="shared" si="5"/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25">
      <c r="A117" s="24">
        <v>3130</v>
      </c>
      <c r="B117" s="16" t="s">
        <v>197</v>
      </c>
      <c r="C117" s="16" t="s">
        <v>109</v>
      </c>
      <c r="D117" s="16" t="s">
        <v>110</v>
      </c>
      <c r="E117" s="16" t="s">
        <v>78</v>
      </c>
      <c r="F117" s="16" t="s">
        <v>52</v>
      </c>
      <c r="G117" s="16" t="s">
        <v>132</v>
      </c>
      <c r="H117" s="40">
        <f t="shared" si="6"/>
        <v>0</v>
      </c>
      <c r="I117" s="40">
        <f t="shared" si="7"/>
        <v>0</v>
      </c>
      <c r="J117" s="40">
        <f t="shared" si="4"/>
        <v>0</v>
      </c>
      <c r="K117" s="40">
        <f t="shared" si="5"/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5">
      <c r="A118" s="24">
        <v>3140</v>
      </c>
      <c r="B118" s="16" t="s">
        <v>198</v>
      </c>
      <c r="C118" s="16" t="s">
        <v>193</v>
      </c>
      <c r="D118" s="16" t="s">
        <v>50</v>
      </c>
      <c r="E118" s="16" t="s">
        <v>51</v>
      </c>
      <c r="F118" s="16" t="s">
        <v>52</v>
      </c>
      <c r="G118" s="21" t="s">
        <v>53</v>
      </c>
      <c r="H118" s="40">
        <f t="shared" si="6"/>
        <v>0</v>
      </c>
      <c r="I118" s="40">
        <f t="shared" si="7"/>
        <v>0</v>
      </c>
      <c r="J118" s="40">
        <f t="shared" si="4"/>
        <v>69</v>
      </c>
      <c r="K118" s="40">
        <f t="shared" si="5"/>
        <v>23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35</v>
      </c>
      <c r="AT118">
        <v>14</v>
      </c>
      <c r="AU118">
        <v>20</v>
      </c>
      <c r="AV118">
        <v>23</v>
      </c>
    </row>
    <row r="119" spans="1:48" x14ac:dyDescent="0.25">
      <c r="A119" s="24">
        <v>3149</v>
      </c>
      <c r="B119" s="16" t="s">
        <v>199</v>
      </c>
      <c r="C119" s="16" t="s">
        <v>193</v>
      </c>
      <c r="D119" s="16" t="s">
        <v>50</v>
      </c>
      <c r="E119" s="16" t="s">
        <v>62</v>
      </c>
      <c r="F119" s="16" t="s">
        <v>57</v>
      </c>
      <c r="G119" s="21" t="s">
        <v>53</v>
      </c>
      <c r="H119" s="40">
        <f t="shared" si="6"/>
        <v>0</v>
      </c>
      <c r="I119" s="40">
        <f t="shared" si="7"/>
        <v>0</v>
      </c>
      <c r="J119" s="40">
        <f t="shared" si="4"/>
        <v>18</v>
      </c>
      <c r="K119" s="40">
        <f t="shared" si="5"/>
        <v>80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7</v>
      </c>
      <c r="AU119">
        <v>11</v>
      </c>
      <c r="AV119">
        <v>80</v>
      </c>
    </row>
    <row r="120" spans="1:48" x14ac:dyDescent="0.25">
      <c r="A120" s="32">
        <v>3210</v>
      </c>
      <c r="B120" s="16" t="s">
        <v>200</v>
      </c>
      <c r="C120" s="16" t="s">
        <v>137</v>
      </c>
      <c r="D120" s="16" t="s">
        <v>201</v>
      </c>
      <c r="E120" s="16" t="s">
        <v>78</v>
      </c>
      <c r="F120" s="16" t="s">
        <v>52</v>
      </c>
      <c r="G120" s="16" t="s">
        <v>53</v>
      </c>
      <c r="H120" s="40">
        <f t="shared" si="6"/>
        <v>0</v>
      </c>
      <c r="I120" s="40">
        <f t="shared" si="7"/>
        <v>0</v>
      </c>
      <c r="J120" s="40">
        <f t="shared" si="4"/>
        <v>0</v>
      </c>
      <c r="K120" s="40">
        <f t="shared" si="5"/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48" x14ac:dyDescent="0.25">
      <c r="A121" s="32">
        <v>3219</v>
      </c>
      <c r="B121" s="16" t="s">
        <v>202</v>
      </c>
      <c r="C121" s="16" t="s">
        <v>137</v>
      </c>
      <c r="D121" s="16" t="s">
        <v>201</v>
      </c>
      <c r="E121" s="16" t="s">
        <v>78</v>
      </c>
      <c r="F121" s="16" t="s">
        <v>57</v>
      </c>
      <c r="G121" s="16" t="s">
        <v>53</v>
      </c>
      <c r="H121" s="40">
        <f t="shared" si="6"/>
        <v>0</v>
      </c>
      <c r="I121" s="40">
        <f t="shared" si="7"/>
        <v>0</v>
      </c>
      <c r="J121" s="40">
        <f t="shared" si="4"/>
        <v>0</v>
      </c>
      <c r="K121" s="40">
        <f t="shared" si="5"/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</row>
    <row r="122" spans="1:48" x14ac:dyDescent="0.25">
      <c r="A122" s="24">
        <v>3250</v>
      </c>
      <c r="B122" s="16" t="s">
        <v>203</v>
      </c>
      <c r="C122" s="16" t="s">
        <v>59</v>
      </c>
      <c r="D122" s="16" t="s">
        <v>142</v>
      </c>
      <c r="E122" s="16" t="s">
        <v>51</v>
      </c>
      <c r="F122" s="16" t="s">
        <v>52</v>
      </c>
      <c r="G122" s="16" t="s">
        <v>53</v>
      </c>
      <c r="H122" s="40">
        <f t="shared" si="6"/>
        <v>120</v>
      </c>
      <c r="I122" s="40">
        <f t="shared" si="7"/>
        <v>67</v>
      </c>
      <c r="J122" s="40">
        <f t="shared" si="4"/>
        <v>202</v>
      </c>
      <c r="K122" s="40">
        <f t="shared" si="5"/>
        <v>16</v>
      </c>
      <c r="L122">
        <v>14</v>
      </c>
      <c r="M122">
        <v>4</v>
      </c>
      <c r="N122">
        <v>8</v>
      </c>
      <c r="O122">
        <v>10</v>
      </c>
      <c r="P122">
        <v>12</v>
      </c>
      <c r="Q122">
        <v>8</v>
      </c>
      <c r="R122">
        <v>6</v>
      </c>
      <c r="S122">
        <v>10</v>
      </c>
      <c r="T122">
        <v>16</v>
      </c>
      <c r="U122">
        <v>12</v>
      </c>
      <c r="V122">
        <v>12</v>
      </c>
      <c r="W122">
        <v>8</v>
      </c>
      <c r="X122">
        <v>3</v>
      </c>
      <c r="Y122">
        <v>2</v>
      </c>
      <c r="Z122">
        <v>6</v>
      </c>
      <c r="AA122">
        <v>5</v>
      </c>
      <c r="AB122">
        <v>2</v>
      </c>
      <c r="AC122">
        <v>5</v>
      </c>
      <c r="AD122">
        <v>9</v>
      </c>
      <c r="AE122">
        <v>10</v>
      </c>
      <c r="AF122">
        <v>5</v>
      </c>
      <c r="AG122">
        <v>5</v>
      </c>
      <c r="AH122">
        <v>9</v>
      </c>
      <c r="AI122">
        <v>6</v>
      </c>
      <c r="AJ122">
        <v>19</v>
      </c>
      <c r="AK122">
        <v>20</v>
      </c>
      <c r="AL122">
        <v>31</v>
      </c>
      <c r="AM122">
        <v>29</v>
      </c>
      <c r="AN122">
        <v>16</v>
      </c>
      <c r="AO122">
        <v>11</v>
      </c>
      <c r="AP122">
        <v>16</v>
      </c>
      <c r="AQ122">
        <v>14</v>
      </c>
      <c r="AR122">
        <v>18</v>
      </c>
      <c r="AS122">
        <v>9</v>
      </c>
      <c r="AT122">
        <v>11</v>
      </c>
      <c r="AU122">
        <v>8</v>
      </c>
      <c r="AV122">
        <v>16</v>
      </c>
    </row>
    <row r="123" spans="1:48" x14ac:dyDescent="0.25">
      <c r="A123" s="24">
        <v>3257</v>
      </c>
      <c r="B123" s="16" t="s">
        <v>204</v>
      </c>
      <c r="C123" s="16" t="s">
        <v>59</v>
      </c>
      <c r="D123" s="16" t="s">
        <v>142</v>
      </c>
      <c r="E123" s="16" t="s">
        <v>51</v>
      </c>
      <c r="F123" s="16" t="s">
        <v>63</v>
      </c>
      <c r="G123" s="16" t="s">
        <v>53</v>
      </c>
      <c r="H123" s="40">
        <f t="shared" si="6"/>
        <v>0</v>
      </c>
      <c r="I123" s="40">
        <f t="shared" si="7"/>
        <v>3</v>
      </c>
      <c r="J123" s="40">
        <f t="shared" si="4"/>
        <v>9</v>
      </c>
      <c r="K123" s="40">
        <f t="shared" si="5"/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4</v>
      </c>
      <c r="AP123">
        <v>1</v>
      </c>
      <c r="AQ123">
        <v>0</v>
      </c>
      <c r="AR123">
        <v>1</v>
      </c>
      <c r="AS123">
        <v>0</v>
      </c>
      <c r="AT123">
        <v>1</v>
      </c>
      <c r="AU123">
        <v>0</v>
      </c>
      <c r="AV123">
        <v>0</v>
      </c>
    </row>
    <row r="124" spans="1:48" x14ac:dyDescent="0.25">
      <c r="A124" s="24">
        <v>3259</v>
      </c>
      <c r="B124" s="16" t="s">
        <v>205</v>
      </c>
      <c r="C124" s="16" t="s">
        <v>59</v>
      </c>
      <c r="D124" s="16" t="s">
        <v>142</v>
      </c>
      <c r="E124" s="16" t="s">
        <v>51</v>
      </c>
      <c r="F124" s="16" t="s">
        <v>57</v>
      </c>
      <c r="G124" s="16" t="s">
        <v>53</v>
      </c>
      <c r="H124" s="40">
        <f t="shared" si="6"/>
        <v>42</v>
      </c>
      <c r="I124" s="40">
        <f t="shared" si="7"/>
        <v>26</v>
      </c>
      <c r="J124" s="40">
        <f t="shared" si="4"/>
        <v>208</v>
      </c>
      <c r="K124" s="40">
        <f t="shared" si="5"/>
        <v>43</v>
      </c>
      <c r="L124">
        <v>8</v>
      </c>
      <c r="M124">
        <v>4</v>
      </c>
      <c r="N124">
        <v>2</v>
      </c>
      <c r="O124">
        <v>0</v>
      </c>
      <c r="P124">
        <v>2</v>
      </c>
      <c r="Q124">
        <v>4</v>
      </c>
      <c r="R124">
        <v>4</v>
      </c>
      <c r="S124">
        <v>0</v>
      </c>
      <c r="T124">
        <v>10</v>
      </c>
      <c r="U124">
        <v>2</v>
      </c>
      <c r="V124">
        <v>4</v>
      </c>
      <c r="W124">
        <v>2</v>
      </c>
      <c r="X124">
        <v>0</v>
      </c>
      <c r="Y124">
        <v>0</v>
      </c>
      <c r="Z124">
        <v>0</v>
      </c>
      <c r="AA124">
        <v>4</v>
      </c>
      <c r="AB124">
        <v>2</v>
      </c>
      <c r="AC124">
        <v>5</v>
      </c>
      <c r="AD124">
        <v>3</v>
      </c>
      <c r="AE124">
        <v>0</v>
      </c>
      <c r="AF124">
        <v>10</v>
      </c>
      <c r="AG124">
        <v>0</v>
      </c>
      <c r="AH124">
        <v>0</v>
      </c>
      <c r="AI124">
        <v>2</v>
      </c>
      <c r="AJ124">
        <v>6</v>
      </c>
      <c r="AK124">
        <v>1</v>
      </c>
      <c r="AL124">
        <v>31</v>
      </c>
      <c r="AM124">
        <v>27</v>
      </c>
      <c r="AN124">
        <v>50</v>
      </c>
      <c r="AO124">
        <v>4</v>
      </c>
      <c r="AP124">
        <v>1</v>
      </c>
      <c r="AQ124">
        <v>26</v>
      </c>
      <c r="AR124">
        <v>20</v>
      </c>
      <c r="AS124">
        <v>6</v>
      </c>
      <c r="AT124">
        <v>15</v>
      </c>
      <c r="AU124">
        <v>21</v>
      </c>
      <c r="AV124">
        <v>43</v>
      </c>
    </row>
    <row r="125" spans="1:48" x14ac:dyDescent="0.25">
      <c r="A125" s="24">
        <v>3350</v>
      </c>
      <c r="B125" s="16" t="s">
        <v>206</v>
      </c>
      <c r="C125" s="16" t="s">
        <v>70</v>
      </c>
      <c r="D125" s="16" t="s">
        <v>142</v>
      </c>
      <c r="E125" s="16" t="s">
        <v>51</v>
      </c>
      <c r="F125" s="16" t="s">
        <v>52</v>
      </c>
      <c r="G125" s="16" t="s">
        <v>53</v>
      </c>
      <c r="H125" s="40">
        <f t="shared" si="6"/>
        <v>234</v>
      </c>
      <c r="I125" s="40">
        <f t="shared" si="7"/>
        <v>95</v>
      </c>
      <c r="J125" s="40">
        <f t="shared" si="4"/>
        <v>233</v>
      </c>
      <c r="K125" s="40">
        <f t="shared" si="5"/>
        <v>19</v>
      </c>
      <c r="L125">
        <v>12</v>
      </c>
      <c r="M125">
        <v>12</v>
      </c>
      <c r="N125">
        <v>18</v>
      </c>
      <c r="O125">
        <v>14</v>
      </c>
      <c r="P125">
        <v>24</v>
      </c>
      <c r="Q125">
        <v>24</v>
      </c>
      <c r="R125">
        <v>20</v>
      </c>
      <c r="S125">
        <v>14</v>
      </c>
      <c r="T125">
        <v>38</v>
      </c>
      <c r="U125">
        <v>26</v>
      </c>
      <c r="V125">
        <v>12</v>
      </c>
      <c r="W125">
        <v>20</v>
      </c>
      <c r="X125">
        <v>3</v>
      </c>
      <c r="Y125">
        <v>5</v>
      </c>
      <c r="Z125">
        <v>4</v>
      </c>
      <c r="AA125">
        <v>2</v>
      </c>
      <c r="AB125">
        <v>8</v>
      </c>
      <c r="AC125">
        <v>7</v>
      </c>
      <c r="AD125">
        <v>8</v>
      </c>
      <c r="AE125">
        <v>15</v>
      </c>
      <c r="AF125">
        <v>16</v>
      </c>
      <c r="AG125">
        <v>4</v>
      </c>
      <c r="AH125">
        <v>14</v>
      </c>
      <c r="AI125">
        <v>9</v>
      </c>
      <c r="AJ125">
        <v>30</v>
      </c>
      <c r="AK125">
        <v>25</v>
      </c>
      <c r="AL125">
        <v>22</v>
      </c>
      <c r="AM125">
        <v>24</v>
      </c>
      <c r="AN125">
        <v>13</v>
      </c>
      <c r="AO125">
        <v>12</v>
      </c>
      <c r="AP125">
        <v>13</v>
      </c>
      <c r="AQ125">
        <v>42</v>
      </c>
      <c r="AR125">
        <v>21</v>
      </c>
      <c r="AS125">
        <v>13</v>
      </c>
      <c r="AT125">
        <v>10</v>
      </c>
      <c r="AU125">
        <v>8</v>
      </c>
      <c r="AV125">
        <v>19</v>
      </c>
    </row>
    <row r="126" spans="1:48" x14ac:dyDescent="0.25">
      <c r="A126" s="24">
        <v>3357</v>
      </c>
      <c r="B126" s="16" t="s">
        <v>207</v>
      </c>
      <c r="C126" s="16" t="s">
        <v>70</v>
      </c>
      <c r="D126" s="16" t="s">
        <v>142</v>
      </c>
      <c r="E126" s="16" t="s">
        <v>51</v>
      </c>
      <c r="F126" s="16" t="s">
        <v>63</v>
      </c>
      <c r="G126" s="16" t="s">
        <v>53</v>
      </c>
      <c r="H126" s="40">
        <f t="shared" si="6"/>
        <v>0</v>
      </c>
      <c r="I126" s="40">
        <f t="shared" si="7"/>
        <v>0</v>
      </c>
      <c r="J126" s="40">
        <f t="shared" si="4"/>
        <v>34</v>
      </c>
      <c r="K126" s="40">
        <f t="shared" si="5"/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1</v>
      </c>
      <c r="AM126">
        <v>0</v>
      </c>
      <c r="AN126">
        <v>6</v>
      </c>
      <c r="AO126">
        <v>10</v>
      </c>
      <c r="AP126">
        <v>2</v>
      </c>
      <c r="AQ126">
        <v>13</v>
      </c>
      <c r="AR126">
        <v>0</v>
      </c>
      <c r="AS126">
        <v>0</v>
      </c>
      <c r="AT126">
        <v>1</v>
      </c>
      <c r="AU126">
        <v>0</v>
      </c>
      <c r="AV126">
        <v>0</v>
      </c>
    </row>
    <row r="127" spans="1:48" x14ac:dyDescent="0.25">
      <c r="A127" s="24">
        <v>3359</v>
      </c>
      <c r="B127" s="16" t="s">
        <v>208</v>
      </c>
      <c r="C127" s="16" t="s">
        <v>70</v>
      </c>
      <c r="D127" s="16" t="s">
        <v>142</v>
      </c>
      <c r="E127" s="16" t="s">
        <v>51</v>
      </c>
      <c r="F127" s="16" t="s">
        <v>57</v>
      </c>
      <c r="G127" s="16" t="s">
        <v>53</v>
      </c>
      <c r="H127" s="40">
        <f t="shared" si="6"/>
        <v>20</v>
      </c>
      <c r="I127" s="40">
        <f t="shared" si="7"/>
        <v>81</v>
      </c>
      <c r="J127" s="40">
        <f t="shared" si="4"/>
        <v>284</v>
      </c>
      <c r="K127" s="40">
        <f t="shared" si="5"/>
        <v>48</v>
      </c>
      <c r="L127">
        <v>12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8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2</v>
      </c>
      <c r="AD127">
        <v>14</v>
      </c>
      <c r="AE127">
        <v>6</v>
      </c>
      <c r="AF127">
        <v>11</v>
      </c>
      <c r="AG127">
        <v>5</v>
      </c>
      <c r="AH127">
        <v>28</v>
      </c>
      <c r="AI127">
        <v>13</v>
      </c>
      <c r="AJ127">
        <v>47</v>
      </c>
      <c r="AK127">
        <v>47</v>
      </c>
      <c r="AL127">
        <v>26</v>
      </c>
      <c r="AM127">
        <v>1</v>
      </c>
      <c r="AN127">
        <v>1</v>
      </c>
      <c r="AO127">
        <v>29</v>
      </c>
      <c r="AP127">
        <v>24</v>
      </c>
      <c r="AQ127">
        <v>43</v>
      </c>
      <c r="AR127">
        <v>4</v>
      </c>
      <c r="AS127">
        <v>4</v>
      </c>
      <c r="AT127">
        <v>31</v>
      </c>
      <c r="AU127">
        <v>27</v>
      </c>
      <c r="AV127">
        <v>48</v>
      </c>
    </row>
    <row r="128" spans="1:48" x14ac:dyDescent="0.25">
      <c r="A128" s="24">
        <v>3360</v>
      </c>
      <c r="B128" s="16" t="s">
        <v>209</v>
      </c>
      <c r="C128" s="16" t="s">
        <v>154</v>
      </c>
      <c r="D128" s="16" t="s">
        <v>89</v>
      </c>
      <c r="E128" s="16" t="s">
        <v>62</v>
      </c>
      <c r="F128" s="16" t="s">
        <v>52</v>
      </c>
      <c r="G128" s="31" t="s">
        <v>53</v>
      </c>
      <c r="H128" s="40">
        <f t="shared" si="6"/>
        <v>0</v>
      </c>
      <c r="I128" s="40">
        <f t="shared" si="7"/>
        <v>0</v>
      </c>
      <c r="J128" s="40">
        <f t="shared" si="4"/>
        <v>0</v>
      </c>
      <c r="K128" s="40">
        <f t="shared" si="5"/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25">
      <c r="A129" s="24">
        <v>3369</v>
      </c>
      <c r="B129" s="16" t="s">
        <v>210</v>
      </c>
      <c r="C129" s="16" t="s">
        <v>154</v>
      </c>
      <c r="D129" s="16" t="s">
        <v>89</v>
      </c>
      <c r="E129" s="16" t="s">
        <v>62</v>
      </c>
      <c r="F129" s="16" t="s">
        <v>57</v>
      </c>
      <c r="G129" s="31" t="s">
        <v>53</v>
      </c>
      <c r="H129" s="40">
        <f t="shared" si="6"/>
        <v>0</v>
      </c>
      <c r="I129" s="40">
        <f t="shared" si="7"/>
        <v>0</v>
      </c>
      <c r="J129" s="40">
        <f t="shared" si="4"/>
        <v>0</v>
      </c>
      <c r="K129" s="40">
        <f t="shared" si="5"/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 s="24">
        <v>3400</v>
      </c>
      <c r="B130" s="16" t="s">
        <v>211</v>
      </c>
      <c r="C130" s="16" t="s">
        <v>70</v>
      </c>
      <c r="D130" s="16" t="s">
        <v>89</v>
      </c>
      <c r="E130" s="16" t="s">
        <v>51</v>
      </c>
      <c r="F130" s="16" t="s">
        <v>52</v>
      </c>
      <c r="G130" s="16" t="s">
        <v>53</v>
      </c>
      <c r="H130" s="40">
        <f t="shared" si="6"/>
        <v>376</v>
      </c>
      <c r="I130" s="40">
        <f t="shared" si="7"/>
        <v>327</v>
      </c>
      <c r="J130" s="40">
        <f t="shared" ref="J130:J193" si="8">SUM(AJ130:AU130)</f>
        <v>647</v>
      </c>
      <c r="K130" s="40">
        <f t="shared" ref="K130:K193" si="9">SUM(AV130:AV130)</f>
        <v>63</v>
      </c>
      <c r="L130">
        <v>36</v>
      </c>
      <c r="M130">
        <v>20</v>
      </c>
      <c r="N130">
        <v>20</v>
      </c>
      <c r="O130">
        <v>16</v>
      </c>
      <c r="P130">
        <v>38</v>
      </c>
      <c r="Q130">
        <v>22</v>
      </c>
      <c r="R130">
        <v>26</v>
      </c>
      <c r="S130">
        <v>20</v>
      </c>
      <c r="T130">
        <v>26</v>
      </c>
      <c r="U130">
        <v>20</v>
      </c>
      <c r="V130">
        <v>92</v>
      </c>
      <c r="W130">
        <v>40</v>
      </c>
      <c r="X130">
        <v>16</v>
      </c>
      <c r="Y130">
        <v>24</v>
      </c>
      <c r="Z130">
        <v>20</v>
      </c>
      <c r="AA130">
        <v>2</v>
      </c>
      <c r="AB130">
        <v>12</v>
      </c>
      <c r="AC130">
        <v>17</v>
      </c>
      <c r="AD130">
        <v>40</v>
      </c>
      <c r="AE130">
        <v>41</v>
      </c>
      <c r="AF130">
        <v>31</v>
      </c>
      <c r="AG130">
        <v>27</v>
      </c>
      <c r="AH130">
        <v>34</v>
      </c>
      <c r="AI130">
        <v>63</v>
      </c>
      <c r="AJ130">
        <v>50</v>
      </c>
      <c r="AK130">
        <v>53</v>
      </c>
      <c r="AL130">
        <v>94</v>
      </c>
      <c r="AM130">
        <v>31</v>
      </c>
      <c r="AN130">
        <v>48</v>
      </c>
      <c r="AO130">
        <v>70</v>
      </c>
      <c r="AP130">
        <v>35</v>
      </c>
      <c r="AQ130">
        <v>79</v>
      </c>
      <c r="AR130">
        <v>55</v>
      </c>
      <c r="AS130">
        <v>52</v>
      </c>
      <c r="AT130">
        <v>42</v>
      </c>
      <c r="AU130">
        <v>38</v>
      </c>
      <c r="AV130">
        <v>63</v>
      </c>
    </row>
    <row r="131" spans="1:48" x14ac:dyDescent="0.25">
      <c r="A131" s="20">
        <v>3407</v>
      </c>
      <c r="B131" s="16" t="s">
        <v>212</v>
      </c>
      <c r="C131" s="16" t="s">
        <v>70</v>
      </c>
      <c r="D131" s="16" t="s">
        <v>89</v>
      </c>
      <c r="E131" s="16" t="s">
        <v>62</v>
      </c>
      <c r="F131" s="16" t="s">
        <v>63</v>
      </c>
      <c r="G131" s="21" t="s">
        <v>53</v>
      </c>
      <c r="H131" s="40">
        <f t="shared" ref="H131:H194" si="10">SUM(L131:W131)</f>
        <v>0</v>
      </c>
      <c r="I131" s="40">
        <f t="shared" ref="I131:I194" si="11">SUM(X131:AI131)</f>
        <v>0</v>
      </c>
      <c r="J131" s="40">
        <f t="shared" si="8"/>
        <v>0</v>
      </c>
      <c r="K131" s="40">
        <f t="shared" si="9"/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5">
      <c r="A132" s="24">
        <v>3409</v>
      </c>
      <c r="B132" s="16" t="s">
        <v>213</v>
      </c>
      <c r="C132" s="16" t="s">
        <v>70</v>
      </c>
      <c r="D132" s="16" t="s">
        <v>89</v>
      </c>
      <c r="E132" s="16" t="s">
        <v>51</v>
      </c>
      <c r="F132" s="16" t="s">
        <v>57</v>
      </c>
      <c r="G132" s="16" t="s">
        <v>53</v>
      </c>
      <c r="H132" s="40">
        <f t="shared" si="10"/>
        <v>128</v>
      </c>
      <c r="I132" s="40">
        <f t="shared" si="11"/>
        <v>216</v>
      </c>
      <c r="J132" s="40">
        <f t="shared" si="8"/>
        <v>453</v>
      </c>
      <c r="K132" s="40">
        <f t="shared" si="9"/>
        <v>47</v>
      </c>
      <c r="L132">
        <v>16</v>
      </c>
      <c r="M132">
        <v>6</v>
      </c>
      <c r="N132">
        <v>4</v>
      </c>
      <c r="O132">
        <v>4</v>
      </c>
      <c r="P132">
        <v>2</v>
      </c>
      <c r="Q132">
        <v>12</v>
      </c>
      <c r="R132">
        <v>14</v>
      </c>
      <c r="S132">
        <v>6</v>
      </c>
      <c r="T132">
        <v>0</v>
      </c>
      <c r="U132">
        <v>0</v>
      </c>
      <c r="V132">
        <v>52</v>
      </c>
      <c r="W132">
        <v>12</v>
      </c>
      <c r="X132">
        <v>9</v>
      </c>
      <c r="Y132">
        <v>22</v>
      </c>
      <c r="Z132">
        <v>6</v>
      </c>
      <c r="AA132">
        <v>2</v>
      </c>
      <c r="AB132">
        <v>11</v>
      </c>
      <c r="AC132">
        <v>5</v>
      </c>
      <c r="AD132">
        <v>6</v>
      </c>
      <c r="AE132">
        <v>21</v>
      </c>
      <c r="AF132">
        <v>29</v>
      </c>
      <c r="AG132">
        <v>45</v>
      </c>
      <c r="AH132">
        <v>33</v>
      </c>
      <c r="AI132">
        <v>27</v>
      </c>
      <c r="AJ132">
        <v>65</v>
      </c>
      <c r="AK132">
        <v>59</v>
      </c>
      <c r="AL132">
        <v>78</v>
      </c>
      <c r="AM132">
        <v>29</v>
      </c>
      <c r="AN132">
        <v>50</v>
      </c>
      <c r="AO132">
        <v>50</v>
      </c>
      <c r="AP132">
        <v>44</v>
      </c>
      <c r="AQ132">
        <v>21</v>
      </c>
      <c r="AR132">
        <v>6</v>
      </c>
      <c r="AS132">
        <v>2</v>
      </c>
      <c r="AT132">
        <v>2</v>
      </c>
      <c r="AU132">
        <v>47</v>
      </c>
      <c r="AV132">
        <v>47</v>
      </c>
    </row>
    <row r="133" spans="1:48" x14ac:dyDescent="0.25">
      <c r="A133" s="24">
        <v>3450</v>
      </c>
      <c r="B133" s="16" t="s">
        <v>214</v>
      </c>
      <c r="C133" s="16" t="s">
        <v>163</v>
      </c>
      <c r="D133" s="16" t="s">
        <v>215</v>
      </c>
      <c r="E133" s="16" t="s">
        <v>62</v>
      </c>
      <c r="F133" s="16" t="s">
        <v>52</v>
      </c>
      <c r="G133" s="21" t="s">
        <v>53</v>
      </c>
      <c r="H133" s="40">
        <f t="shared" si="10"/>
        <v>0</v>
      </c>
      <c r="I133" s="40">
        <f t="shared" si="11"/>
        <v>0</v>
      </c>
      <c r="J133" s="40">
        <f t="shared" si="8"/>
        <v>0</v>
      </c>
      <c r="K133" s="40">
        <f t="shared" si="9"/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25">
      <c r="A134" s="24">
        <v>3500</v>
      </c>
      <c r="B134" s="16" t="s">
        <v>216</v>
      </c>
      <c r="C134" s="16" t="s">
        <v>49</v>
      </c>
      <c r="D134" s="16" t="s">
        <v>89</v>
      </c>
      <c r="E134" s="16" t="s">
        <v>51</v>
      </c>
      <c r="F134" s="16" t="s">
        <v>52</v>
      </c>
      <c r="G134" s="16" t="s">
        <v>53</v>
      </c>
      <c r="H134" s="40">
        <f t="shared" si="10"/>
        <v>154</v>
      </c>
      <c r="I134" s="40">
        <f t="shared" si="11"/>
        <v>122</v>
      </c>
      <c r="J134" s="40">
        <f t="shared" si="8"/>
        <v>225</v>
      </c>
      <c r="K134" s="40">
        <f t="shared" si="9"/>
        <v>22</v>
      </c>
      <c r="L134">
        <v>8</v>
      </c>
      <c r="M134">
        <v>10</v>
      </c>
      <c r="N134">
        <v>10</v>
      </c>
      <c r="O134">
        <v>14</v>
      </c>
      <c r="P134">
        <v>10</v>
      </c>
      <c r="Q134">
        <v>4</v>
      </c>
      <c r="R134">
        <v>12</v>
      </c>
      <c r="S134">
        <v>20</v>
      </c>
      <c r="T134">
        <v>6</v>
      </c>
      <c r="U134">
        <v>6</v>
      </c>
      <c r="V134">
        <v>44</v>
      </c>
      <c r="W134">
        <v>10</v>
      </c>
      <c r="X134">
        <v>14</v>
      </c>
      <c r="Y134">
        <v>1</v>
      </c>
      <c r="Z134">
        <v>9</v>
      </c>
      <c r="AA134">
        <v>6</v>
      </c>
      <c r="AB134">
        <v>5</v>
      </c>
      <c r="AC134">
        <v>10</v>
      </c>
      <c r="AD134">
        <v>10</v>
      </c>
      <c r="AE134">
        <v>19</v>
      </c>
      <c r="AF134">
        <v>11</v>
      </c>
      <c r="AG134">
        <v>4</v>
      </c>
      <c r="AH134">
        <v>17</v>
      </c>
      <c r="AI134">
        <v>16</v>
      </c>
      <c r="AJ134">
        <v>15</v>
      </c>
      <c r="AK134">
        <v>5</v>
      </c>
      <c r="AL134">
        <v>31</v>
      </c>
      <c r="AM134">
        <v>33</v>
      </c>
      <c r="AN134">
        <v>13</v>
      </c>
      <c r="AO134">
        <v>25</v>
      </c>
      <c r="AP134">
        <v>14</v>
      </c>
      <c r="AQ134">
        <v>29</v>
      </c>
      <c r="AR134">
        <v>13</v>
      </c>
      <c r="AS134">
        <v>10</v>
      </c>
      <c r="AT134">
        <v>18</v>
      </c>
      <c r="AU134">
        <v>19</v>
      </c>
      <c r="AV134">
        <v>22</v>
      </c>
    </row>
    <row r="135" spans="1:48" x14ac:dyDescent="0.25">
      <c r="A135" s="24">
        <v>3509</v>
      </c>
      <c r="B135" s="16" t="s">
        <v>217</v>
      </c>
      <c r="C135" s="16" t="s">
        <v>49</v>
      </c>
      <c r="D135" s="16" t="s">
        <v>89</v>
      </c>
      <c r="E135" s="16" t="s">
        <v>56</v>
      </c>
      <c r="F135" s="16" t="s">
        <v>57</v>
      </c>
      <c r="G135" s="16" t="s">
        <v>53</v>
      </c>
      <c r="H135" s="40">
        <f t="shared" si="10"/>
        <v>26</v>
      </c>
      <c r="I135" s="40">
        <f t="shared" si="11"/>
        <v>38</v>
      </c>
      <c r="J135" s="40">
        <f t="shared" si="8"/>
        <v>139</v>
      </c>
      <c r="K135" s="40">
        <f t="shared" si="9"/>
        <v>0</v>
      </c>
      <c r="L135">
        <v>14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12</v>
      </c>
      <c r="W135">
        <v>0</v>
      </c>
      <c r="X135">
        <v>1</v>
      </c>
      <c r="Y135">
        <v>0</v>
      </c>
      <c r="Z135">
        <v>2</v>
      </c>
      <c r="AA135">
        <v>4</v>
      </c>
      <c r="AB135">
        <v>0</v>
      </c>
      <c r="AC135">
        <v>6</v>
      </c>
      <c r="AD135">
        <v>4</v>
      </c>
      <c r="AE135">
        <v>4</v>
      </c>
      <c r="AF135">
        <v>9</v>
      </c>
      <c r="AG135">
        <v>1</v>
      </c>
      <c r="AH135">
        <v>6</v>
      </c>
      <c r="AI135">
        <v>1</v>
      </c>
      <c r="AJ135">
        <v>5</v>
      </c>
      <c r="AK135">
        <v>2</v>
      </c>
      <c r="AL135">
        <v>21</v>
      </c>
      <c r="AM135">
        <v>8</v>
      </c>
      <c r="AN135">
        <v>0</v>
      </c>
      <c r="AO135">
        <v>9</v>
      </c>
      <c r="AP135">
        <v>21</v>
      </c>
      <c r="AQ135">
        <v>1</v>
      </c>
      <c r="AR135">
        <v>9</v>
      </c>
      <c r="AS135">
        <v>3</v>
      </c>
      <c r="AT135">
        <v>40</v>
      </c>
      <c r="AU135">
        <v>20</v>
      </c>
      <c r="AV135">
        <v>0</v>
      </c>
    </row>
    <row r="136" spans="1:48" x14ac:dyDescent="0.25">
      <c r="A136" s="24">
        <v>3600</v>
      </c>
      <c r="B136" s="16" t="s">
        <v>218</v>
      </c>
      <c r="C136" s="16" t="s">
        <v>77</v>
      </c>
      <c r="D136" s="16" t="s">
        <v>201</v>
      </c>
      <c r="E136" s="16" t="s">
        <v>51</v>
      </c>
      <c r="F136" s="16" t="s">
        <v>52</v>
      </c>
      <c r="G136" s="16" t="s">
        <v>53</v>
      </c>
      <c r="H136" s="40">
        <f t="shared" si="10"/>
        <v>162</v>
      </c>
      <c r="I136" s="40">
        <f t="shared" si="11"/>
        <v>142</v>
      </c>
      <c r="J136" s="40">
        <f t="shared" si="8"/>
        <v>212</v>
      </c>
      <c r="K136" s="40">
        <f t="shared" si="9"/>
        <v>15</v>
      </c>
      <c r="L136">
        <v>8</v>
      </c>
      <c r="M136">
        <v>10</v>
      </c>
      <c r="N136">
        <v>14</v>
      </c>
      <c r="O136">
        <v>10</v>
      </c>
      <c r="P136">
        <v>16</v>
      </c>
      <c r="Q136">
        <v>14</v>
      </c>
      <c r="R136">
        <v>10</v>
      </c>
      <c r="S136">
        <v>22</v>
      </c>
      <c r="T136">
        <v>8</v>
      </c>
      <c r="U136">
        <v>14</v>
      </c>
      <c r="V136">
        <v>24</v>
      </c>
      <c r="W136">
        <v>12</v>
      </c>
      <c r="X136">
        <v>9</v>
      </c>
      <c r="Y136">
        <v>3</v>
      </c>
      <c r="Z136">
        <v>4</v>
      </c>
      <c r="AA136">
        <v>5</v>
      </c>
      <c r="AB136">
        <v>13</v>
      </c>
      <c r="AC136">
        <v>8</v>
      </c>
      <c r="AD136">
        <v>19</v>
      </c>
      <c r="AE136">
        <v>14</v>
      </c>
      <c r="AF136">
        <v>14</v>
      </c>
      <c r="AG136">
        <v>18</v>
      </c>
      <c r="AH136">
        <v>16</v>
      </c>
      <c r="AI136">
        <v>19</v>
      </c>
      <c r="AJ136">
        <v>23</v>
      </c>
      <c r="AK136">
        <v>18</v>
      </c>
      <c r="AL136">
        <v>21</v>
      </c>
      <c r="AM136">
        <v>27</v>
      </c>
      <c r="AN136">
        <v>11</v>
      </c>
      <c r="AO136">
        <v>26</v>
      </c>
      <c r="AP136">
        <v>14</v>
      </c>
      <c r="AQ136">
        <v>13</v>
      </c>
      <c r="AR136">
        <v>18</v>
      </c>
      <c r="AS136">
        <v>15</v>
      </c>
      <c r="AT136">
        <v>14</v>
      </c>
      <c r="AU136">
        <v>12</v>
      </c>
      <c r="AV136">
        <v>15</v>
      </c>
    </row>
    <row r="137" spans="1:48" x14ac:dyDescent="0.25">
      <c r="A137" s="24">
        <v>3609</v>
      </c>
      <c r="B137" s="16" t="s">
        <v>219</v>
      </c>
      <c r="C137" s="16" t="s">
        <v>77</v>
      </c>
      <c r="D137" s="16" t="s">
        <v>201</v>
      </c>
      <c r="E137" s="16" t="s">
        <v>51</v>
      </c>
      <c r="F137" s="16" t="s">
        <v>57</v>
      </c>
      <c r="G137" s="16" t="s">
        <v>53</v>
      </c>
      <c r="H137" s="40">
        <f t="shared" si="10"/>
        <v>0</v>
      </c>
      <c r="I137" s="40">
        <f t="shared" si="11"/>
        <v>40</v>
      </c>
      <c r="J137" s="40">
        <f t="shared" si="8"/>
        <v>206</v>
      </c>
      <c r="K137" s="40">
        <f t="shared" si="9"/>
        <v>25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</v>
      </c>
      <c r="Y137">
        <v>1</v>
      </c>
      <c r="Z137">
        <v>0</v>
      </c>
      <c r="AA137">
        <v>1</v>
      </c>
      <c r="AB137">
        <v>1</v>
      </c>
      <c r="AC137">
        <v>2</v>
      </c>
      <c r="AD137">
        <v>18</v>
      </c>
      <c r="AE137">
        <v>3</v>
      </c>
      <c r="AF137">
        <v>11</v>
      </c>
      <c r="AG137">
        <v>0</v>
      </c>
      <c r="AH137">
        <v>0</v>
      </c>
      <c r="AI137">
        <v>1</v>
      </c>
      <c r="AJ137">
        <v>109</v>
      </c>
      <c r="AK137">
        <v>4</v>
      </c>
      <c r="AL137">
        <v>5</v>
      </c>
      <c r="AM137">
        <v>4</v>
      </c>
      <c r="AN137">
        <v>14</v>
      </c>
      <c r="AO137">
        <v>29</v>
      </c>
      <c r="AP137">
        <v>10</v>
      </c>
      <c r="AQ137">
        <v>4</v>
      </c>
      <c r="AR137">
        <v>22</v>
      </c>
      <c r="AS137">
        <v>3</v>
      </c>
      <c r="AT137">
        <v>0</v>
      </c>
      <c r="AU137">
        <v>2</v>
      </c>
      <c r="AV137">
        <v>25</v>
      </c>
    </row>
    <row r="138" spans="1:48" x14ac:dyDescent="0.25">
      <c r="A138" s="20">
        <v>3700</v>
      </c>
      <c r="B138" s="16" t="s">
        <v>220</v>
      </c>
      <c r="C138" s="16" t="s">
        <v>221</v>
      </c>
      <c r="D138" s="16" t="s">
        <v>142</v>
      </c>
      <c r="E138" s="16" t="s">
        <v>118</v>
      </c>
      <c r="F138" s="16" t="s">
        <v>52</v>
      </c>
      <c r="G138" s="21" t="s">
        <v>53</v>
      </c>
      <c r="H138" s="40">
        <f t="shared" si="10"/>
        <v>4</v>
      </c>
      <c r="I138" s="40">
        <f t="shared" si="11"/>
        <v>91</v>
      </c>
      <c r="J138" s="40">
        <f t="shared" si="8"/>
        <v>183</v>
      </c>
      <c r="K138" s="40">
        <f t="shared" si="9"/>
        <v>18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4</v>
      </c>
      <c r="Y138">
        <v>6</v>
      </c>
      <c r="Z138">
        <v>5</v>
      </c>
      <c r="AA138">
        <v>11</v>
      </c>
      <c r="AB138">
        <v>5</v>
      </c>
      <c r="AC138">
        <v>2</v>
      </c>
      <c r="AD138">
        <v>10</v>
      </c>
      <c r="AE138">
        <v>10</v>
      </c>
      <c r="AF138">
        <v>8</v>
      </c>
      <c r="AG138">
        <v>10</v>
      </c>
      <c r="AH138">
        <v>17</v>
      </c>
      <c r="AI138">
        <v>3</v>
      </c>
      <c r="AJ138">
        <v>21</v>
      </c>
      <c r="AK138">
        <v>7</v>
      </c>
      <c r="AL138">
        <v>27</v>
      </c>
      <c r="AM138">
        <v>10</v>
      </c>
      <c r="AN138">
        <v>5</v>
      </c>
      <c r="AO138">
        <v>16</v>
      </c>
      <c r="AP138">
        <v>23</v>
      </c>
      <c r="AQ138">
        <v>25</v>
      </c>
      <c r="AR138">
        <v>14</v>
      </c>
      <c r="AS138">
        <v>11</v>
      </c>
      <c r="AT138">
        <v>15</v>
      </c>
      <c r="AU138">
        <v>9</v>
      </c>
      <c r="AV138">
        <v>18</v>
      </c>
    </row>
    <row r="139" spans="1:48" x14ac:dyDescent="0.25">
      <c r="A139" s="20">
        <v>3702</v>
      </c>
      <c r="B139" s="26" t="s">
        <v>220</v>
      </c>
      <c r="C139" s="26" t="s">
        <v>221</v>
      </c>
      <c r="D139" s="26" t="s">
        <v>142</v>
      </c>
      <c r="E139" s="26" t="s">
        <v>117</v>
      </c>
      <c r="F139" s="26" t="s">
        <v>52</v>
      </c>
      <c r="G139" s="27" t="s">
        <v>53</v>
      </c>
      <c r="H139" s="40">
        <f t="shared" si="10"/>
        <v>0</v>
      </c>
      <c r="I139" s="40">
        <f t="shared" si="11"/>
        <v>0</v>
      </c>
      <c r="J139" s="40">
        <f t="shared" si="8"/>
        <v>0</v>
      </c>
      <c r="K139" s="40">
        <f t="shared" si="9"/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25">
      <c r="A140" s="24">
        <v>3707</v>
      </c>
      <c r="B140" s="16" t="s">
        <v>222</v>
      </c>
      <c r="C140" s="16" t="s">
        <v>221</v>
      </c>
      <c r="D140" s="16" t="s">
        <v>142</v>
      </c>
      <c r="E140" s="16" t="s">
        <v>62</v>
      </c>
      <c r="F140" s="16" t="s">
        <v>63</v>
      </c>
      <c r="G140" s="21" t="s">
        <v>53</v>
      </c>
      <c r="H140" s="40">
        <f t="shared" si="10"/>
        <v>0</v>
      </c>
      <c r="I140" s="40">
        <f t="shared" si="11"/>
        <v>0</v>
      </c>
      <c r="J140" s="40">
        <f t="shared" si="8"/>
        <v>0</v>
      </c>
      <c r="K140" s="40">
        <f t="shared" si="9"/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25">
      <c r="A141" s="20">
        <v>3709</v>
      </c>
      <c r="B141" s="16" t="s">
        <v>223</v>
      </c>
      <c r="C141" s="16" t="s">
        <v>221</v>
      </c>
      <c r="D141" s="16" t="s">
        <v>142</v>
      </c>
      <c r="E141" s="16" t="s">
        <v>224</v>
      </c>
      <c r="F141" s="16" t="s">
        <v>57</v>
      </c>
      <c r="G141" s="21" t="s">
        <v>53</v>
      </c>
      <c r="H141" s="40">
        <f t="shared" si="10"/>
        <v>0</v>
      </c>
      <c r="I141" s="40">
        <f t="shared" si="11"/>
        <v>101</v>
      </c>
      <c r="J141" s="40">
        <f t="shared" si="8"/>
        <v>298</v>
      </c>
      <c r="K141" s="40">
        <f t="shared" si="9"/>
        <v>26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2</v>
      </c>
      <c r="AC141">
        <v>4</v>
      </c>
      <c r="AD141">
        <v>22</v>
      </c>
      <c r="AE141">
        <v>14</v>
      </c>
      <c r="AF141">
        <v>20</v>
      </c>
      <c r="AG141">
        <v>8</v>
      </c>
      <c r="AH141">
        <v>22</v>
      </c>
      <c r="AI141">
        <v>5</v>
      </c>
      <c r="AJ141">
        <v>0</v>
      </c>
      <c r="AK141">
        <v>20</v>
      </c>
      <c r="AL141">
        <v>27</v>
      </c>
      <c r="AM141">
        <v>35</v>
      </c>
      <c r="AN141">
        <v>12</v>
      </c>
      <c r="AO141">
        <v>45</v>
      </c>
      <c r="AP141">
        <v>50</v>
      </c>
      <c r="AQ141">
        <v>36</v>
      </c>
      <c r="AR141">
        <v>25</v>
      </c>
      <c r="AS141">
        <v>3</v>
      </c>
      <c r="AT141">
        <v>25</v>
      </c>
      <c r="AU141">
        <v>20</v>
      </c>
      <c r="AV141">
        <v>26</v>
      </c>
    </row>
    <row r="142" spans="1:48" x14ac:dyDescent="0.25">
      <c r="A142" s="24">
        <v>5000</v>
      </c>
      <c r="B142" s="16" t="s">
        <v>225</v>
      </c>
      <c r="C142" s="16" t="s">
        <v>163</v>
      </c>
      <c r="D142" s="16" t="s">
        <v>226</v>
      </c>
      <c r="E142" s="16" t="s">
        <v>51</v>
      </c>
      <c r="F142" s="16" t="s">
        <v>52</v>
      </c>
      <c r="G142" s="16" t="s">
        <v>53</v>
      </c>
      <c r="H142" s="40">
        <f t="shared" si="10"/>
        <v>84</v>
      </c>
      <c r="I142" s="40">
        <f t="shared" si="11"/>
        <v>82</v>
      </c>
      <c r="J142" s="40">
        <f t="shared" si="8"/>
        <v>132</v>
      </c>
      <c r="K142" s="40">
        <f t="shared" si="9"/>
        <v>16</v>
      </c>
      <c r="L142">
        <v>8</v>
      </c>
      <c r="M142">
        <v>6</v>
      </c>
      <c r="N142">
        <v>6</v>
      </c>
      <c r="O142">
        <v>6</v>
      </c>
      <c r="P142">
        <v>12</v>
      </c>
      <c r="Q142">
        <v>2</v>
      </c>
      <c r="R142">
        <v>6</v>
      </c>
      <c r="S142">
        <v>2</v>
      </c>
      <c r="T142">
        <v>6</v>
      </c>
      <c r="U142">
        <v>10</v>
      </c>
      <c r="V142">
        <v>4</v>
      </c>
      <c r="W142">
        <v>16</v>
      </c>
      <c r="X142">
        <v>3</v>
      </c>
      <c r="Y142">
        <v>5</v>
      </c>
      <c r="Z142">
        <v>4</v>
      </c>
      <c r="AA142">
        <v>9</v>
      </c>
      <c r="AB142">
        <v>4</v>
      </c>
      <c r="AC142">
        <v>7</v>
      </c>
      <c r="AD142">
        <v>9</v>
      </c>
      <c r="AE142">
        <v>13</v>
      </c>
      <c r="AF142">
        <v>9</v>
      </c>
      <c r="AG142">
        <v>10</v>
      </c>
      <c r="AH142">
        <v>2</v>
      </c>
      <c r="AI142">
        <v>7</v>
      </c>
      <c r="AJ142">
        <v>10</v>
      </c>
      <c r="AK142">
        <v>16</v>
      </c>
      <c r="AL142">
        <v>17</v>
      </c>
      <c r="AM142">
        <v>12</v>
      </c>
      <c r="AN142">
        <v>7</v>
      </c>
      <c r="AO142">
        <v>14</v>
      </c>
      <c r="AP142">
        <v>9</v>
      </c>
      <c r="AQ142">
        <v>7</v>
      </c>
      <c r="AR142">
        <v>12</v>
      </c>
      <c r="AS142">
        <v>6</v>
      </c>
      <c r="AT142">
        <v>13</v>
      </c>
      <c r="AU142">
        <v>9</v>
      </c>
      <c r="AV142">
        <v>16</v>
      </c>
    </row>
    <row r="143" spans="1:48" x14ac:dyDescent="0.25">
      <c r="A143" s="24">
        <v>5009</v>
      </c>
      <c r="B143" s="16" t="s">
        <v>227</v>
      </c>
      <c r="C143" s="16" t="s">
        <v>163</v>
      </c>
      <c r="D143" s="16" t="s">
        <v>226</v>
      </c>
      <c r="E143" s="16" t="s">
        <v>56</v>
      </c>
      <c r="F143" s="16" t="s">
        <v>57</v>
      </c>
      <c r="G143" s="16" t="s">
        <v>53</v>
      </c>
      <c r="H143" s="40">
        <f t="shared" si="10"/>
        <v>12</v>
      </c>
      <c r="I143" s="40">
        <f t="shared" si="11"/>
        <v>13</v>
      </c>
      <c r="J143" s="40">
        <f t="shared" si="8"/>
        <v>81</v>
      </c>
      <c r="K143" s="40">
        <f t="shared" si="9"/>
        <v>1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10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2</v>
      </c>
      <c r="AE143">
        <v>4</v>
      </c>
      <c r="AF143">
        <v>5</v>
      </c>
      <c r="AG143">
        <v>0</v>
      </c>
      <c r="AH143">
        <v>0</v>
      </c>
      <c r="AI143">
        <v>1</v>
      </c>
      <c r="AJ143">
        <v>25</v>
      </c>
      <c r="AK143">
        <v>12</v>
      </c>
      <c r="AL143">
        <v>7</v>
      </c>
      <c r="AM143">
        <v>0</v>
      </c>
      <c r="AN143">
        <v>4</v>
      </c>
      <c r="AO143">
        <v>8</v>
      </c>
      <c r="AP143">
        <v>0</v>
      </c>
      <c r="AQ143">
        <v>5</v>
      </c>
      <c r="AR143">
        <v>0</v>
      </c>
      <c r="AS143">
        <v>0</v>
      </c>
      <c r="AT143">
        <v>20</v>
      </c>
      <c r="AU143">
        <v>0</v>
      </c>
      <c r="AV143">
        <v>1</v>
      </c>
    </row>
    <row r="144" spans="1:48" x14ac:dyDescent="0.25">
      <c r="A144" s="24">
        <v>5200</v>
      </c>
      <c r="B144" s="16" t="s">
        <v>228</v>
      </c>
      <c r="C144" s="16" t="s">
        <v>163</v>
      </c>
      <c r="D144" s="16" t="s">
        <v>226</v>
      </c>
      <c r="E144" s="16" t="s">
        <v>51</v>
      </c>
      <c r="F144" s="16" t="s">
        <v>52</v>
      </c>
      <c r="G144" s="16" t="s">
        <v>53</v>
      </c>
      <c r="H144" s="40">
        <f t="shared" si="10"/>
        <v>14</v>
      </c>
      <c r="I144" s="40">
        <f t="shared" si="11"/>
        <v>24</v>
      </c>
      <c r="J144" s="40">
        <f t="shared" si="8"/>
        <v>42</v>
      </c>
      <c r="K144" s="40">
        <f t="shared" si="9"/>
        <v>0</v>
      </c>
      <c r="L144">
        <v>0</v>
      </c>
      <c r="M144">
        <v>2</v>
      </c>
      <c r="N144">
        <v>4</v>
      </c>
      <c r="O144">
        <v>0</v>
      </c>
      <c r="P144">
        <v>4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1</v>
      </c>
      <c r="Y144">
        <v>2</v>
      </c>
      <c r="Z144">
        <v>1</v>
      </c>
      <c r="AA144">
        <v>0</v>
      </c>
      <c r="AB144">
        <v>2</v>
      </c>
      <c r="AC144">
        <v>0</v>
      </c>
      <c r="AD144">
        <v>3</v>
      </c>
      <c r="AE144">
        <v>3</v>
      </c>
      <c r="AF144">
        <v>3</v>
      </c>
      <c r="AG144">
        <v>6</v>
      </c>
      <c r="AH144">
        <v>1</v>
      </c>
      <c r="AI144">
        <v>2</v>
      </c>
      <c r="AJ144">
        <v>6</v>
      </c>
      <c r="AK144">
        <v>6</v>
      </c>
      <c r="AL144">
        <v>1</v>
      </c>
      <c r="AM144">
        <v>10</v>
      </c>
      <c r="AN144">
        <v>1</v>
      </c>
      <c r="AO144">
        <v>2</v>
      </c>
      <c r="AP144">
        <v>0</v>
      </c>
      <c r="AQ144">
        <v>0</v>
      </c>
      <c r="AR144">
        <v>1</v>
      </c>
      <c r="AS144">
        <v>1</v>
      </c>
      <c r="AT144">
        <v>7</v>
      </c>
      <c r="AU144">
        <v>7</v>
      </c>
      <c r="AV144">
        <v>0</v>
      </c>
    </row>
    <row r="145" spans="1:48" x14ac:dyDescent="0.25">
      <c r="A145" s="24">
        <v>5209</v>
      </c>
      <c r="B145" s="16" t="s">
        <v>229</v>
      </c>
      <c r="C145" s="16" t="s">
        <v>163</v>
      </c>
      <c r="D145" s="16" t="s">
        <v>226</v>
      </c>
      <c r="E145" s="16" t="s">
        <v>56</v>
      </c>
      <c r="F145" s="16" t="s">
        <v>57</v>
      </c>
      <c r="G145" s="16" t="s">
        <v>53</v>
      </c>
      <c r="H145" s="40">
        <f t="shared" si="10"/>
        <v>10</v>
      </c>
      <c r="I145" s="40">
        <f t="shared" si="11"/>
        <v>16</v>
      </c>
      <c r="J145" s="40">
        <f t="shared" si="8"/>
        <v>62</v>
      </c>
      <c r="K145" s="40">
        <f t="shared" si="9"/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8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5</v>
      </c>
      <c r="AG145">
        <v>0</v>
      </c>
      <c r="AH145">
        <v>0</v>
      </c>
      <c r="AI145">
        <v>7</v>
      </c>
      <c r="AJ145">
        <v>29</v>
      </c>
      <c r="AK145">
        <v>5</v>
      </c>
      <c r="AL145">
        <v>5</v>
      </c>
      <c r="AM145">
        <v>1</v>
      </c>
      <c r="AN145">
        <v>1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20</v>
      </c>
      <c r="AU145">
        <v>0</v>
      </c>
      <c r="AV145">
        <v>0</v>
      </c>
    </row>
    <row r="146" spans="1:48" x14ac:dyDescent="0.25">
      <c r="A146" s="24">
        <v>5500</v>
      </c>
      <c r="B146" s="16" t="s">
        <v>230</v>
      </c>
      <c r="C146" s="16" t="s">
        <v>77</v>
      </c>
      <c r="D146" s="16" t="s">
        <v>170</v>
      </c>
      <c r="E146" s="16" t="s">
        <v>51</v>
      </c>
      <c r="F146" s="16" t="s">
        <v>52</v>
      </c>
      <c r="G146" s="16" t="s">
        <v>53</v>
      </c>
      <c r="H146" s="40">
        <f t="shared" si="10"/>
        <v>54</v>
      </c>
      <c r="I146" s="40">
        <f t="shared" si="11"/>
        <v>50</v>
      </c>
      <c r="J146" s="40">
        <f t="shared" si="8"/>
        <v>56</v>
      </c>
      <c r="K146" s="40">
        <f t="shared" si="9"/>
        <v>12</v>
      </c>
      <c r="L146">
        <v>6</v>
      </c>
      <c r="M146">
        <v>0</v>
      </c>
      <c r="N146">
        <v>4</v>
      </c>
      <c r="O146">
        <v>6</v>
      </c>
      <c r="P146">
        <v>6</v>
      </c>
      <c r="Q146">
        <v>2</v>
      </c>
      <c r="R146">
        <v>6</v>
      </c>
      <c r="S146">
        <v>4</v>
      </c>
      <c r="T146">
        <v>6</v>
      </c>
      <c r="U146">
        <v>6</v>
      </c>
      <c r="V146">
        <v>8</v>
      </c>
      <c r="W146">
        <v>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0</v>
      </c>
      <c r="AD146">
        <v>6</v>
      </c>
      <c r="AE146">
        <v>8</v>
      </c>
      <c r="AF146">
        <v>9</v>
      </c>
      <c r="AG146">
        <v>5</v>
      </c>
      <c r="AH146">
        <v>13</v>
      </c>
      <c r="AI146">
        <v>4</v>
      </c>
      <c r="AJ146">
        <v>3</v>
      </c>
      <c r="AK146">
        <v>21</v>
      </c>
      <c r="AL146">
        <v>2</v>
      </c>
      <c r="AM146">
        <v>0</v>
      </c>
      <c r="AN146">
        <v>1</v>
      </c>
      <c r="AO146">
        <v>3</v>
      </c>
      <c r="AP146">
        <v>6</v>
      </c>
      <c r="AQ146">
        <v>4</v>
      </c>
      <c r="AR146">
        <v>5</v>
      </c>
      <c r="AS146">
        <v>6</v>
      </c>
      <c r="AT146">
        <v>2</v>
      </c>
      <c r="AU146">
        <v>3</v>
      </c>
      <c r="AV146">
        <v>12</v>
      </c>
    </row>
    <row r="147" spans="1:48" x14ac:dyDescent="0.25">
      <c r="A147" s="24">
        <v>5530</v>
      </c>
      <c r="B147" s="16" t="s">
        <v>231</v>
      </c>
      <c r="C147" s="16" t="s">
        <v>77</v>
      </c>
      <c r="D147" s="16" t="s">
        <v>215</v>
      </c>
      <c r="E147" s="16" t="s">
        <v>78</v>
      </c>
      <c r="F147" s="16" t="s">
        <v>52</v>
      </c>
      <c r="G147" s="16" t="s">
        <v>53</v>
      </c>
      <c r="H147" s="40">
        <f t="shared" si="10"/>
        <v>0</v>
      </c>
      <c r="I147" s="40">
        <f t="shared" si="11"/>
        <v>0</v>
      </c>
      <c r="J147" s="40">
        <f t="shared" si="8"/>
        <v>0</v>
      </c>
      <c r="K147" s="40">
        <f t="shared" si="9"/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 x14ac:dyDescent="0.25">
      <c r="A148" s="24">
        <v>5560</v>
      </c>
      <c r="B148" s="16" t="s">
        <v>232</v>
      </c>
      <c r="C148" s="16" t="s">
        <v>137</v>
      </c>
      <c r="D148" s="16" t="s">
        <v>215</v>
      </c>
      <c r="E148" s="16" t="s">
        <v>51</v>
      </c>
      <c r="F148" s="16" t="s">
        <v>52</v>
      </c>
      <c r="G148" s="16" t="s">
        <v>53</v>
      </c>
      <c r="H148" s="40">
        <f t="shared" si="10"/>
        <v>0</v>
      </c>
      <c r="I148" s="40">
        <f t="shared" si="11"/>
        <v>55</v>
      </c>
      <c r="J148" s="40">
        <f t="shared" si="8"/>
        <v>62</v>
      </c>
      <c r="K148" s="40">
        <f t="shared" si="9"/>
        <v>11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5</v>
      </c>
      <c r="Z148">
        <v>1</v>
      </c>
      <c r="AA148">
        <v>4</v>
      </c>
      <c r="AB148">
        <v>2</v>
      </c>
      <c r="AC148">
        <v>3</v>
      </c>
      <c r="AD148">
        <v>3</v>
      </c>
      <c r="AE148">
        <v>5</v>
      </c>
      <c r="AF148">
        <v>11</v>
      </c>
      <c r="AG148">
        <v>3</v>
      </c>
      <c r="AH148">
        <v>9</v>
      </c>
      <c r="AI148">
        <v>7</v>
      </c>
      <c r="AJ148">
        <v>2</v>
      </c>
      <c r="AK148">
        <v>2</v>
      </c>
      <c r="AL148">
        <v>11</v>
      </c>
      <c r="AM148">
        <v>4</v>
      </c>
      <c r="AN148">
        <v>1</v>
      </c>
      <c r="AO148">
        <v>8</v>
      </c>
      <c r="AP148">
        <v>5</v>
      </c>
      <c r="AQ148">
        <v>10</v>
      </c>
      <c r="AR148">
        <v>5</v>
      </c>
      <c r="AS148">
        <v>2</v>
      </c>
      <c r="AT148">
        <v>3</v>
      </c>
      <c r="AU148">
        <v>9</v>
      </c>
      <c r="AV148">
        <v>11</v>
      </c>
    </row>
    <row r="149" spans="1:48" x14ac:dyDescent="0.25">
      <c r="A149" s="24">
        <v>5569</v>
      </c>
      <c r="B149" s="16" t="s">
        <v>233</v>
      </c>
      <c r="C149" s="16" t="s">
        <v>137</v>
      </c>
      <c r="D149" s="16" t="s">
        <v>215</v>
      </c>
      <c r="E149" s="16" t="s">
        <v>56</v>
      </c>
      <c r="F149" s="16" t="s">
        <v>57</v>
      </c>
      <c r="G149" s="16" t="s">
        <v>53</v>
      </c>
      <c r="H149" s="40">
        <f t="shared" si="10"/>
        <v>0</v>
      </c>
      <c r="I149" s="40">
        <f t="shared" si="11"/>
        <v>23</v>
      </c>
      <c r="J149" s="40">
        <f t="shared" si="8"/>
        <v>32</v>
      </c>
      <c r="K149" s="40">
        <f t="shared" si="9"/>
        <v>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7</v>
      </c>
      <c r="AF149">
        <v>15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4</v>
      </c>
      <c r="AM149">
        <v>1</v>
      </c>
      <c r="AN149">
        <v>3</v>
      </c>
      <c r="AO149">
        <v>5</v>
      </c>
      <c r="AP149">
        <v>3</v>
      </c>
      <c r="AQ149">
        <v>1</v>
      </c>
      <c r="AR149">
        <v>5</v>
      </c>
      <c r="AS149">
        <v>1</v>
      </c>
      <c r="AT149">
        <v>8</v>
      </c>
      <c r="AU149">
        <v>1</v>
      </c>
      <c r="AV149">
        <v>6</v>
      </c>
    </row>
    <row r="150" spans="1:48" x14ac:dyDescent="0.25">
      <c r="A150" s="24">
        <v>5570</v>
      </c>
      <c r="B150" s="16" t="s">
        <v>234</v>
      </c>
      <c r="C150" s="16" t="s">
        <v>137</v>
      </c>
      <c r="D150" s="16" t="s">
        <v>89</v>
      </c>
      <c r="E150" s="16" t="s">
        <v>51</v>
      </c>
      <c r="F150" s="16" t="s">
        <v>52</v>
      </c>
      <c r="G150" s="16" t="s">
        <v>53</v>
      </c>
      <c r="H150" s="40">
        <f t="shared" si="10"/>
        <v>82</v>
      </c>
      <c r="I150" s="40">
        <f t="shared" si="11"/>
        <v>27</v>
      </c>
      <c r="J150" s="40">
        <f t="shared" si="8"/>
        <v>55</v>
      </c>
      <c r="K150" s="40">
        <f t="shared" si="9"/>
        <v>6</v>
      </c>
      <c r="L150">
        <v>0</v>
      </c>
      <c r="M150">
        <v>2</v>
      </c>
      <c r="N150">
        <v>0</v>
      </c>
      <c r="O150">
        <v>8</v>
      </c>
      <c r="P150">
        <v>6</v>
      </c>
      <c r="Q150">
        <v>12</v>
      </c>
      <c r="R150">
        <v>6</v>
      </c>
      <c r="S150">
        <v>16</v>
      </c>
      <c r="T150">
        <v>6</v>
      </c>
      <c r="U150">
        <v>14</v>
      </c>
      <c r="V150">
        <v>4</v>
      </c>
      <c r="W150">
        <v>8</v>
      </c>
      <c r="X150">
        <v>0</v>
      </c>
      <c r="Y150">
        <v>1</v>
      </c>
      <c r="Z150">
        <v>2</v>
      </c>
      <c r="AA150">
        <v>0</v>
      </c>
      <c r="AB150">
        <v>2</v>
      </c>
      <c r="AC150">
        <v>3</v>
      </c>
      <c r="AD150">
        <v>4</v>
      </c>
      <c r="AE150">
        <v>1</v>
      </c>
      <c r="AF150">
        <v>5</v>
      </c>
      <c r="AG150">
        <v>3</v>
      </c>
      <c r="AH150">
        <v>2</v>
      </c>
      <c r="AI150">
        <v>4</v>
      </c>
      <c r="AJ150">
        <v>5</v>
      </c>
      <c r="AK150">
        <v>5</v>
      </c>
      <c r="AL150">
        <v>6</v>
      </c>
      <c r="AM150">
        <v>2</v>
      </c>
      <c r="AN150">
        <v>4</v>
      </c>
      <c r="AO150">
        <v>3</v>
      </c>
      <c r="AP150">
        <v>5</v>
      </c>
      <c r="AQ150">
        <v>7</v>
      </c>
      <c r="AR150">
        <v>3</v>
      </c>
      <c r="AS150">
        <v>4</v>
      </c>
      <c r="AT150">
        <v>4</v>
      </c>
      <c r="AU150">
        <v>7</v>
      </c>
      <c r="AV150">
        <v>6</v>
      </c>
    </row>
    <row r="151" spans="1:48" x14ac:dyDescent="0.25">
      <c r="A151" s="20">
        <v>5577</v>
      </c>
      <c r="B151" s="16" t="s">
        <v>235</v>
      </c>
      <c r="C151" s="16" t="s">
        <v>137</v>
      </c>
      <c r="D151" s="16" t="s">
        <v>89</v>
      </c>
      <c r="E151" s="16" t="s">
        <v>62</v>
      </c>
      <c r="F151" s="16" t="s">
        <v>63</v>
      </c>
      <c r="G151" s="21" t="s">
        <v>53</v>
      </c>
      <c r="H151" s="40">
        <f t="shared" si="10"/>
        <v>0</v>
      </c>
      <c r="I151" s="40">
        <f t="shared" si="11"/>
        <v>0</v>
      </c>
      <c r="J151" s="40">
        <f t="shared" si="8"/>
        <v>0</v>
      </c>
      <c r="K151" s="40">
        <f t="shared" si="9"/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</row>
    <row r="152" spans="1:48" x14ac:dyDescent="0.25">
      <c r="A152" s="24">
        <v>5579</v>
      </c>
      <c r="B152" s="16" t="s">
        <v>236</v>
      </c>
      <c r="C152" s="16" t="s">
        <v>137</v>
      </c>
      <c r="D152" s="16" t="s">
        <v>89</v>
      </c>
      <c r="E152" s="16" t="s">
        <v>56</v>
      </c>
      <c r="F152" s="16" t="s">
        <v>57</v>
      </c>
      <c r="G152" s="16" t="s">
        <v>53</v>
      </c>
      <c r="H152" s="40">
        <f t="shared" si="10"/>
        <v>0</v>
      </c>
      <c r="I152" s="40">
        <f t="shared" si="11"/>
        <v>35</v>
      </c>
      <c r="J152" s="40">
        <f t="shared" si="8"/>
        <v>51</v>
      </c>
      <c r="K152" s="40">
        <f t="shared" si="9"/>
        <v>55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2</v>
      </c>
      <c r="AE152">
        <v>9</v>
      </c>
      <c r="AF152">
        <v>8</v>
      </c>
      <c r="AG152">
        <v>8</v>
      </c>
      <c r="AH152">
        <v>6</v>
      </c>
      <c r="AI152">
        <v>0</v>
      </c>
      <c r="AJ152">
        <v>1</v>
      </c>
      <c r="AK152">
        <v>0</v>
      </c>
      <c r="AL152">
        <v>0</v>
      </c>
      <c r="AM152">
        <v>6</v>
      </c>
      <c r="AN152">
        <v>0</v>
      </c>
      <c r="AO152">
        <v>2</v>
      </c>
      <c r="AP152">
        <v>2</v>
      </c>
      <c r="AQ152">
        <v>20</v>
      </c>
      <c r="AR152">
        <v>0</v>
      </c>
      <c r="AS152">
        <v>0</v>
      </c>
      <c r="AT152">
        <v>0</v>
      </c>
      <c r="AU152">
        <v>20</v>
      </c>
      <c r="AV152">
        <v>55</v>
      </c>
    </row>
    <row r="153" spans="1:48" x14ac:dyDescent="0.25">
      <c r="A153" s="24">
        <v>5700</v>
      </c>
      <c r="B153" s="16" t="s">
        <v>237</v>
      </c>
      <c r="C153" s="16" t="s">
        <v>238</v>
      </c>
      <c r="D153" s="16" t="s">
        <v>215</v>
      </c>
      <c r="E153" s="16" t="s">
        <v>51</v>
      </c>
      <c r="F153" s="16" t="s">
        <v>52</v>
      </c>
      <c r="G153" s="16" t="s">
        <v>53</v>
      </c>
      <c r="H153" s="40">
        <f t="shared" si="10"/>
        <v>204</v>
      </c>
      <c r="I153" s="40">
        <f t="shared" si="11"/>
        <v>196</v>
      </c>
      <c r="J153" s="40">
        <f t="shared" si="8"/>
        <v>632</v>
      </c>
      <c r="K153" s="40">
        <f t="shared" si="9"/>
        <v>95</v>
      </c>
      <c r="L153">
        <v>16</v>
      </c>
      <c r="M153">
        <v>18</v>
      </c>
      <c r="N153">
        <v>16</v>
      </c>
      <c r="O153">
        <v>16</v>
      </c>
      <c r="P153">
        <v>16</v>
      </c>
      <c r="Q153">
        <v>22</v>
      </c>
      <c r="R153">
        <v>22</v>
      </c>
      <c r="S153">
        <v>28</v>
      </c>
      <c r="T153">
        <v>14</v>
      </c>
      <c r="U153">
        <v>8</v>
      </c>
      <c r="V153">
        <v>12</v>
      </c>
      <c r="W153">
        <v>16</v>
      </c>
      <c r="X153">
        <v>9</v>
      </c>
      <c r="Y153">
        <v>10</v>
      </c>
      <c r="Z153">
        <v>8</v>
      </c>
      <c r="AA153">
        <v>12</v>
      </c>
      <c r="AB153">
        <v>4</v>
      </c>
      <c r="AC153">
        <v>9</v>
      </c>
      <c r="AD153">
        <v>22</v>
      </c>
      <c r="AE153">
        <v>17</v>
      </c>
      <c r="AF153">
        <v>23</v>
      </c>
      <c r="AG153">
        <v>19</v>
      </c>
      <c r="AH153">
        <v>28</v>
      </c>
      <c r="AI153">
        <v>35</v>
      </c>
      <c r="AJ153">
        <v>47</v>
      </c>
      <c r="AK153">
        <v>32</v>
      </c>
      <c r="AL153">
        <v>100</v>
      </c>
      <c r="AM153">
        <v>12</v>
      </c>
      <c r="AN153">
        <v>40</v>
      </c>
      <c r="AO153">
        <v>52</v>
      </c>
      <c r="AP153">
        <v>62</v>
      </c>
      <c r="AQ153">
        <v>57</v>
      </c>
      <c r="AR153">
        <v>66</v>
      </c>
      <c r="AS153">
        <v>35</v>
      </c>
      <c r="AT153">
        <v>58</v>
      </c>
      <c r="AU153">
        <v>71</v>
      </c>
      <c r="AV153">
        <v>95</v>
      </c>
    </row>
    <row r="154" spans="1:48" x14ac:dyDescent="0.25">
      <c r="A154" s="24">
        <v>5709</v>
      </c>
      <c r="B154" s="16" t="s">
        <v>239</v>
      </c>
      <c r="C154" s="16" t="s">
        <v>238</v>
      </c>
      <c r="D154" s="16" t="s">
        <v>215</v>
      </c>
      <c r="E154" s="16" t="s">
        <v>51</v>
      </c>
      <c r="F154" s="16" t="s">
        <v>57</v>
      </c>
      <c r="G154" s="16" t="s">
        <v>53</v>
      </c>
      <c r="H154" s="40">
        <f t="shared" si="10"/>
        <v>72</v>
      </c>
      <c r="I154" s="40">
        <f t="shared" si="11"/>
        <v>90</v>
      </c>
      <c r="J154" s="40">
        <f t="shared" si="8"/>
        <v>214</v>
      </c>
      <c r="K154" s="40">
        <f t="shared" si="9"/>
        <v>49</v>
      </c>
      <c r="L154">
        <v>22</v>
      </c>
      <c r="M154">
        <v>16</v>
      </c>
      <c r="N154">
        <v>2</v>
      </c>
      <c r="O154">
        <v>2</v>
      </c>
      <c r="P154">
        <v>14</v>
      </c>
      <c r="Q154">
        <v>0</v>
      </c>
      <c r="R154">
        <v>2</v>
      </c>
      <c r="S154">
        <v>4</v>
      </c>
      <c r="T154">
        <v>0</v>
      </c>
      <c r="U154">
        <v>10</v>
      </c>
      <c r="V154">
        <v>0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10</v>
      </c>
      <c r="AE154">
        <v>8</v>
      </c>
      <c r="AF154">
        <v>8</v>
      </c>
      <c r="AG154">
        <v>0</v>
      </c>
      <c r="AH154">
        <v>46</v>
      </c>
      <c r="AI154">
        <v>15</v>
      </c>
      <c r="AJ154">
        <v>17</v>
      </c>
      <c r="AK154">
        <v>5</v>
      </c>
      <c r="AL154">
        <v>24</v>
      </c>
      <c r="AM154">
        <v>37</v>
      </c>
      <c r="AN154">
        <v>4</v>
      </c>
      <c r="AO154">
        <v>34</v>
      </c>
      <c r="AP154">
        <v>30</v>
      </c>
      <c r="AQ154">
        <v>21</v>
      </c>
      <c r="AR154">
        <v>27</v>
      </c>
      <c r="AS154">
        <v>9</v>
      </c>
      <c r="AT154">
        <v>2</v>
      </c>
      <c r="AU154">
        <v>4</v>
      </c>
      <c r="AV154">
        <v>49</v>
      </c>
    </row>
    <row r="155" spans="1:48" x14ac:dyDescent="0.25">
      <c r="A155" s="24">
        <v>5800</v>
      </c>
      <c r="B155" s="16" t="s">
        <v>240</v>
      </c>
      <c r="C155" s="16" t="s">
        <v>238</v>
      </c>
      <c r="D155" s="16" t="s">
        <v>215</v>
      </c>
      <c r="E155" s="16" t="s">
        <v>51</v>
      </c>
      <c r="F155" s="16" t="s">
        <v>52</v>
      </c>
      <c r="G155" s="16" t="s">
        <v>53</v>
      </c>
      <c r="H155" s="40">
        <f t="shared" si="10"/>
        <v>130</v>
      </c>
      <c r="I155" s="40">
        <f t="shared" si="11"/>
        <v>54</v>
      </c>
      <c r="J155" s="40">
        <f t="shared" si="8"/>
        <v>167</v>
      </c>
      <c r="K155" s="40">
        <f t="shared" si="9"/>
        <v>20</v>
      </c>
      <c r="L155">
        <v>6</v>
      </c>
      <c r="M155">
        <v>8</v>
      </c>
      <c r="N155">
        <v>6</v>
      </c>
      <c r="O155">
        <v>10</v>
      </c>
      <c r="P155">
        <v>10</v>
      </c>
      <c r="Q155">
        <v>18</v>
      </c>
      <c r="R155">
        <v>16</v>
      </c>
      <c r="S155">
        <v>20</v>
      </c>
      <c r="T155">
        <v>10</v>
      </c>
      <c r="U155">
        <v>10</v>
      </c>
      <c r="V155">
        <v>8</v>
      </c>
      <c r="W155">
        <v>8</v>
      </c>
      <c r="X155">
        <v>0</v>
      </c>
      <c r="Y155">
        <v>2</v>
      </c>
      <c r="Z155">
        <v>4</v>
      </c>
      <c r="AA155">
        <v>2</v>
      </c>
      <c r="AB155">
        <v>2</v>
      </c>
      <c r="AC155">
        <v>4</v>
      </c>
      <c r="AD155">
        <v>10</v>
      </c>
      <c r="AE155">
        <v>8</v>
      </c>
      <c r="AF155">
        <v>9</v>
      </c>
      <c r="AG155">
        <v>10</v>
      </c>
      <c r="AH155">
        <v>2</v>
      </c>
      <c r="AI155">
        <v>1</v>
      </c>
      <c r="AJ155">
        <v>25</v>
      </c>
      <c r="AK155">
        <v>14</v>
      </c>
      <c r="AL155">
        <v>32</v>
      </c>
      <c r="AM155">
        <v>22</v>
      </c>
      <c r="AN155">
        <v>11</v>
      </c>
      <c r="AO155">
        <v>13</v>
      </c>
      <c r="AP155">
        <v>12</v>
      </c>
      <c r="AQ155">
        <v>11</v>
      </c>
      <c r="AR155">
        <v>11</v>
      </c>
      <c r="AS155">
        <v>4</v>
      </c>
      <c r="AT155">
        <v>7</v>
      </c>
      <c r="AU155">
        <v>5</v>
      </c>
      <c r="AV155">
        <v>20</v>
      </c>
    </row>
    <row r="156" spans="1:48" x14ac:dyDescent="0.25">
      <c r="A156" s="24">
        <v>5809</v>
      </c>
      <c r="B156" s="16" t="s">
        <v>241</v>
      </c>
      <c r="C156" s="16" t="s">
        <v>238</v>
      </c>
      <c r="D156" s="16" t="s">
        <v>215</v>
      </c>
      <c r="E156" s="16" t="s">
        <v>56</v>
      </c>
      <c r="F156" s="16" t="s">
        <v>57</v>
      </c>
      <c r="G156" s="16" t="s">
        <v>53</v>
      </c>
      <c r="H156" s="40">
        <f t="shared" si="10"/>
        <v>18</v>
      </c>
      <c r="I156" s="40">
        <f t="shared" si="11"/>
        <v>5</v>
      </c>
      <c r="J156" s="40">
        <f t="shared" si="8"/>
        <v>46</v>
      </c>
      <c r="K156" s="40">
        <f t="shared" si="9"/>
        <v>0</v>
      </c>
      <c r="L156">
        <v>0</v>
      </c>
      <c r="M156">
        <v>4</v>
      </c>
      <c r="N156">
        <v>2</v>
      </c>
      <c r="O156">
        <v>0</v>
      </c>
      <c r="P156">
        <v>2</v>
      </c>
      <c r="Q156">
        <v>0</v>
      </c>
      <c r="R156">
        <v>2</v>
      </c>
      <c r="S156">
        <v>0</v>
      </c>
      <c r="T156">
        <v>0</v>
      </c>
      <c r="U156">
        <v>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</v>
      </c>
      <c r="AF156">
        <v>3</v>
      </c>
      <c r="AG156">
        <v>0</v>
      </c>
      <c r="AH156">
        <v>0</v>
      </c>
      <c r="AI156">
        <v>0</v>
      </c>
      <c r="AJ156">
        <v>2</v>
      </c>
      <c r="AK156">
        <v>0</v>
      </c>
      <c r="AL156">
        <v>0</v>
      </c>
      <c r="AM156">
        <v>2</v>
      </c>
      <c r="AN156">
        <v>0</v>
      </c>
      <c r="AO156">
        <v>28</v>
      </c>
      <c r="AP156">
        <v>4</v>
      </c>
      <c r="AQ156">
        <v>5</v>
      </c>
      <c r="AR156">
        <v>2</v>
      </c>
      <c r="AS156">
        <v>0</v>
      </c>
      <c r="AT156">
        <v>0</v>
      </c>
      <c r="AU156">
        <v>3</v>
      </c>
      <c r="AV156">
        <v>0</v>
      </c>
    </row>
    <row r="157" spans="1:48" x14ac:dyDescent="0.25">
      <c r="A157" s="24">
        <v>5900</v>
      </c>
      <c r="B157" s="16" t="s">
        <v>242</v>
      </c>
      <c r="C157" s="16" t="s">
        <v>238</v>
      </c>
      <c r="D157" s="16" t="s">
        <v>215</v>
      </c>
      <c r="E157" s="16" t="s">
        <v>51</v>
      </c>
      <c r="F157" s="16" t="s">
        <v>52</v>
      </c>
      <c r="G157" s="16" t="s">
        <v>53</v>
      </c>
      <c r="H157" s="40">
        <f t="shared" si="10"/>
        <v>192</v>
      </c>
      <c r="I157" s="40">
        <f t="shared" si="11"/>
        <v>129</v>
      </c>
      <c r="J157" s="40">
        <f t="shared" si="8"/>
        <v>408</v>
      </c>
      <c r="K157" s="40">
        <f t="shared" si="9"/>
        <v>49</v>
      </c>
      <c r="L157">
        <v>18</v>
      </c>
      <c r="M157">
        <v>16</v>
      </c>
      <c r="N157">
        <v>18</v>
      </c>
      <c r="O157">
        <v>20</v>
      </c>
      <c r="P157">
        <v>8</v>
      </c>
      <c r="Q157">
        <v>26</v>
      </c>
      <c r="R157">
        <v>16</v>
      </c>
      <c r="S157">
        <v>26</v>
      </c>
      <c r="T157">
        <v>10</v>
      </c>
      <c r="U157">
        <v>10</v>
      </c>
      <c r="V157">
        <v>16</v>
      </c>
      <c r="W157">
        <v>8</v>
      </c>
      <c r="X157">
        <v>7</v>
      </c>
      <c r="Y157">
        <v>3</v>
      </c>
      <c r="Z157">
        <v>9</v>
      </c>
      <c r="AA157">
        <v>4</v>
      </c>
      <c r="AB157">
        <v>9</v>
      </c>
      <c r="AC157">
        <v>10</v>
      </c>
      <c r="AD157">
        <v>10</v>
      </c>
      <c r="AE157">
        <v>18</v>
      </c>
      <c r="AF157">
        <v>17</v>
      </c>
      <c r="AG157">
        <v>18</v>
      </c>
      <c r="AH157">
        <v>7</v>
      </c>
      <c r="AI157">
        <v>17</v>
      </c>
      <c r="AJ157">
        <v>38</v>
      </c>
      <c r="AK157">
        <v>24</v>
      </c>
      <c r="AL157">
        <v>79</v>
      </c>
      <c r="AM157">
        <v>33</v>
      </c>
      <c r="AN157">
        <v>18</v>
      </c>
      <c r="AO157">
        <v>41</v>
      </c>
      <c r="AP157">
        <v>25</v>
      </c>
      <c r="AQ157">
        <v>31</v>
      </c>
      <c r="AR157">
        <v>42</v>
      </c>
      <c r="AS157">
        <v>16</v>
      </c>
      <c r="AT157">
        <v>36</v>
      </c>
      <c r="AU157">
        <v>25</v>
      </c>
      <c r="AV157">
        <v>49</v>
      </c>
    </row>
    <row r="158" spans="1:48" x14ac:dyDescent="0.25">
      <c r="A158" s="24">
        <v>5909</v>
      </c>
      <c r="B158" s="16" t="s">
        <v>243</v>
      </c>
      <c r="C158" s="16" t="s">
        <v>238</v>
      </c>
      <c r="D158" s="16" t="s">
        <v>215</v>
      </c>
      <c r="E158" s="16" t="s">
        <v>56</v>
      </c>
      <c r="F158" s="16" t="s">
        <v>57</v>
      </c>
      <c r="G158" s="16" t="s">
        <v>53</v>
      </c>
      <c r="H158" s="40">
        <f t="shared" si="10"/>
        <v>20</v>
      </c>
      <c r="I158" s="40">
        <f t="shared" si="11"/>
        <v>62</v>
      </c>
      <c r="J158" s="40">
        <f t="shared" si="8"/>
        <v>198</v>
      </c>
      <c r="K158" s="40">
        <f t="shared" si="9"/>
        <v>3</v>
      </c>
      <c r="L158">
        <v>2</v>
      </c>
      <c r="M158">
        <v>8</v>
      </c>
      <c r="N158">
        <v>2</v>
      </c>
      <c r="O158">
        <v>0</v>
      </c>
      <c r="P158">
        <v>0</v>
      </c>
      <c r="Q158">
        <v>0</v>
      </c>
      <c r="R158">
        <v>2</v>
      </c>
      <c r="S158">
        <v>0</v>
      </c>
      <c r="T158">
        <v>0</v>
      </c>
      <c r="U158">
        <v>2</v>
      </c>
      <c r="V158">
        <v>4</v>
      </c>
      <c r="W158">
        <v>0</v>
      </c>
      <c r="X158">
        <v>0</v>
      </c>
      <c r="Y158">
        <v>2</v>
      </c>
      <c r="Z158">
        <v>3</v>
      </c>
      <c r="AA158">
        <v>0</v>
      </c>
      <c r="AB158">
        <v>1</v>
      </c>
      <c r="AC158">
        <v>0</v>
      </c>
      <c r="AD158">
        <v>1</v>
      </c>
      <c r="AE158">
        <v>8</v>
      </c>
      <c r="AF158">
        <v>42</v>
      </c>
      <c r="AG158">
        <v>2</v>
      </c>
      <c r="AH158">
        <v>3</v>
      </c>
      <c r="AI158">
        <v>0</v>
      </c>
      <c r="AJ158">
        <v>54</v>
      </c>
      <c r="AK158">
        <v>6</v>
      </c>
      <c r="AL158">
        <v>14</v>
      </c>
      <c r="AM158">
        <v>5</v>
      </c>
      <c r="AN158">
        <v>3</v>
      </c>
      <c r="AO158">
        <v>14</v>
      </c>
      <c r="AP158">
        <v>20</v>
      </c>
      <c r="AQ158">
        <v>47</v>
      </c>
      <c r="AR158">
        <v>5</v>
      </c>
      <c r="AS158">
        <v>1</v>
      </c>
      <c r="AT158">
        <v>29</v>
      </c>
      <c r="AU158">
        <v>0</v>
      </c>
      <c r="AV158">
        <v>3</v>
      </c>
    </row>
    <row r="159" spans="1:48" x14ac:dyDescent="0.25">
      <c r="A159" s="24">
        <v>6000</v>
      </c>
      <c r="B159" s="16" t="s">
        <v>244</v>
      </c>
      <c r="C159" s="16" t="s">
        <v>245</v>
      </c>
      <c r="D159" s="16" t="s">
        <v>50</v>
      </c>
      <c r="E159" s="16" t="s">
        <v>51</v>
      </c>
      <c r="F159" s="16" t="s">
        <v>52</v>
      </c>
      <c r="G159" s="16" t="s">
        <v>53</v>
      </c>
      <c r="H159" s="40">
        <f t="shared" si="10"/>
        <v>572</v>
      </c>
      <c r="I159" s="40">
        <f t="shared" si="11"/>
        <v>0</v>
      </c>
      <c r="J159" s="40">
        <f t="shared" si="8"/>
        <v>0</v>
      </c>
      <c r="K159" s="40">
        <f t="shared" si="9"/>
        <v>0</v>
      </c>
      <c r="L159">
        <v>38</v>
      </c>
      <c r="M159">
        <v>54</v>
      </c>
      <c r="N159">
        <v>42</v>
      </c>
      <c r="O159">
        <v>44</v>
      </c>
      <c r="P159">
        <v>58</v>
      </c>
      <c r="Q159">
        <v>46</v>
      </c>
      <c r="R159">
        <v>50</v>
      </c>
      <c r="S159">
        <v>60</v>
      </c>
      <c r="T159">
        <v>64</v>
      </c>
      <c r="U159">
        <v>44</v>
      </c>
      <c r="V159">
        <v>48</v>
      </c>
      <c r="W159">
        <v>24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1:48" x14ac:dyDescent="0.25">
      <c r="A160" s="24">
        <v>6002</v>
      </c>
      <c r="B160" s="16" t="s">
        <v>246</v>
      </c>
      <c r="C160" s="16" t="s">
        <v>245</v>
      </c>
      <c r="D160" s="16" t="s">
        <v>50</v>
      </c>
      <c r="E160" s="16" t="s">
        <v>51</v>
      </c>
      <c r="F160" s="16" t="s">
        <v>52</v>
      </c>
      <c r="G160" s="16" t="s">
        <v>53</v>
      </c>
      <c r="H160" s="40">
        <f t="shared" si="10"/>
        <v>0</v>
      </c>
      <c r="I160" s="40">
        <f t="shared" si="11"/>
        <v>477</v>
      </c>
      <c r="J160" s="40">
        <f t="shared" si="8"/>
        <v>1539</v>
      </c>
      <c r="K160" s="40">
        <f t="shared" si="9"/>
        <v>118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28</v>
      </c>
      <c r="Y160">
        <v>24</v>
      </c>
      <c r="Z160">
        <v>18</v>
      </c>
      <c r="AA160">
        <v>30</v>
      </c>
      <c r="AB160">
        <v>18</v>
      </c>
      <c r="AC160">
        <v>19</v>
      </c>
      <c r="AD160">
        <v>50</v>
      </c>
      <c r="AE160">
        <v>68</v>
      </c>
      <c r="AF160">
        <v>53</v>
      </c>
      <c r="AG160">
        <v>43</v>
      </c>
      <c r="AH160">
        <v>61</v>
      </c>
      <c r="AI160">
        <v>65</v>
      </c>
      <c r="AJ160">
        <v>142</v>
      </c>
      <c r="AK160">
        <v>112</v>
      </c>
      <c r="AL160">
        <v>356</v>
      </c>
      <c r="AM160">
        <v>70</v>
      </c>
      <c r="AN160">
        <v>126</v>
      </c>
      <c r="AO160">
        <v>99</v>
      </c>
      <c r="AP160">
        <v>74</v>
      </c>
      <c r="AQ160">
        <v>104</v>
      </c>
      <c r="AR160">
        <v>217</v>
      </c>
      <c r="AS160">
        <v>54</v>
      </c>
      <c r="AT160">
        <v>82</v>
      </c>
      <c r="AU160">
        <v>103</v>
      </c>
      <c r="AV160">
        <v>118</v>
      </c>
    </row>
    <row r="161" spans="1:48" x14ac:dyDescent="0.25">
      <c r="A161" s="24">
        <v>6006</v>
      </c>
      <c r="B161" s="16" t="s">
        <v>247</v>
      </c>
      <c r="C161" s="16" t="s">
        <v>245</v>
      </c>
      <c r="D161" s="16" t="s">
        <v>50</v>
      </c>
      <c r="E161" s="16" t="s">
        <v>51</v>
      </c>
      <c r="F161" s="16" t="s">
        <v>63</v>
      </c>
      <c r="G161" s="16" t="s">
        <v>53</v>
      </c>
      <c r="H161" s="40">
        <f t="shared" si="10"/>
        <v>0</v>
      </c>
      <c r="I161" s="40">
        <f t="shared" si="11"/>
        <v>0</v>
      </c>
      <c r="J161" s="40">
        <f t="shared" si="8"/>
        <v>259</v>
      </c>
      <c r="K161" s="40">
        <f t="shared" si="9"/>
        <v>54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212</v>
      </c>
      <c r="AS161">
        <v>2</v>
      </c>
      <c r="AT161">
        <v>9</v>
      </c>
      <c r="AU161">
        <v>36</v>
      </c>
      <c r="AV161">
        <v>54</v>
      </c>
    </row>
    <row r="162" spans="1:48" x14ac:dyDescent="0.25">
      <c r="A162" s="24">
        <v>6007</v>
      </c>
      <c r="B162" s="16" t="s">
        <v>248</v>
      </c>
      <c r="C162" s="16" t="s">
        <v>245</v>
      </c>
      <c r="D162" s="16" t="s">
        <v>50</v>
      </c>
      <c r="E162" s="16" t="s">
        <v>51</v>
      </c>
      <c r="F162" s="16" t="s">
        <v>63</v>
      </c>
      <c r="G162" s="16" t="s">
        <v>53</v>
      </c>
      <c r="H162" s="40">
        <f t="shared" si="10"/>
        <v>0</v>
      </c>
      <c r="I162" s="40">
        <f t="shared" si="11"/>
        <v>0</v>
      </c>
      <c r="J162" s="40">
        <f t="shared" si="8"/>
        <v>0</v>
      </c>
      <c r="K162" s="40">
        <f t="shared" si="9"/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</row>
    <row r="163" spans="1:48" x14ac:dyDescent="0.25">
      <c r="A163" s="24">
        <v>6100</v>
      </c>
      <c r="B163" s="16" t="s">
        <v>249</v>
      </c>
      <c r="C163" s="16" t="s">
        <v>245</v>
      </c>
      <c r="D163" s="16" t="s">
        <v>201</v>
      </c>
      <c r="E163" s="16" t="s">
        <v>51</v>
      </c>
      <c r="F163" s="16" t="s">
        <v>52</v>
      </c>
      <c r="G163" s="16" t="s">
        <v>53</v>
      </c>
      <c r="H163" s="40">
        <f t="shared" si="10"/>
        <v>194</v>
      </c>
      <c r="I163" s="40">
        <f t="shared" si="11"/>
        <v>172</v>
      </c>
      <c r="J163" s="40">
        <f t="shared" si="8"/>
        <v>457</v>
      </c>
      <c r="K163" s="40">
        <f t="shared" si="9"/>
        <v>73</v>
      </c>
      <c r="L163">
        <v>16</v>
      </c>
      <c r="M163">
        <v>10</v>
      </c>
      <c r="N163">
        <v>16</v>
      </c>
      <c r="O163">
        <v>14</v>
      </c>
      <c r="P163">
        <v>14</v>
      </c>
      <c r="Q163">
        <v>18</v>
      </c>
      <c r="R163">
        <v>24</v>
      </c>
      <c r="S163">
        <v>22</v>
      </c>
      <c r="T163">
        <v>18</v>
      </c>
      <c r="U163">
        <v>22</v>
      </c>
      <c r="V163">
        <v>12</v>
      </c>
      <c r="W163">
        <v>8</v>
      </c>
      <c r="X163">
        <v>6</v>
      </c>
      <c r="Y163">
        <v>4</v>
      </c>
      <c r="Z163">
        <v>11</v>
      </c>
      <c r="AA163">
        <v>3</v>
      </c>
      <c r="AB163">
        <v>10</v>
      </c>
      <c r="AC163">
        <v>8</v>
      </c>
      <c r="AD163">
        <v>24</v>
      </c>
      <c r="AE163">
        <v>23</v>
      </c>
      <c r="AF163">
        <v>19</v>
      </c>
      <c r="AG163">
        <v>13</v>
      </c>
      <c r="AH163">
        <v>32</v>
      </c>
      <c r="AI163">
        <v>19</v>
      </c>
      <c r="AJ163">
        <v>65</v>
      </c>
      <c r="AK163">
        <v>52</v>
      </c>
      <c r="AL163">
        <v>29</v>
      </c>
      <c r="AM163">
        <v>31</v>
      </c>
      <c r="AN163">
        <v>48</v>
      </c>
      <c r="AO163">
        <v>54</v>
      </c>
      <c r="AP163">
        <v>25</v>
      </c>
      <c r="AQ163">
        <v>25</v>
      </c>
      <c r="AR163">
        <v>55</v>
      </c>
      <c r="AS163">
        <v>9</v>
      </c>
      <c r="AT163">
        <v>29</v>
      </c>
      <c r="AU163">
        <v>35</v>
      </c>
      <c r="AV163">
        <v>73</v>
      </c>
    </row>
    <row r="164" spans="1:48" x14ac:dyDescent="0.25">
      <c r="A164" s="24">
        <v>6107</v>
      </c>
      <c r="B164" s="16" t="s">
        <v>250</v>
      </c>
      <c r="C164" s="16" t="s">
        <v>245</v>
      </c>
      <c r="D164" s="16" t="s">
        <v>201</v>
      </c>
      <c r="E164" s="16" t="s">
        <v>51</v>
      </c>
      <c r="F164" s="16" t="s">
        <v>63</v>
      </c>
      <c r="G164" s="16" t="s">
        <v>53</v>
      </c>
      <c r="H164" s="40">
        <f t="shared" si="10"/>
        <v>0</v>
      </c>
      <c r="I164" s="40">
        <f t="shared" si="11"/>
        <v>128</v>
      </c>
      <c r="J164" s="40">
        <f t="shared" si="8"/>
        <v>376</v>
      </c>
      <c r="K164" s="40">
        <f t="shared" si="9"/>
        <v>43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2</v>
      </c>
      <c r="AC164">
        <v>2</v>
      </c>
      <c r="AD164">
        <v>10</v>
      </c>
      <c r="AE164">
        <v>6</v>
      </c>
      <c r="AF164">
        <v>11</v>
      </c>
      <c r="AG164">
        <v>30</v>
      </c>
      <c r="AH164">
        <v>58</v>
      </c>
      <c r="AI164">
        <v>7</v>
      </c>
      <c r="AJ164">
        <v>68</v>
      </c>
      <c r="AK164">
        <v>31</v>
      </c>
      <c r="AL164">
        <v>46</v>
      </c>
      <c r="AM164">
        <v>11</v>
      </c>
      <c r="AN164">
        <v>26</v>
      </c>
      <c r="AO164">
        <v>35</v>
      </c>
      <c r="AP164">
        <v>8</v>
      </c>
      <c r="AQ164">
        <v>6</v>
      </c>
      <c r="AR164">
        <v>92</v>
      </c>
      <c r="AS164">
        <v>7</v>
      </c>
      <c r="AT164">
        <v>16</v>
      </c>
      <c r="AU164">
        <v>30</v>
      </c>
      <c r="AV164">
        <v>43</v>
      </c>
    </row>
    <row r="165" spans="1:48" x14ac:dyDescent="0.25">
      <c r="A165" s="24">
        <v>6110</v>
      </c>
      <c r="B165" s="16" t="s">
        <v>251</v>
      </c>
      <c r="C165" s="16" t="s">
        <v>245</v>
      </c>
      <c r="D165" s="16" t="s">
        <v>201</v>
      </c>
      <c r="E165" s="16" t="s">
        <v>51</v>
      </c>
      <c r="F165" s="16" t="s">
        <v>52</v>
      </c>
      <c r="G165" s="16" t="s">
        <v>53</v>
      </c>
      <c r="H165" s="40">
        <f t="shared" si="10"/>
        <v>158</v>
      </c>
      <c r="I165" s="40">
        <f t="shared" si="11"/>
        <v>133</v>
      </c>
      <c r="J165" s="40">
        <f t="shared" si="8"/>
        <v>502</v>
      </c>
      <c r="K165" s="40">
        <f t="shared" si="9"/>
        <v>35</v>
      </c>
      <c r="L165">
        <v>6</v>
      </c>
      <c r="M165">
        <v>8</v>
      </c>
      <c r="N165">
        <v>22</v>
      </c>
      <c r="O165">
        <v>10</v>
      </c>
      <c r="P165">
        <v>14</v>
      </c>
      <c r="Q165">
        <v>6</v>
      </c>
      <c r="R165">
        <v>6</v>
      </c>
      <c r="S165">
        <v>20</v>
      </c>
      <c r="T165">
        <v>6</v>
      </c>
      <c r="U165">
        <v>14</v>
      </c>
      <c r="V165">
        <v>32</v>
      </c>
      <c r="W165">
        <v>14</v>
      </c>
      <c r="X165">
        <v>0</v>
      </c>
      <c r="Y165">
        <v>9</v>
      </c>
      <c r="Z165">
        <v>4</v>
      </c>
      <c r="AA165">
        <v>6</v>
      </c>
      <c r="AB165">
        <v>13</v>
      </c>
      <c r="AC165">
        <v>3</v>
      </c>
      <c r="AD165">
        <v>3</v>
      </c>
      <c r="AE165">
        <v>23</v>
      </c>
      <c r="AF165">
        <v>23</v>
      </c>
      <c r="AG165">
        <v>5</v>
      </c>
      <c r="AH165">
        <v>32</v>
      </c>
      <c r="AI165">
        <v>12</v>
      </c>
      <c r="AJ165">
        <v>80</v>
      </c>
      <c r="AK165">
        <v>44</v>
      </c>
      <c r="AL165">
        <v>47</v>
      </c>
      <c r="AM165">
        <v>26</v>
      </c>
      <c r="AN165">
        <v>40</v>
      </c>
      <c r="AO165">
        <v>54</v>
      </c>
      <c r="AP165">
        <v>22</v>
      </c>
      <c r="AQ165">
        <v>34</v>
      </c>
      <c r="AR165">
        <v>83</v>
      </c>
      <c r="AS165">
        <v>13</v>
      </c>
      <c r="AT165">
        <v>31</v>
      </c>
      <c r="AU165">
        <v>28</v>
      </c>
      <c r="AV165">
        <v>35</v>
      </c>
    </row>
    <row r="166" spans="1:48" x14ac:dyDescent="0.25">
      <c r="A166" s="24">
        <v>6117</v>
      </c>
      <c r="B166" s="16" t="s">
        <v>252</v>
      </c>
      <c r="C166" s="16" t="s">
        <v>245</v>
      </c>
      <c r="D166" s="16" t="s">
        <v>201</v>
      </c>
      <c r="E166" s="16" t="s">
        <v>51</v>
      </c>
      <c r="F166" s="16" t="s">
        <v>63</v>
      </c>
      <c r="G166" s="16" t="s">
        <v>53</v>
      </c>
      <c r="H166" s="40">
        <f t="shared" si="10"/>
        <v>0</v>
      </c>
      <c r="I166" s="40">
        <f t="shared" si="11"/>
        <v>99</v>
      </c>
      <c r="J166" s="40">
        <f t="shared" si="8"/>
        <v>419</v>
      </c>
      <c r="K166" s="40">
        <f t="shared" si="9"/>
        <v>59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</v>
      </c>
      <c r="Y166">
        <v>5</v>
      </c>
      <c r="Z166">
        <v>6</v>
      </c>
      <c r="AA166">
        <v>3</v>
      </c>
      <c r="AB166">
        <v>3</v>
      </c>
      <c r="AC166">
        <v>4</v>
      </c>
      <c r="AD166">
        <v>5</v>
      </c>
      <c r="AE166">
        <v>3</v>
      </c>
      <c r="AF166">
        <v>8</v>
      </c>
      <c r="AG166">
        <v>20</v>
      </c>
      <c r="AH166">
        <v>31</v>
      </c>
      <c r="AI166">
        <v>8</v>
      </c>
      <c r="AJ166">
        <v>62</v>
      </c>
      <c r="AK166">
        <v>27</v>
      </c>
      <c r="AL166">
        <v>62</v>
      </c>
      <c r="AM166">
        <v>8</v>
      </c>
      <c r="AN166">
        <v>27</v>
      </c>
      <c r="AO166">
        <v>70</v>
      </c>
      <c r="AP166">
        <v>6</v>
      </c>
      <c r="AQ166">
        <v>9</v>
      </c>
      <c r="AR166">
        <v>106</v>
      </c>
      <c r="AS166">
        <v>4</v>
      </c>
      <c r="AT166">
        <v>12</v>
      </c>
      <c r="AU166">
        <v>26</v>
      </c>
      <c r="AV166">
        <v>59</v>
      </c>
    </row>
    <row r="167" spans="1:48" x14ac:dyDescent="0.25">
      <c r="A167" s="24">
        <v>6120</v>
      </c>
      <c r="B167" s="16" t="s">
        <v>253</v>
      </c>
      <c r="C167" s="16" t="s">
        <v>245</v>
      </c>
      <c r="D167" s="16" t="s">
        <v>201</v>
      </c>
      <c r="E167" s="16" t="s">
        <v>51</v>
      </c>
      <c r="F167" s="16" t="s">
        <v>52</v>
      </c>
      <c r="G167" s="16" t="s">
        <v>132</v>
      </c>
      <c r="H167" s="40">
        <f t="shared" si="10"/>
        <v>0</v>
      </c>
      <c r="I167" s="40">
        <f t="shared" si="11"/>
        <v>0</v>
      </c>
      <c r="J167" s="40">
        <f t="shared" si="8"/>
        <v>0</v>
      </c>
      <c r="K167" s="40">
        <f t="shared" si="9"/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</row>
    <row r="168" spans="1:48" x14ac:dyDescent="0.25">
      <c r="A168" s="20">
        <v>6127</v>
      </c>
      <c r="B168" s="16" t="s">
        <v>254</v>
      </c>
      <c r="C168" s="16" t="s">
        <v>245</v>
      </c>
      <c r="D168" s="16" t="s">
        <v>201</v>
      </c>
      <c r="E168" s="16" t="s">
        <v>62</v>
      </c>
      <c r="F168" s="16" t="s">
        <v>63</v>
      </c>
      <c r="G168" s="21" t="s">
        <v>132</v>
      </c>
      <c r="H168" s="40">
        <f t="shared" si="10"/>
        <v>0</v>
      </c>
      <c r="I168" s="40">
        <f t="shared" si="11"/>
        <v>0</v>
      </c>
      <c r="J168" s="40">
        <f t="shared" si="8"/>
        <v>0</v>
      </c>
      <c r="K168" s="40">
        <f t="shared" si="9"/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48" x14ac:dyDescent="0.25">
      <c r="A169" s="24">
        <v>6130</v>
      </c>
      <c r="B169" s="16" t="s">
        <v>255</v>
      </c>
      <c r="C169" s="16" t="s">
        <v>245</v>
      </c>
      <c r="D169" s="16" t="s">
        <v>87</v>
      </c>
      <c r="E169" s="16" t="s">
        <v>51</v>
      </c>
      <c r="F169" s="16" t="s">
        <v>52</v>
      </c>
      <c r="G169" s="16" t="s">
        <v>53</v>
      </c>
      <c r="H169" s="40">
        <f t="shared" si="10"/>
        <v>118</v>
      </c>
      <c r="I169" s="40">
        <f t="shared" si="11"/>
        <v>120</v>
      </c>
      <c r="J169" s="40">
        <f t="shared" si="8"/>
        <v>321</v>
      </c>
      <c r="K169" s="40">
        <f t="shared" si="9"/>
        <v>33</v>
      </c>
      <c r="L169">
        <v>6</v>
      </c>
      <c r="M169">
        <v>14</v>
      </c>
      <c r="N169">
        <v>10</v>
      </c>
      <c r="O169">
        <v>14</v>
      </c>
      <c r="P169">
        <v>6</v>
      </c>
      <c r="Q169">
        <v>6</v>
      </c>
      <c r="R169">
        <v>12</v>
      </c>
      <c r="S169">
        <v>16</v>
      </c>
      <c r="T169">
        <v>2</v>
      </c>
      <c r="U169">
        <v>4</v>
      </c>
      <c r="V169">
        <v>20</v>
      </c>
      <c r="W169">
        <v>8</v>
      </c>
      <c r="X169">
        <v>10</v>
      </c>
      <c r="Y169">
        <v>6</v>
      </c>
      <c r="Z169">
        <v>12</v>
      </c>
      <c r="AA169">
        <v>9</v>
      </c>
      <c r="AB169">
        <v>6</v>
      </c>
      <c r="AC169">
        <v>0</v>
      </c>
      <c r="AD169">
        <v>0</v>
      </c>
      <c r="AE169">
        <v>13</v>
      </c>
      <c r="AF169">
        <v>20</v>
      </c>
      <c r="AG169">
        <v>8</v>
      </c>
      <c r="AH169">
        <v>21</v>
      </c>
      <c r="AI169">
        <v>15</v>
      </c>
      <c r="AJ169">
        <v>27</v>
      </c>
      <c r="AK169">
        <v>30</v>
      </c>
      <c r="AL169">
        <v>36</v>
      </c>
      <c r="AM169">
        <v>31</v>
      </c>
      <c r="AN169">
        <v>17</v>
      </c>
      <c r="AO169">
        <v>28</v>
      </c>
      <c r="AP169">
        <v>30</v>
      </c>
      <c r="AQ169">
        <v>14</v>
      </c>
      <c r="AR169">
        <v>28</v>
      </c>
      <c r="AS169">
        <v>29</v>
      </c>
      <c r="AT169">
        <v>23</v>
      </c>
      <c r="AU169">
        <v>28</v>
      </c>
      <c r="AV169">
        <v>33</v>
      </c>
    </row>
    <row r="170" spans="1:48" x14ac:dyDescent="0.25">
      <c r="A170" s="24">
        <v>6137</v>
      </c>
      <c r="B170" s="16" t="s">
        <v>256</v>
      </c>
      <c r="C170" s="16" t="s">
        <v>245</v>
      </c>
      <c r="D170" s="16" t="s">
        <v>87</v>
      </c>
      <c r="E170" s="16" t="s">
        <v>51</v>
      </c>
      <c r="F170" s="16" t="s">
        <v>63</v>
      </c>
      <c r="G170" s="16" t="s">
        <v>53</v>
      </c>
      <c r="H170" s="40">
        <f t="shared" si="10"/>
        <v>0</v>
      </c>
      <c r="I170" s="40">
        <f t="shared" si="11"/>
        <v>72</v>
      </c>
      <c r="J170" s="40">
        <f t="shared" si="8"/>
        <v>214</v>
      </c>
      <c r="K170" s="40">
        <f t="shared" si="9"/>
        <v>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6</v>
      </c>
      <c r="Y170">
        <v>5</v>
      </c>
      <c r="Z170">
        <v>1</v>
      </c>
      <c r="AA170">
        <v>1</v>
      </c>
      <c r="AB170">
        <v>0</v>
      </c>
      <c r="AC170">
        <v>4</v>
      </c>
      <c r="AD170">
        <v>3</v>
      </c>
      <c r="AE170">
        <v>7</v>
      </c>
      <c r="AF170">
        <v>14</v>
      </c>
      <c r="AG170">
        <v>9</v>
      </c>
      <c r="AH170">
        <v>18</v>
      </c>
      <c r="AI170">
        <v>4</v>
      </c>
      <c r="AJ170">
        <v>42</v>
      </c>
      <c r="AK170">
        <v>15</v>
      </c>
      <c r="AL170">
        <v>32</v>
      </c>
      <c r="AM170">
        <v>9</v>
      </c>
      <c r="AN170">
        <v>10</v>
      </c>
      <c r="AO170">
        <v>42</v>
      </c>
      <c r="AP170">
        <v>12</v>
      </c>
      <c r="AQ170">
        <v>8</v>
      </c>
      <c r="AR170">
        <v>16</v>
      </c>
      <c r="AS170">
        <v>9</v>
      </c>
      <c r="AT170">
        <v>7</v>
      </c>
      <c r="AU170">
        <v>12</v>
      </c>
      <c r="AV170">
        <v>36</v>
      </c>
    </row>
    <row r="171" spans="1:48" x14ac:dyDescent="0.25">
      <c r="A171" s="24">
        <v>6200</v>
      </c>
      <c r="B171" s="16" t="s">
        <v>257</v>
      </c>
      <c r="C171" s="16" t="s">
        <v>245</v>
      </c>
      <c r="D171" s="16" t="s">
        <v>110</v>
      </c>
      <c r="E171" s="16" t="s">
        <v>51</v>
      </c>
      <c r="F171" s="16" t="s">
        <v>52</v>
      </c>
      <c r="G171" s="16" t="s">
        <v>53</v>
      </c>
      <c r="H171" s="40">
        <f t="shared" si="10"/>
        <v>308</v>
      </c>
      <c r="I171" s="40">
        <f t="shared" si="11"/>
        <v>278</v>
      </c>
      <c r="J171" s="40">
        <f t="shared" si="8"/>
        <v>799</v>
      </c>
      <c r="K171" s="40">
        <f t="shared" si="9"/>
        <v>81</v>
      </c>
      <c r="L171">
        <v>18</v>
      </c>
      <c r="M171">
        <v>26</v>
      </c>
      <c r="N171">
        <v>28</v>
      </c>
      <c r="O171">
        <v>28</v>
      </c>
      <c r="P171">
        <v>18</v>
      </c>
      <c r="Q171">
        <v>42</v>
      </c>
      <c r="R171">
        <v>24</v>
      </c>
      <c r="S171">
        <v>32</v>
      </c>
      <c r="T171">
        <v>28</v>
      </c>
      <c r="U171">
        <v>32</v>
      </c>
      <c r="V171">
        <v>28</v>
      </c>
      <c r="W171">
        <v>4</v>
      </c>
      <c r="X171">
        <v>19</v>
      </c>
      <c r="Y171">
        <v>16</v>
      </c>
      <c r="Z171">
        <v>10</v>
      </c>
      <c r="AA171">
        <v>6</v>
      </c>
      <c r="AB171">
        <v>15</v>
      </c>
      <c r="AC171">
        <v>9</v>
      </c>
      <c r="AD171">
        <v>37</v>
      </c>
      <c r="AE171">
        <v>40</v>
      </c>
      <c r="AF171">
        <v>23</v>
      </c>
      <c r="AG171">
        <v>23</v>
      </c>
      <c r="AH171">
        <v>57</v>
      </c>
      <c r="AI171">
        <v>23</v>
      </c>
      <c r="AJ171">
        <v>75</v>
      </c>
      <c r="AK171">
        <v>38</v>
      </c>
      <c r="AL171">
        <v>104</v>
      </c>
      <c r="AM171">
        <v>33</v>
      </c>
      <c r="AN171">
        <v>112</v>
      </c>
      <c r="AO171">
        <v>54</v>
      </c>
      <c r="AP171">
        <v>53</v>
      </c>
      <c r="AQ171">
        <v>74</v>
      </c>
      <c r="AR171">
        <v>82</v>
      </c>
      <c r="AS171">
        <v>46</v>
      </c>
      <c r="AT171">
        <v>68</v>
      </c>
      <c r="AU171">
        <v>60</v>
      </c>
      <c r="AV171">
        <v>81</v>
      </c>
    </row>
    <row r="172" spans="1:48" x14ac:dyDescent="0.25">
      <c r="A172" s="20">
        <v>6206</v>
      </c>
      <c r="B172" s="26" t="s">
        <v>258</v>
      </c>
      <c r="C172" s="26" t="s">
        <v>245</v>
      </c>
      <c r="D172" s="26" t="s">
        <v>110</v>
      </c>
      <c r="E172" s="26" t="s">
        <v>117</v>
      </c>
      <c r="F172" s="26" t="s">
        <v>63</v>
      </c>
      <c r="G172" s="27" t="s">
        <v>53</v>
      </c>
      <c r="H172" s="40">
        <f t="shared" si="10"/>
        <v>0</v>
      </c>
      <c r="I172" s="40">
        <f t="shared" si="11"/>
        <v>0</v>
      </c>
      <c r="J172" s="40">
        <f t="shared" si="8"/>
        <v>0</v>
      </c>
      <c r="K172" s="40">
        <f t="shared" si="9"/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 s="24">
        <v>6207</v>
      </c>
      <c r="B173" s="16" t="s">
        <v>258</v>
      </c>
      <c r="C173" s="16" t="s">
        <v>245</v>
      </c>
      <c r="D173" s="16" t="s">
        <v>110</v>
      </c>
      <c r="E173" s="16" t="s">
        <v>118</v>
      </c>
      <c r="F173" s="16" t="s">
        <v>63</v>
      </c>
      <c r="G173" s="16" t="s">
        <v>53</v>
      </c>
      <c r="H173" s="40">
        <f t="shared" si="10"/>
        <v>0</v>
      </c>
      <c r="I173" s="40">
        <f t="shared" si="11"/>
        <v>160</v>
      </c>
      <c r="J173" s="40">
        <f t="shared" si="8"/>
        <v>457</v>
      </c>
      <c r="K173" s="40">
        <f t="shared" si="9"/>
        <v>49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5</v>
      </c>
      <c r="Y173">
        <v>6</v>
      </c>
      <c r="Z173">
        <v>6</v>
      </c>
      <c r="AA173">
        <v>4</v>
      </c>
      <c r="AB173">
        <v>3</v>
      </c>
      <c r="AC173">
        <v>7</v>
      </c>
      <c r="AD173">
        <v>10</v>
      </c>
      <c r="AE173">
        <v>9</v>
      </c>
      <c r="AF173">
        <v>32</v>
      </c>
      <c r="AG173">
        <v>11</v>
      </c>
      <c r="AH173">
        <v>57</v>
      </c>
      <c r="AI173">
        <v>10</v>
      </c>
      <c r="AJ173">
        <v>90</v>
      </c>
      <c r="AK173">
        <v>55</v>
      </c>
      <c r="AL173">
        <v>48</v>
      </c>
      <c r="AM173">
        <v>42</v>
      </c>
      <c r="AN173">
        <v>28</v>
      </c>
      <c r="AO173">
        <v>45</v>
      </c>
      <c r="AP173">
        <v>17</v>
      </c>
      <c r="AQ173">
        <v>10</v>
      </c>
      <c r="AR173">
        <v>93</v>
      </c>
      <c r="AS173">
        <v>6</v>
      </c>
      <c r="AT173">
        <v>12</v>
      </c>
      <c r="AU173">
        <v>11</v>
      </c>
      <c r="AV173">
        <v>49</v>
      </c>
    </row>
    <row r="174" spans="1:48" x14ac:dyDescent="0.25">
      <c r="A174" s="24">
        <v>6210</v>
      </c>
      <c r="B174" s="16" t="s">
        <v>259</v>
      </c>
      <c r="C174" s="16" t="s">
        <v>245</v>
      </c>
      <c r="D174" s="16" t="s">
        <v>110</v>
      </c>
      <c r="E174" s="16" t="s">
        <v>51</v>
      </c>
      <c r="F174" s="16" t="s">
        <v>52</v>
      </c>
      <c r="G174" s="16" t="s">
        <v>53</v>
      </c>
      <c r="H174" s="40">
        <f t="shared" si="10"/>
        <v>272</v>
      </c>
      <c r="I174" s="40">
        <f t="shared" si="11"/>
        <v>280</v>
      </c>
      <c r="J174" s="40">
        <f t="shared" si="8"/>
        <v>732</v>
      </c>
      <c r="K174" s="40">
        <f t="shared" si="9"/>
        <v>77</v>
      </c>
      <c r="L174">
        <v>12</v>
      </c>
      <c r="M174">
        <v>20</v>
      </c>
      <c r="N174">
        <v>16</v>
      </c>
      <c r="O174">
        <v>24</v>
      </c>
      <c r="P174">
        <v>24</v>
      </c>
      <c r="Q174">
        <v>20</v>
      </c>
      <c r="R174">
        <v>24</v>
      </c>
      <c r="S174">
        <v>22</v>
      </c>
      <c r="T174">
        <v>22</v>
      </c>
      <c r="U174">
        <v>14</v>
      </c>
      <c r="V174">
        <v>44</v>
      </c>
      <c r="W174">
        <v>30</v>
      </c>
      <c r="X174">
        <v>27</v>
      </c>
      <c r="Y174">
        <v>27</v>
      </c>
      <c r="Z174">
        <v>17</v>
      </c>
      <c r="AA174">
        <v>15</v>
      </c>
      <c r="AB174">
        <v>20</v>
      </c>
      <c r="AC174">
        <v>11</v>
      </c>
      <c r="AD174">
        <v>20</v>
      </c>
      <c r="AE174">
        <v>26</v>
      </c>
      <c r="AF174">
        <v>21</v>
      </c>
      <c r="AG174">
        <v>19</v>
      </c>
      <c r="AH174">
        <v>50</v>
      </c>
      <c r="AI174">
        <v>27</v>
      </c>
      <c r="AJ174">
        <v>82</v>
      </c>
      <c r="AK174">
        <v>59</v>
      </c>
      <c r="AL174">
        <v>121</v>
      </c>
      <c r="AM174">
        <v>33</v>
      </c>
      <c r="AN174">
        <v>66</v>
      </c>
      <c r="AO174">
        <v>56</v>
      </c>
      <c r="AP174">
        <v>39</v>
      </c>
      <c r="AQ174">
        <v>33</v>
      </c>
      <c r="AR174">
        <v>107</v>
      </c>
      <c r="AS174">
        <v>39</v>
      </c>
      <c r="AT174">
        <v>45</v>
      </c>
      <c r="AU174">
        <v>52</v>
      </c>
      <c r="AV174">
        <v>77</v>
      </c>
    </row>
    <row r="175" spans="1:48" x14ac:dyDescent="0.25">
      <c r="A175" s="20">
        <v>6216</v>
      </c>
      <c r="B175" s="26" t="s">
        <v>260</v>
      </c>
      <c r="C175" s="26" t="s">
        <v>245</v>
      </c>
      <c r="D175" s="26" t="s">
        <v>110</v>
      </c>
      <c r="E175" s="26" t="s">
        <v>117</v>
      </c>
      <c r="F175" s="26" t="s">
        <v>63</v>
      </c>
      <c r="G175" s="27" t="s">
        <v>53</v>
      </c>
      <c r="H175" s="40">
        <f t="shared" si="10"/>
        <v>0</v>
      </c>
      <c r="I175" s="40">
        <f t="shared" si="11"/>
        <v>0</v>
      </c>
      <c r="J175" s="40">
        <f t="shared" si="8"/>
        <v>0</v>
      </c>
      <c r="K175" s="40">
        <f t="shared" si="9"/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 s="24">
        <v>6217</v>
      </c>
      <c r="B176" s="16" t="s">
        <v>260</v>
      </c>
      <c r="C176" s="16" t="s">
        <v>245</v>
      </c>
      <c r="D176" s="16" t="s">
        <v>110</v>
      </c>
      <c r="E176" s="16" t="s">
        <v>118</v>
      </c>
      <c r="F176" s="16" t="s">
        <v>63</v>
      </c>
      <c r="G176" s="16" t="s">
        <v>53</v>
      </c>
      <c r="H176" s="40">
        <f t="shared" si="10"/>
        <v>0</v>
      </c>
      <c r="I176" s="40">
        <f t="shared" si="11"/>
        <v>81</v>
      </c>
      <c r="J176" s="40">
        <f t="shared" si="8"/>
        <v>445</v>
      </c>
      <c r="K176" s="40">
        <f t="shared" si="9"/>
        <v>44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</v>
      </c>
      <c r="AC176">
        <v>1</v>
      </c>
      <c r="AD176">
        <v>7</v>
      </c>
      <c r="AE176">
        <v>5</v>
      </c>
      <c r="AF176">
        <v>23</v>
      </c>
      <c r="AG176">
        <v>7</v>
      </c>
      <c r="AH176">
        <v>33</v>
      </c>
      <c r="AI176">
        <v>3</v>
      </c>
      <c r="AJ176">
        <v>60</v>
      </c>
      <c r="AK176">
        <v>25</v>
      </c>
      <c r="AL176">
        <v>68</v>
      </c>
      <c r="AM176">
        <v>28</v>
      </c>
      <c r="AN176">
        <v>34</v>
      </c>
      <c r="AO176">
        <v>62</v>
      </c>
      <c r="AP176">
        <v>4</v>
      </c>
      <c r="AQ176">
        <v>5</v>
      </c>
      <c r="AR176">
        <v>110</v>
      </c>
      <c r="AS176">
        <v>10</v>
      </c>
      <c r="AT176">
        <v>9</v>
      </c>
      <c r="AU176">
        <v>30</v>
      </c>
      <c r="AV176">
        <v>44</v>
      </c>
    </row>
    <row r="177" spans="1:48" x14ac:dyDescent="0.25">
      <c r="A177" s="24">
        <v>6220</v>
      </c>
      <c r="B177" s="16" t="s">
        <v>261</v>
      </c>
      <c r="C177" s="16" t="s">
        <v>245</v>
      </c>
      <c r="D177" s="16" t="s">
        <v>110</v>
      </c>
      <c r="E177" s="16" t="s">
        <v>51</v>
      </c>
      <c r="F177" s="16" t="s">
        <v>52</v>
      </c>
      <c r="G177" s="16" t="s">
        <v>132</v>
      </c>
      <c r="H177" s="40">
        <f t="shared" si="10"/>
        <v>0</v>
      </c>
      <c r="I177" s="40">
        <f t="shared" si="11"/>
        <v>0</v>
      </c>
      <c r="J177" s="40">
        <f t="shared" si="8"/>
        <v>0</v>
      </c>
      <c r="K177" s="40">
        <f t="shared" si="9"/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1:48" x14ac:dyDescent="0.25">
      <c r="A178" s="24">
        <v>6230</v>
      </c>
      <c r="B178" s="16" t="s">
        <v>262</v>
      </c>
      <c r="C178" s="16" t="s">
        <v>245</v>
      </c>
      <c r="D178" s="16" t="s">
        <v>110</v>
      </c>
      <c r="E178" s="16" t="s">
        <v>78</v>
      </c>
      <c r="F178" s="16" t="s">
        <v>52</v>
      </c>
      <c r="G178" s="16" t="s">
        <v>132</v>
      </c>
      <c r="H178" s="40">
        <f t="shared" si="10"/>
        <v>0</v>
      </c>
      <c r="I178" s="40">
        <f t="shared" si="11"/>
        <v>0</v>
      </c>
      <c r="J178" s="40">
        <f t="shared" si="8"/>
        <v>0</v>
      </c>
      <c r="K178" s="40">
        <f t="shared" si="9"/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</row>
    <row r="179" spans="1:48" x14ac:dyDescent="0.25">
      <c r="A179" s="24">
        <v>6240</v>
      </c>
      <c r="B179" s="16" t="s">
        <v>263</v>
      </c>
      <c r="C179" s="16" t="s">
        <v>245</v>
      </c>
      <c r="D179" s="16" t="s">
        <v>110</v>
      </c>
      <c r="E179" s="16" t="s">
        <v>51</v>
      </c>
      <c r="F179" s="16" t="s">
        <v>52</v>
      </c>
      <c r="G179" s="16" t="s">
        <v>53</v>
      </c>
      <c r="H179" s="40">
        <f t="shared" si="10"/>
        <v>8</v>
      </c>
      <c r="I179" s="40">
        <f t="shared" si="11"/>
        <v>136</v>
      </c>
      <c r="J179" s="40">
        <f t="shared" si="8"/>
        <v>346</v>
      </c>
      <c r="K179" s="40">
        <f t="shared" si="9"/>
        <v>33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</v>
      </c>
      <c r="V179">
        <v>0</v>
      </c>
      <c r="W179">
        <v>4</v>
      </c>
      <c r="X179">
        <v>6</v>
      </c>
      <c r="Y179">
        <v>2</v>
      </c>
      <c r="Z179">
        <v>6</v>
      </c>
      <c r="AA179">
        <v>5</v>
      </c>
      <c r="AB179">
        <v>6</v>
      </c>
      <c r="AC179">
        <v>3</v>
      </c>
      <c r="AD179">
        <v>17</v>
      </c>
      <c r="AE179">
        <v>19</v>
      </c>
      <c r="AF179">
        <v>27</v>
      </c>
      <c r="AG179">
        <v>8</v>
      </c>
      <c r="AH179">
        <v>14</v>
      </c>
      <c r="AI179">
        <v>23</v>
      </c>
      <c r="AJ179">
        <v>35</v>
      </c>
      <c r="AK179">
        <v>28</v>
      </c>
      <c r="AL179">
        <v>54</v>
      </c>
      <c r="AM179">
        <v>34</v>
      </c>
      <c r="AN179">
        <v>13</v>
      </c>
      <c r="AO179">
        <v>23</v>
      </c>
      <c r="AP179">
        <v>31</v>
      </c>
      <c r="AQ179">
        <v>42</v>
      </c>
      <c r="AR179">
        <v>27</v>
      </c>
      <c r="AS179">
        <v>18</v>
      </c>
      <c r="AT179">
        <v>19</v>
      </c>
      <c r="AU179">
        <v>22</v>
      </c>
      <c r="AV179">
        <v>33</v>
      </c>
    </row>
    <row r="180" spans="1:48" x14ac:dyDescent="0.25">
      <c r="A180" s="24">
        <v>6250</v>
      </c>
      <c r="B180" s="16" t="s">
        <v>264</v>
      </c>
      <c r="C180" s="16" t="s">
        <v>245</v>
      </c>
      <c r="D180" s="16" t="s">
        <v>110</v>
      </c>
      <c r="E180" s="16" t="s">
        <v>51</v>
      </c>
      <c r="F180" s="16" t="s">
        <v>52</v>
      </c>
      <c r="G180" s="16" t="s">
        <v>132</v>
      </c>
      <c r="H180" s="40">
        <f t="shared" si="10"/>
        <v>0</v>
      </c>
      <c r="I180" s="40">
        <f t="shared" si="11"/>
        <v>0</v>
      </c>
      <c r="J180" s="40">
        <f t="shared" si="8"/>
        <v>0</v>
      </c>
      <c r="K180" s="40">
        <f t="shared" si="9"/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</row>
    <row r="181" spans="1:48" x14ac:dyDescent="0.25">
      <c r="A181" s="15">
        <v>7400</v>
      </c>
      <c r="B181" s="16" t="s">
        <v>265</v>
      </c>
      <c r="C181" s="16" t="s">
        <v>193</v>
      </c>
      <c r="D181" s="16" t="s">
        <v>50</v>
      </c>
      <c r="E181" s="16" t="s">
        <v>62</v>
      </c>
      <c r="F181" s="16" t="s">
        <v>52</v>
      </c>
      <c r="G181" s="21" t="s">
        <v>53</v>
      </c>
      <c r="H181" s="40">
        <f t="shared" si="10"/>
        <v>0</v>
      </c>
      <c r="I181" s="40">
        <f t="shared" si="11"/>
        <v>0</v>
      </c>
      <c r="J181" s="40">
        <f t="shared" si="8"/>
        <v>0</v>
      </c>
      <c r="K181" s="40">
        <f t="shared" si="9"/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</row>
    <row r="182" spans="1:48" x14ac:dyDescent="0.25">
      <c r="A182" s="15">
        <v>7407</v>
      </c>
      <c r="B182" s="16" t="s">
        <v>266</v>
      </c>
      <c r="C182" s="16" t="s">
        <v>193</v>
      </c>
      <c r="D182" s="16" t="s">
        <v>50</v>
      </c>
      <c r="E182" s="16" t="s">
        <v>62</v>
      </c>
      <c r="F182" s="16" t="s">
        <v>63</v>
      </c>
      <c r="G182" s="21" t="s">
        <v>53</v>
      </c>
      <c r="H182" s="40">
        <f t="shared" si="10"/>
        <v>0</v>
      </c>
      <c r="I182" s="40">
        <f t="shared" si="11"/>
        <v>0</v>
      </c>
      <c r="J182" s="40">
        <f t="shared" si="8"/>
        <v>0</v>
      </c>
      <c r="K182" s="40">
        <f t="shared" si="9"/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x14ac:dyDescent="0.25">
      <c r="A183" s="15">
        <v>7409</v>
      </c>
      <c r="B183" s="16" t="s">
        <v>267</v>
      </c>
      <c r="C183" s="16" t="s">
        <v>193</v>
      </c>
      <c r="D183" s="16" t="s">
        <v>50</v>
      </c>
      <c r="E183" s="16" t="s">
        <v>62</v>
      </c>
      <c r="F183" s="16" t="s">
        <v>57</v>
      </c>
      <c r="G183" s="21" t="s">
        <v>53</v>
      </c>
      <c r="H183" s="40">
        <f t="shared" si="10"/>
        <v>0</v>
      </c>
      <c r="I183" s="40">
        <f t="shared" si="11"/>
        <v>0</v>
      </c>
      <c r="J183" s="40">
        <f t="shared" si="8"/>
        <v>0</v>
      </c>
      <c r="K183" s="40">
        <f t="shared" si="9"/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</row>
    <row r="184" spans="1:48" x14ac:dyDescent="0.25">
      <c r="A184" s="24">
        <v>7600</v>
      </c>
      <c r="B184" s="16" t="s">
        <v>268</v>
      </c>
      <c r="C184" s="16" t="s">
        <v>269</v>
      </c>
      <c r="D184" s="16" t="s">
        <v>50</v>
      </c>
      <c r="E184" s="16" t="s">
        <v>51</v>
      </c>
      <c r="F184" s="16" t="s">
        <v>52</v>
      </c>
      <c r="G184" s="16" t="s">
        <v>53</v>
      </c>
      <c r="H184" s="40">
        <f t="shared" si="10"/>
        <v>152</v>
      </c>
      <c r="I184" s="40">
        <f t="shared" si="11"/>
        <v>159</v>
      </c>
      <c r="J184" s="40">
        <f t="shared" si="8"/>
        <v>370</v>
      </c>
      <c r="K184" s="40">
        <f t="shared" si="9"/>
        <v>45</v>
      </c>
      <c r="L184">
        <v>8</v>
      </c>
      <c r="M184">
        <v>10</v>
      </c>
      <c r="N184">
        <v>14</v>
      </c>
      <c r="O184">
        <v>16</v>
      </c>
      <c r="P184">
        <v>4</v>
      </c>
      <c r="Q184">
        <v>12</v>
      </c>
      <c r="R184">
        <v>16</v>
      </c>
      <c r="S184">
        <v>8</v>
      </c>
      <c r="T184">
        <v>12</v>
      </c>
      <c r="U184">
        <v>12</v>
      </c>
      <c r="V184">
        <v>24</v>
      </c>
      <c r="W184">
        <v>16</v>
      </c>
      <c r="X184">
        <v>10</v>
      </c>
      <c r="Y184">
        <v>11</v>
      </c>
      <c r="Z184">
        <v>12</v>
      </c>
      <c r="AA184">
        <v>10</v>
      </c>
      <c r="AB184">
        <v>9</v>
      </c>
      <c r="AC184">
        <v>5</v>
      </c>
      <c r="AD184">
        <v>16</v>
      </c>
      <c r="AE184">
        <v>15</v>
      </c>
      <c r="AF184">
        <v>12</v>
      </c>
      <c r="AG184">
        <v>17</v>
      </c>
      <c r="AH184">
        <v>28</v>
      </c>
      <c r="AI184">
        <v>14</v>
      </c>
      <c r="AJ184">
        <v>30</v>
      </c>
      <c r="AK184">
        <v>30</v>
      </c>
      <c r="AL184">
        <v>62</v>
      </c>
      <c r="AM184">
        <v>44</v>
      </c>
      <c r="AN184">
        <v>16</v>
      </c>
      <c r="AO184">
        <v>30</v>
      </c>
      <c r="AP184">
        <v>22</v>
      </c>
      <c r="AQ184">
        <v>42</v>
      </c>
      <c r="AR184">
        <v>22</v>
      </c>
      <c r="AS184">
        <v>22</v>
      </c>
      <c r="AT184">
        <v>28</v>
      </c>
      <c r="AU184">
        <v>22</v>
      </c>
      <c r="AV184">
        <v>45</v>
      </c>
    </row>
    <row r="185" spans="1:48" x14ac:dyDescent="0.25">
      <c r="A185" s="24">
        <v>7607</v>
      </c>
      <c r="B185" s="16" t="s">
        <v>270</v>
      </c>
      <c r="C185" s="16" t="s">
        <v>269</v>
      </c>
      <c r="D185" s="16" t="s">
        <v>50</v>
      </c>
      <c r="E185" s="16" t="s">
        <v>51</v>
      </c>
      <c r="F185" s="16" t="s">
        <v>63</v>
      </c>
      <c r="G185" s="16" t="s">
        <v>53</v>
      </c>
      <c r="H185" s="40">
        <f t="shared" si="10"/>
        <v>0</v>
      </c>
      <c r="I185" s="40">
        <f t="shared" si="11"/>
        <v>12</v>
      </c>
      <c r="J185" s="40">
        <f t="shared" si="8"/>
        <v>68</v>
      </c>
      <c r="K185" s="40">
        <f t="shared" si="9"/>
        <v>12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3</v>
      </c>
      <c r="AD185">
        <v>0</v>
      </c>
      <c r="AE185">
        <v>2</v>
      </c>
      <c r="AF185">
        <v>1</v>
      </c>
      <c r="AG185">
        <v>3</v>
      </c>
      <c r="AH185">
        <v>0</v>
      </c>
      <c r="AI185">
        <v>2</v>
      </c>
      <c r="AJ185">
        <v>2</v>
      </c>
      <c r="AK185">
        <v>7</v>
      </c>
      <c r="AL185">
        <v>16</v>
      </c>
      <c r="AM185">
        <v>7</v>
      </c>
      <c r="AN185">
        <v>1</v>
      </c>
      <c r="AO185">
        <v>8</v>
      </c>
      <c r="AP185">
        <v>1</v>
      </c>
      <c r="AQ185">
        <v>3</v>
      </c>
      <c r="AR185">
        <v>5</v>
      </c>
      <c r="AS185">
        <v>2</v>
      </c>
      <c r="AT185">
        <v>3</v>
      </c>
      <c r="AU185">
        <v>13</v>
      </c>
      <c r="AV185">
        <v>12</v>
      </c>
    </row>
    <row r="186" spans="1:48" x14ac:dyDescent="0.25">
      <c r="A186" s="24">
        <v>7609</v>
      </c>
      <c r="B186" s="16" t="s">
        <v>271</v>
      </c>
      <c r="C186" s="16" t="s">
        <v>269</v>
      </c>
      <c r="D186" s="16" t="s">
        <v>50</v>
      </c>
      <c r="E186" s="16" t="s">
        <v>51</v>
      </c>
      <c r="F186" s="16" t="s">
        <v>57</v>
      </c>
      <c r="G186" s="16" t="s">
        <v>53</v>
      </c>
      <c r="H186" s="40">
        <f t="shared" si="10"/>
        <v>30</v>
      </c>
      <c r="I186" s="40">
        <f t="shared" si="11"/>
        <v>23</v>
      </c>
      <c r="J186" s="40">
        <f t="shared" si="8"/>
        <v>160</v>
      </c>
      <c r="K186" s="40">
        <f t="shared" si="9"/>
        <v>21</v>
      </c>
      <c r="L186">
        <v>0</v>
      </c>
      <c r="M186">
        <v>16</v>
      </c>
      <c r="N186">
        <v>0</v>
      </c>
      <c r="O186">
        <v>0</v>
      </c>
      <c r="P186">
        <v>6</v>
      </c>
      <c r="Q186">
        <v>0</v>
      </c>
      <c r="R186">
        <v>4</v>
      </c>
      <c r="S186">
        <v>0</v>
      </c>
      <c r="T186">
        <v>0</v>
      </c>
      <c r="U186">
        <v>4</v>
      </c>
      <c r="V186">
        <v>0</v>
      </c>
      <c r="W186">
        <v>0</v>
      </c>
      <c r="X186">
        <v>2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2</v>
      </c>
      <c r="AF186">
        <v>11</v>
      </c>
      <c r="AG186">
        <v>2</v>
      </c>
      <c r="AH186">
        <v>2</v>
      </c>
      <c r="AI186">
        <v>2</v>
      </c>
      <c r="AJ186">
        <v>5</v>
      </c>
      <c r="AK186">
        <v>28</v>
      </c>
      <c r="AL186">
        <v>10</v>
      </c>
      <c r="AM186">
        <v>6</v>
      </c>
      <c r="AN186">
        <v>6</v>
      </c>
      <c r="AO186">
        <v>18</v>
      </c>
      <c r="AP186">
        <v>21</v>
      </c>
      <c r="AQ186">
        <v>29</v>
      </c>
      <c r="AR186">
        <v>9</v>
      </c>
      <c r="AS186">
        <v>4</v>
      </c>
      <c r="AT186">
        <v>4</v>
      </c>
      <c r="AU186">
        <v>20</v>
      </c>
      <c r="AV186">
        <v>21</v>
      </c>
    </row>
    <row r="187" spans="1:48" x14ac:dyDescent="0.25">
      <c r="A187" s="24">
        <v>7610</v>
      </c>
      <c r="B187" s="16" t="s">
        <v>272</v>
      </c>
      <c r="C187" s="16" t="s">
        <v>269</v>
      </c>
      <c r="D187" s="16" t="s">
        <v>89</v>
      </c>
      <c r="E187" s="16" t="s">
        <v>51</v>
      </c>
      <c r="F187" s="16" t="s">
        <v>52</v>
      </c>
      <c r="G187" s="16" t="s">
        <v>53</v>
      </c>
      <c r="H187" s="40">
        <f t="shared" si="10"/>
        <v>260</v>
      </c>
      <c r="I187" s="40">
        <f t="shared" si="11"/>
        <v>149</v>
      </c>
      <c r="J187" s="40">
        <f t="shared" si="8"/>
        <v>409</v>
      </c>
      <c r="K187" s="40">
        <f t="shared" si="9"/>
        <v>26</v>
      </c>
      <c r="L187">
        <v>16</v>
      </c>
      <c r="M187">
        <v>18</v>
      </c>
      <c r="N187">
        <v>20</v>
      </c>
      <c r="O187">
        <v>24</v>
      </c>
      <c r="P187">
        <v>2</v>
      </c>
      <c r="Q187">
        <v>34</v>
      </c>
      <c r="R187">
        <v>16</v>
      </c>
      <c r="S187">
        <v>18</v>
      </c>
      <c r="T187">
        <v>16</v>
      </c>
      <c r="U187">
        <v>24</v>
      </c>
      <c r="V187">
        <v>52</v>
      </c>
      <c r="W187">
        <v>20</v>
      </c>
      <c r="X187">
        <v>12</v>
      </c>
      <c r="Y187">
        <v>2</v>
      </c>
      <c r="Z187">
        <v>0</v>
      </c>
      <c r="AA187">
        <v>0</v>
      </c>
      <c r="AB187">
        <v>0</v>
      </c>
      <c r="AC187">
        <v>5</v>
      </c>
      <c r="AD187">
        <v>22</v>
      </c>
      <c r="AE187">
        <v>21</v>
      </c>
      <c r="AF187">
        <v>20</v>
      </c>
      <c r="AG187">
        <v>14</v>
      </c>
      <c r="AH187">
        <v>17</v>
      </c>
      <c r="AI187">
        <v>36</v>
      </c>
      <c r="AJ187">
        <v>39</v>
      </c>
      <c r="AK187">
        <v>27</v>
      </c>
      <c r="AL187">
        <v>62</v>
      </c>
      <c r="AM187">
        <v>55</v>
      </c>
      <c r="AN187">
        <v>17</v>
      </c>
      <c r="AO187">
        <v>40</v>
      </c>
      <c r="AP187">
        <v>22</v>
      </c>
      <c r="AQ187">
        <v>33</v>
      </c>
      <c r="AR187">
        <v>35</v>
      </c>
      <c r="AS187">
        <v>26</v>
      </c>
      <c r="AT187">
        <v>23</v>
      </c>
      <c r="AU187">
        <v>30</v>
      </c>
      <c r="AV187">
        <v>26</v>
      </c>
    </row>
    <row r="188" spans="1:48" x14ac:dyDescent="0.25">
      <c r="A188" s="24">
        <v>7617</v>
      </c>
      <c r="B188" s="16" t="s">
        <v>273</v>
      </c>
      <c r="C188" s="16" t="s">
        <v>269</v>
      </c>
      <c r="D188" s="16" t="s">
        <v>89</v>
      </c>
      <c r="E188" s="16" t="s">
        <v>51</v>
      </c>
      <c r="F188" s="16" t="s">
        <v>63</v>
      </c>
      <c r="G188" s="16" t="s">
        <v>53</v>
      </c>
      <c r="H188" s="40">
        <f t="shared" si="10"/>
        <v>0</v>
      </c>
      <c r="I188" s="40">
        <f t="shared" si="11"/>
        <v>15</v>
      </c>
      <c r="J188" s="40">
        <f t="shared" si="8"/>
        <v>90</v>
      </c>
      <c r="K188" s="40">
        <f t="shared" si="9"/>
        <v>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3</v>
      </c>
      <c r="AE188">
        <v>6</v>
      </c>
      <c r="AF188">
        <v>0</v>
      </c>
      <c r="AG188">
        <v>4</v>
      </c>
      <c r="AH188">
        <v>0</v>
      </c>
      <c r="AI188">
        <v>1</v>
      </c>
      <c r="AJ188">
        <v>6</v>
      </c>
      <c r="AK188">
        <v>5</v>
      </c>
      <c r="AL188">
        <v>22</v>
      </c>
      <c r="AM188">
        <v>15</v>
      </c>
      <c r="AN188">
        <v>3</v>
      </c>
      <c r="AO188">
        <v>3</v>
      </c>
      <c r="AP188">
        <v>5</v>
      </c>
      <c r="AQ188">
        <v>5</v>
      </c>
      <c r="AR188">
        <v>8</v>
      </c>
      <c r="AS188">
        <v>4</v>
      </c>
      <c r="AT188">
        <v>3</v>
      </c>
      <c r="AU188">
        <v>11</v>
      </c>
      <c r="AV188">
        <v>7</v>
      </c>
    </row>
    <row r="189" spans="1:48" x14ac:dyDescent="0.25">
      <c r="A189" s="24">
        <v>7619</v>
      </c>
      <c r="B189" s="16" t="s">
        <v>274</v>
      </c>
      <c r="C189" s="16" t="s">
        <v>269</v>
      </c>
      <c r="D189" s="16" t="s">
        <v>89</v>
      </c>
      <c r="E189" s="16" t="s">
        <v>51</v>
      </c>
      <c r="F189" s="16" t="s">
        <v>57</v>
      </c>
      <c r="G189" s="16" t="s">
        <v>53</v>
      </c>
      <c r="H189" s="40">
        <f t="shared" si="10"/>
        <v>98</v>
      </c>
      <c r="I189" s="40">
        <f t="shared" si="11"/>
        <v>36</v>
      </c>
      <c r="J189" s="40">
        <f t="shared" si="8"/>
        <v>206</v>
      </c>
      <c r="K189" s="40">
        <f t="shared" si="9"/>
        <v>27</v>
      </c>
      <c r="L189">
        <v>6</v>
      </c>
      <c r="M189">
        <v>0</v>
      </c>
      <c r="N189">
        <v>0</v>
      </c>
      <c r="O189">
        <v>10</v>
      </c>
      <c r="P189">
        <v>12</v>
      </c>
      <c r="Q189">
        <v>8</v>
      </c>
      <c r="R189">
        <v>18</v>
      </c>
      <c r="S189">
        <v>2</v>
      </c>
      <c r="T189">
        <v>10</v>
      </c>
      <c r="U189">
        <v>16</v>
      </c>
      <c r="V189">
        <v>4</v>
      </c>
      <c r="W189">
        <v>12</v>
      </c>
      <c r="X189">
        <v>0</v>
      </c>
      <c r="Y189">
        <v>1</v>
      </c>
      <c r="Z189">
        <v>1</v>
      </c>
      <c r="AA189">
        <v>8</v>
      </c>
      <c r="AB189">
        <v>1</v>
      </c>
      <c r="AC189">
        <v>7</v>
      </c>
      <c r="AD189">
        <v>7</v>
      </c>
      <c r="AE189">
        <v>3</v>
      </c>
      <c r="AF189">
        <v>2</v>
      </c>
      <c r="AG189">
        <v>5</v>
      </c>
      <c r="AH189">
        <v>0</v>
      </c>
      <c r="AI189">
        <v>1</v>
      </c>
      <c r="AJ189">
        <v>0</v>
      </c>
      <c r="AK189">
        <v>8</v>
      </c>
      <c r="AL189">
        <v>30</v>
      </c>
      <c r="AM189">
        <v>12</v>
      </c>
      <c r="AN189">
        <v>6</v>
      </c>
      <c r="AO189">
        <v>29</v>
      </c>
      <c r="AP189">
        <v>30</v>
      </c>
      <c r="AQ189">
        <v>32</v>
      </c>
      <c r="AR189">
        <v>2</v>
      </c>
      <c r="AS189">
        <v>2</v>
      </c>
      <c r="AT189">
        <v>25</v>
      </c>
      <c r="AU189">
        <v>30</v>
      </c>
      <c r="AV189">
        <v>27</v>
      </c>
    </row>
    <row r="190" spans="1:48" x14ac:dyDescent="0.25">
      <c r="A190" s="24">
        <v>7620</v>
      </c>
      <c r="B190" s="16" t="s">
        <v>275</v>
      </c>
      <c r="C190" s="16" t="s">
        <v>141</v>
      </c>
      <c r="D190" s="16" t="s">
        <v>201</v>
      </c>
      <c r="E190" s="16" t="s">
        <v>51</v>
      </c>
      <c r="F190" s="16" t="s">
        <v>52</v>
      </c>
      <c r="G190" s="16" t="s">
        <v>53</v>
      </c>
      <c r="H190" s="40">
        <f t="shared" si="10"/>
        <v>86</v>
      </c>
      <c r="I190" s="40">
        <f t="shared" si="11"/>
        <v>60</v>
      </c>
      <c r="J190" s="40">
        <f t="shared" si="8"/>
        <v>69</v>
      </c>
      <c r="K190" s="40">
        <f t="shared" si="9"/>
        <v>14</v>
      </c>
      <c r="L190">
        <v>0</v>
      </c>
      <c r="M190">
        <v>0</v>
      </c>
      <c r="N190">
        <v>0</v>
      </c>
      <c r="O190">
        <v>0</v>
      </c>
      <c r="P190">
        <v>10</v>
      </c>
      <c r="Q190">
        <v>8</v>
      </c>
      <c r="R190">
        <v>16</v>
      </c>
      <c r="S190">
        <v>12</v>
      </c>
      <c r="T190">
        <v>18</v>
      </c>
      <c r="U190">
        <v>8</v>
      </c>
      <c r="V190">
        <v>8</v>
      </c>
      <c r="W190">
        <v>6</v>
      </c>
      <c r="X190">
        <v>4</v>
      </c>
      <c r="Y190">
        <v>4</v>
      </c>
      <c r="Z190">
        <v>3</v>
      </c>
      <c r="AA190">
        <v>2</v>
      </c>
      <c r="AB190">
        <v>1</v>
      </c>
      <c r="AC190">
        <v>5</v>
      </c>
      <c r="AD190">
        <v>7</v>
      </c>
      <c r="AE190">
        <v>7</v>
      </c>
      <c r="AF190">
        <v>11</v>
      </c>
      <c r="AG190">
        <v>4</v>
      </c>
      <c r="AH190">
        <v>7</v>
      </c>
      <c r="AI190">
        <v>5</v>
      </c>
      <c r="AJ190">
        <v>13</v>
      </c>
      <c r="AK190">
        <v>2</v>
      </c>
      <c r="AL190">
        <v>5</v>
      </c>
      <c r="AM190">
        <v>1</v>
      </c>
      <c r="AN190">
        <v>10</v>
      </c>
      <c r="AO190">
        <v>4</v>
      </c>
      <c r="AP190">
        <v>1</v>
      </c>
      <c r="AQ190">
        <v>2</v>
      </c>
      <c r="AR190">
        <v>3</v>
      </c>
      <c r="AS190">
        <v>0</v>
      </c>
      <c r="AT190">
        <v>10</v>
      </c>
      <c r="AU190">
        <v>18</v>
      </c>
      <c r="AV190">
        <v>14</v>
      </c>
    </row>
    <row r="191" spans="1:48" x14ac:dyDescent="0.25">
      <c r="A191" s="32">
        <v>7629</v>
      </c>
      <c r="B191" s="16" t="s">
        <v>276</v>
      </c>
      <c r="C191" s="16" t="s">
        <v>141</v>
      </c>
      <c r="D191" s="16" t="s">
        <v>201</v>
      </c>
      <c r="E191" s="16" t="s">
        <v>78</v>
      </c>
      <c r="F191" s="16" t="s">
        <v>57</v>
      </c>
      <c r="G191" s="16" t="s">
        <v>53</v>
      </c>
      <c r="H191" s="40">
        <f t="shared" si="10"/>
        <v>58</v>
      </c>
      <c r="I191" s="40">
        <f t="shared" si="11"/>
        <v>0</v>
      </c>
      <c r="J191" s="40">
        <f t="shared" si="8"/>
        <v>0</v>
      </c>
      <c r="K191" s="40">
        <f t="shared" si="9"/>
        <v>0</v>
      </c>
      <c r="L191">
        <v>22</v>
      </c>
      <c r="M191">
        <v>0</v>
      </c>
      <c r="N191">
        <v>0</v>
      </c>
      <c r="O191">
        <v>0</v>
      </c>
      <c r="P191">
        <v>10</v>
      </c>
      <c r="Q191">
        <v>0</v>
      </c>
      <c r="R191">
        <v>16</v>
      </c>
      <c r="S191">
        <v>2</v>
      </c>
      <c r="T191">
        <v>4</v>
      </c>
      <c r="U191">
        <v>4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</row>
    <row r="192" spans="1:48" x14ac:dyDescent="0.25">
      <c r="A192" s="24">
        <v>7630</v>
      </c>
      <c r="B192" s="16" t="s">
        <v>277</v>
      </c>
      <c r="C192" s="16" t="s">
        <v>141</v>
      </c>
      <c r="D192" s="16" t="s">
        <v>201</v>
      </c>
      <c r="E192" s="16" t="s">
        <v>51</v>
      </c>
      <c r="F192" s="16" t="s">
        <v>52</v>
      </c>
      <c r="G192" s="16" t="s">
        <v>53</v>
      </c>
      <c r="H192" s="40">
        <f t="shared" si="10"/>
        <v>92</v>
      </c>
      <c r="I192" s="40">
        <f t="shared" si="11"/>
        <v>57</v>
      </c>
      <c r="J192" s="40">
        <f t="shared" si="8"/>
        <v>55</v>
      </c>
      <c r="K192" s="40">
        <f t="shared" si="9"/>
        <v>10</v>
      </c>
      <c r="L192">
        <v>16</v>
      </c>
      <c r="M192">
        <v>6</v>
      </c>
      <c r="N192">
        <v>8</v>
      </c>
      <c r="O192">
        <v>6</v>
      </c>
      <c r="P192">
        <v>2</v>
      </c>
      <c r="Q192">
        <v>12</v>
      </c>
      <c r="R192">
        <v>8</v>
      </c>
      <c r="S192">
        <v>2</v>
      </c>
      <c r="T192">
        <v>10</v>
      </c>
      <c r="U192">
        <v>6</v>
      </c>
      <c r="V192">
        <v>8</v>
      </c>
      <c r="W192">
        <v>8</v>
      </c>
      <c r="X192">
        <v>3</v>
      </c>
      <c r="Y192">
        <v>0</v>
      </c>
      <c r="Z192">
        <v>4</v>
      </c>
      <c r="AA192">
        <v>6</v>
      </c>
      <c r="AB192">
        <v>0</v>
      </c>
      <c r="AC192">
        <v>6</v>
      </c>
      <c r="AD192">
        <v>11</v>
      </c>
      <c r="AE192">
        <v>6</v>
      </c>
      <c r="AF192">
        <v>7</v>
      </c>
      <c r="AG192">
        <v>6</v>
      </c>
      <c r="AH192">
        <v>2</v>
      </c>
      <c r="AI192">
        <v>6</v>
      </c>
      <c r="AJ192">
        <v>8</v>
      </c>
      <c r="AK192">
        <v>1</v>
      </c>
      <c r="AL192">
        <v>4</v>
      </c>
      <c r="AM192">
        <v>1</v>
      </c>
      <c r="AN192">
        <v>8</v>
      </c>
      <c r="AO192">
        <v>3</v>
      </c>
      <c r="AP192">
        <v>1</v>
      </c>
      <c r="AQ192">
        <v>3</v>
      </c>
      <c r="AR192">
        <v>2</v>
      </c>
      <c r="AS192">
        <v>3</v>
      </c>
      <c r="AT192">
        <v>8</v>
      </c>
      <c r="AU192">
        <v>13</v>
      </c>
      <c r="AV192">
        <v>10</v>
      </c>
    </row>
    <row r="193" spans="1:48" x14ac:dyDescent="0.25">
      <c r="A193" s="32">
        <v>7639</v>
      </c>
      <c r="B193" s="16" t="s">
        <v>278</v>
      </c>
      <c r="C193" s="16" t="s">
        <v>141</v>
      </c>
      <c r="D193" s="16" t="s">
        <v>201</v>
      </c>
      <c r="E193" s="16" t="s">
        <v>78</v>
      </c>
      <c r="F193" s="16" t="s">
        <v>57</v>
      </c>
      <c r="G193" s="16" t="s">
        <v>53</v>
      </c>
      <c r="H193" s="40">
        <f t="shared" si="10"/>
        <v>76</v>
      </c>
      <c r="I193" s="40">
        <f t="shared" si="11"/>
        <v>0</v>
      </c>
      <c r="J193" s="40">
        <f t="shared" si="8"/>
        <v>0</v>
      </c>
      <c r="K193" s="40">
        <f t="shared" si="9"/>
        <v>0</v>
      </c>
      <c r="L193">
        <v>10</v>
      </c>
      <c r="M193">
        <v>14</v>
      </c>
      <c r="N193">
        <v>4</v>
      </c>
      <c r="O193">
        <v>4</v>
      </c>
      <c r="P193">
        <v>6</v>
      </c>
      <c r="Q193">
        <v>2</v>
      </c>
      <c r="R193">
        <v>8</v>
      </c>
      <c r="S193">
        <v>0</v>
      </c>
      <c r="T193">
        <v>4</v>
      </c>
      <c r="U193">
        <v>4</v>
      </c>
      <c r="V193">
        <v>20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</row>
    <row r="194" spans="1:48" x14ac:dyDescent="0.25">
      <c r="A194" s="24">
        <v>7640</v>
      </c>
      <c r="B194" s="16" t="s">
        <v>279</v>
      </c>
      <c r="C194" s="16" t="s">
        <v>269</v>
      </c>
      <c r="D194" s="16" t="s">
        <v>142</v>
      </c>
      <c r="E194" s="16" t="s">
        <v>51</v>
      </c>
      <c r="F194" s="16" t="s">
        <v>52</v>
      </c>
      <c r="G194" s="16" t="s">
        <v>53</v>
      </c>
      <c r="H194" s="40">
        <f t="shared" si="10"/>
        <v>200</v>
      </c>
      <c r="I194" s="40">
        <f t="shared" si="11"/>
        <v>116</v>
      </c>
      <c r="J194" s="40">
        <f t="shared" ref="J194:J228" si="12">SUM(AJ194:AU194)</f>
        <v>369</v>
      </c>
      <c r="K194" s="40">
        <f t="shared" ref="K194:K228" si="13">SUM(AV194:AV194)</f>
        <v>27</v>
      </c>
      <c r="L194">
        <v>16</v>
      </c>
      <c r="M194">
        <v>12</v>
      </c>
      <c r="N194">
        <v>30</v>
      </c>
      <c r="O194">
        <v>26</v>
      </c>
      <c r="P194">
        <v>16</v>
      </c>
      <c r="Q194">
        <v>16</v>
      </c>
      <c r="R194">
        <v>6</v>
      </c>
      <c r="S194">
        <v>26</v>
      </c>
      <c r="T194">
        <v>10</v>
      </c>
      <c r="U194">
        <v>16</v>
      </c>
      <c r="V194">
        <v>16</v>
      </c>
      <c r="W194">
        <v>10</v>
      </c>
      <c r="X194">
        <v>6</v>
      </c>
      <c r="Y194">
        <v>1</v>
      </c>
      <c r="Z194">
        <v>14</v>
      </c>
      <c r="AA194">
        <v>5</v>
      </c>
      <c r="AB194">
        <v>7</v>
      </c>
      <c r="AC194">
        <v>7</v>
      </c>
      <c r="AD194">
        <v>9</v>
      </c>
      <c r="AE194">
        <v>11</v>
      </c>
      <c r="AF194">
        <v>8</v>
      </c>
      <c r="AG194">
        <v>11</v>
      </c>
      <c r="AH194">
        <v>20</v>
      </c>
      <c r="AI194">
        <v>17</v>
      </c>
      <c r="AJ194">
        <v>28</v>
      </c>
      <c r="AK194">
        <v>22</v>
      </c>
      <c r="AL194">
        <v>54</v>
      </c>
      <c r="AM194">
        <v>46</v>
      </c>
      <c r="AN194">
        <v>20</v>
      </c>
      <c r="AO194">
        <v>33</v>
      </c>
      <c r="AP194">
        <v>23</v>
      </c>
      <c r="AQ194">
        <v>38</v>
      </c>
      <c r="AR194">
        <v>30</v>
      </c>
      <c r="AS194">
        <v>24</v>
      </c>
      <c r="AT194">
        <v>30</v>
      </c>
      <c r="AU194">
        <v>21</v>
      </c>
      <c r="AV194">
        <v>27</v>
      </c>
    </row>
    <row r="195" spans="1:48" x14ac:dyDescent="0.25">
      <c r="A195" s="24">
        <v>7647</v>
      </c>
      <c r="B195" s="16" t="s">
        <v>280</v>
      </c>
      <c r="C195" s="16" t="s">
        <v>269</v>
      </c>
      <c r="D195" s="16" t="s">
        <v>142</v>
      </c>
      <c r="E195" s="16" t="s">
        <v>51</v>
      </c>
      <c r="F195" s="16" t="s">
        <v>63</v>
      </c>
      <c r="G195" s="16" t="s">
        <v>53</v>
      </c>
      <c r="H195" s="40">
        <f t="shared" ref="H195:H228" si="14">SUM(L195:W195)</f>
        <v>0</v>
      </c>
      <c r="I195" s="40">
        <f t="shared" ref="I195:I228" si="15">SUM(X195:AI195)</f>
        <v>16</v>
      </c>
      <c r="J195" s="40">
        <f t="shared" si="12"/>
        <v>93</v>
      </c>
      <c r="K195" s="40">
        <f t="shared" si="13"/>
        <v>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3</v>
      </c>
      <c r="AG195">
        <v>1</v>
      </c>
      <c r="AH195">
        <v>6</v>
      </c>
      <c r="AI195">
        <v>5</v>
      </c>
      <c r="AJ195">
        <v>4</v>
      </c>
      <c r="AK195">
        <v>9</v>
      </c>
      <c r="AL195">
        <v>6</v>
      </c>
      <c r="AM195">
        <v>8</v>
      </c>
      <c r="AN195">
        <v>2</v>
      </c>
      <c r="AO195">
        <v>11</v>
      </c>
      <c r="AP195">
        <v>13</v>
      </c>
      <c r="AQ195">
        <v>6</v>
      </c>
      <c r="AR195">
        <v>17</v>
      </c>
      <c r="AS195">
        <v>6</v>
      </c>
      <c r="AT195">
        <v>6</v>
      </c>
      <c r="AU195">
        <v>5</v>
      </c>
      <c r="AV195">
        <v>18</v>
      </c>
    </row>
    <row r="196" spans="1:48" x14ac:dyDescent="0.25">
      <c r="A196" s="24">
        <v>7649</v>
      </c>
      <c r="B196" s="16" t="s">
        <v>281</v>
      </c>
      <c r="C196" s="16" t="s">
        <v>269</v>
      </c>
      <c r="D196" s="16" t="s">
        <v>142</v>
      </c>
      <c r="E196" s="16" t="s">
        <v>51</v>
      </c>
      <c r="F196" s="16" t="s">
        <v>57</v>
      </c>
      <c r="G196" s="16" t="s">
        <v>53</v>
      </c>
      <c r="H196" s="40">
        <f t="shared" si="14"/>
        <v>120</v>
      </c>
      <c r="I196" s="40">
        <f t="shared" si="15"/>
        <v>24</v>
      </c>
      <c r="J196" s="40">
        <f t="shared" si="12"/>
        <v>198</v>
      </c>
      <c r="K196" s="40">
        <f t="shared" si="13"/>
        <v>43</v>
      </c>
      <c r="L196">
        <v>14</v>
      </c>
      <c r="M196">
        <v>2</v>
      </c>
      <c r="N196">
        <v>4</v>
      </c>
      <c r="O196">
        <v>10</v>
      </c>
      <c r="P196">
        <v>2</v>
      </c>
      <c r="Q196">
        <v>10</v>
      </c>
      <c r="R196">
        <v>4</v>
      </c>
      <c r="S196">
        <v>8</v>
      </c>
      <c r="T196">
        <v>0</v>
      </c>
      <c r="U196">
        <v>2</v>
      </c>
      <c r="V196">
        <v>60</v>
      </c>
      <c r="W196">
        <v>4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1</v>
      </c>
      <c r="AD196">
        <v>3</v>
      </c>
      <c r="AE196">
        <v>6</v>
      </c>
      <c r="AF196">
        <v>2</v>
      </c>
      <c r="AG196">
        <v>0</v>
      </c>
      <c r="AH196">
        <v>7</v>
      </c>
      <c r="AI196">
        <v>4</v>
      </c>
      <c r="AJ196">
        <v>18</v>
      </c>
      <c r="AK196">
        <v>6</v>
      </c>
      <c r="AL196">
        <v>9</v>
      </c>
      <c r="AM196">
        <v>21</v>
      </c>
      <c r="AN196">
        <v>7</v>
      </c>
      <c r="AO196">
        <v>21</v>
      </c>
      <c r="AP196">
        <v>25</v>
      </c>
      <c r="AQ196">
        <v>8</v>
      </c>
      <c r="AR196">
        <v>23</v>
      </c>
      <c r="AS196">
        <v>12</v>
      </c>
      <c r="AT196">
        <v>26</v>
      </c>
      <c r="AU196">
        <v>22</v>
      </c>
      <c r="AV196">
        <v>43</v>
      </c>
    </row>
    <row r="197" spans="1:48" x14ac:dyDescent="0.25">
      <c r="A197" s="24">
        <v>7650</v>
      </c>
      <c r="B197" s="16" t="s">
        <v>282</v>
      </c>
      <c r="C197" s="16" t="s">
        <v>269</v>
      </c>
      <c r="D197" s="16" t="s">
        <v>110</v>
      </c>
      <c r="E197" s="16" t="s">
        <v>180</v>
      </c>
      <c r="F197" s="16" t="s">
        <v>52</v>
      </c>
      <c r="G197" s="16" t="s">
        <v>53</v>
      </c>
      <c r="H197" s="40">
        <f t="shared" si="14"/>
        <v>214</v>
      </c>
      <c r="I197" s="40">
        <f t="shared" si="15"/>
        <v>119</v>
      </c>
      <c r="J197" s="40">
        <f t="shared" si="12"/>
        <v>209</v>
      </c>
      <c r="K197" s="40">
        <f t="shared" si="13"/>
        <v>18</v>
      </c>
      <c r="L197">
        <v>14</v>
      </c>
      <c r="M197">
        <v>20</v>
      </c>
      <c r="N197">
        <v>18</v>
      </c>
      <c r="O197">
        <v>18</v>
      </c>
      <c r="P197">
        <v>16</v>
      </c>
      <c r="Q197">
        <v>10</v>
      </c>
      <c r="R197">
        <v>4</v>
      </c>
      <c r="S197">
        <v>20</v>
      </c>
      <c r="T197">
        <v>12</v>
      </c>
      <c r="U197">
        <v>18</v>
      </c>
      <c r="V197">
        <v>52</v>
      </c>
      <c r="W197">
        <v>12</v>
      </c>
      <c r="X197">
        <v>4</v>
      </c>
      <c r="Y197">
        <v>9</v>
      </c>
      <c r="Z197">
        <v>4</v>
      </c>
      <c r="AA197">
        <v>7</v>
      </c>
      <c r="AB197">
        <v>4</v>
      </c>
      <c r="AC197">
        <v>5</v>
      </c>
      <c r="AD197">
        <v>18</v>
      </c>
      <c r="AE197">
        <v>11</v>
      </c>
      <c r="AF197">
        <v>9</v>
      </c>
      <c r="AG197">
        <v>18</v>
      </c>
      <c r="AH197">
        <v>16</v>
      </c>
      <c r="AI197">
        <v>14</v>
      </c>
      <c r="AJ197">
        <v>30</v>
      </c>
      <c r="AK197">
        <v>21</v>
      </c>
      <c r="AL197">
        <v>15</v>
      </c>
      <c r="AM197">
        <v>26</v>
      </c>
      <c r="AN197">
        <v>17</v>
      </c>
      <c r="AO197">
        <v>20</v>
      </c>
      <c r="AP197">
        <v>10</v>
      </c>
      <c r="AQ197">
        <v>20</v>
      </c>
      <c r="AR197">
        <v>12</v>
      </c>
      <c r="AS197">
        <v>15</v>
      </c>
      <c r="AT197">
        <v>11</v>
      </c>
      <c r="AU197">
        <v>12</v>
      </c>
      <c r="AV197">
        <v>18</v>
      </c>
    </row>
    <row r="198" spans="1:48" x14ac:dyDescent="0.25">
      <c r="A198" s="24">
        <v>7651</v>
      </c>
      <c r="B198" s="16" t="s">
        <v>283</v>
      </c>
      <c r="C198" s="16" t="s">
        <v>269</v>
      </c>
      <c r="D198" s="16" t="s">
        <v>110</v>
      </c>
      <c r="E198" s="16" t="s">
        <v>62</v>
      </c>
      <c r="F198" s="16" t="s">
        <v>52</v>
      </c>
      <c r="G198" s="21" t="s">
        <v>53</v>
      </c>
      <c r="H198" s="40">
        <f t="shared" si="14"/>
        <v>0</v>
      </c>
      <c r="I198" s="40">
        <f t="shared" si="15"/>
        <v>0</v>
      </c>
      <c r="J198" s="40">
        <f t="shared" si="12"/>
        <v>10</v>
      </c>
      <c r="K198" s="40">
        <f t="shared" si="13"/>
        <v>33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33</v>
      </c>
    </row>
    <row r="199" spans="1:48" x14ac:dyDescent="0.25">
      <c r="A199" s="24">
        <v>7658</v>
      </c>
      <c r="B199" s="16" t="s">
        <v>284</v>
      </c>
      <c r="C199" s="16" t="s">
        <v>269</v>
      </c>
      <c r="D199" s="16" t="s">
        <v>110</v>
      </c>
      <c r="E199" s="16" t="s">
        <v>62</v>
      </c>
      <c r="F199" s="16" t="s">
        <v>57</v>
      </c>
      <c r="G199" s="21" t="s">
        <v>53</v>
      </c>
      <c r="H199" s="40">
        <f t="shared" si="14"/>
        <v>0</v>
      </c>
      <c r="I199" s="40">
        <f t="shared" si="15"/>
        <v>0</v>
      </c>
      <c r="J199" s="40">
        <f t="shared" si="12"/>
        <v>0</v>
      </c>
      <c r="K199" s="40">
        <f t="shared" si="13"/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</row>
    <row r="200" spans="1:48" x14ac:dyDescent="0.25">
      <c r="A200" s="32">
        <v>7659</v>
      </c>
      <c r="B200" s="16" t="s">
        <v>285</v>
      </c>
      <c r="C200" s="16" t="s">
        <v>269</v>
      </c>
      <c r="D200" s="16" t="s">
        <v>110</v>
      </c>
      <c r="E200" s="16" t="s">
        <v>180</v>
      </c>
      <c r="F200" s="16" t="s">
        <v>57</v>
      </c>
      <c r="G200" s="16" t="s">
        <v>53</v>
      </c>
      <c r="H200" s="40">
        <f t="shared" si="14"/>
        <v>114</v>
      </c>
      <c r="I200" s="40">
        <f t="shared" si="15"/>
        <v>128</v>
      </c>
      <c r="J200" s="40">
        <f t="shared" si="12"/>
        <v>295</v>
      </c>
      <c r="K200" s="40">
        <f t="shared" si="13"/>
        <v>21</v>
      </c>
      <c r="L200">
        <v>6</v>
      </c>
      <c r="M200">
        <v>16</v>
      </c>
      <c r="N200">
        <v>8</v>
      </c>
      <c r="O200">
        <v>10</v>
      </c>
      <c r="P200">
        <v>14</v>
      </c>
      <c r="Q200">
        <v>10</v>
      </c>
      <c r="R200">
        <v>14</v>
      </c>
      <c r="S200">
        <v>8</v>
      </c>
      <c r="T200">
        <v>14</v>
      </c>
      <c r="U200">
        <v>0</v>
      </c>
      <c r="V200">
        <v>0</v>
      </c>
      <c r="W200">
        <v>14</v>
      </c>
      <c r="X200">
        <v>0</v>
      </c>
      <c r="Y200">
        <v>2</v>
      </c>
      <c r="Z200">
        <v>4</v>
      </c>
      <c r="AA200">
        <v>8</v>
      </c>
      <c r="AB200">
        <v>2</v>
      </c>
      <c r="AC200">
        <v>0</v>
      </c>
      <c r="AD200">
        <v>14</v>
      </c>
      <c r="AE200">
        <v>7</v>
      </c>
      <c r="AF200">
        <v>64</v>
      </c>
      <c r="AG200">
        <v>12</v>
      </c>
      <c r="AH200">
        <v>8</v>
      </c>
      <c r="AI200">
        <v>7</v>
      </c>
      <c r="AJ200">
        <v>10</v>
      </c>
      <c r="AK200">
        <v>47</v>
      </c>
      <c r="AL200">
        <v>16</v>
      </c>
      <c r="AM200">
        <v>29</v>
      </c>
      <c r="AN200">
        <v>5</v>
      </c>
      <c r="AO200">
        <v>14</v>
      </c>
      <c r="AP200">
        <v>32</v>
      </c>
      <c r="AQ200">
        <v>29</v>
      </c>
      <c r="AR200">
        <v>29</v>
      </c>
      <c r="AS200">
        <v>5</v>
      </c>
      <c r="AT200">
        <v>34</v>
      </c>
      <c r="AU200">
        <v>45</v>
      </c>
      <c r="AV200">
        <v>21</v>
      </c>
    </row>
    <row r="201" spans="1:48" x14ac:dyDescent="0.25">
      <c r="A201" s="24">
        <v>7660</v>
      </c>
      <c r="B201" s="16" t="s">
        <v>286</v>
      </c>
      <c r="C201" s="16" t="s">
        <v>269</v>
      </c>
      <c r="D201" s="16" t="s">
        <v>110</v>
      </c>
      <c r="E201" s="16" t="s">
        <v>51</v>
      </c>
      <c r="F201" s="16" t="s">
        <v>52</v>
      </c>
      <c r="G201" s="16" t="s">
        <v>53</v>
      </c>
      <c r="H201" s="40">
        <f t="shared" si="14"/>
        <v>156</v>
      </c>
      <c r="I201" s="40">
        <f t="shared" si="15"/>
        <v>76</v>
      </c>
      <c r="J201" s="40">
        <f t="shared" si="12"/>
        <v>289</v>
      </c>
      <c r="K201" s="40">
        <f t="shared" si="13"/>
        <v>20</v>
      </c>
      <c r="L201">
        <v>16</v>
      </c>
      <c r="M201">
        <v>6</v>
      </c>
      <c r="N201">
        <v>20</v>
      </c>
      <c r="O201">
        <v>14</v>
      </c>
      <c r="P201">
        <v>12</v>
      </c>
      <c r="Q201">
        <v>24</v>
      </c>
      <c r="R201">
        <v>8</v>
      </c>
      <c r="S201">
        <v>12</v>
      </c>
      <c r="T201">
        <v>8</v>
      </c>
      <c r="U201">
        <v>18</v>
      </c>
      <c r="V201">
        <v>16</v>
      </c>
      <c r="W201">
        <v>2</v>
      </c>
      <c r="X201">
        <v>0</v>
      </c>
      <c r="Y201">
        <v>0</v>
      </c>
      <c r="Z201">
        <v>0</v>
      </c>
      <c r="AA201">
        <v>1</v>
      </c>
      <c r="AB201">
        <v>8</v>
      </c>
      <c r="AC201">
        <v>5</v>
      </c>
      <c r="AD201">
        <v>13</v>
      </c>
      <c r="AE201">
        <v>13</v>
      </c>
      <c r="AF201">
        <v>11</v>
      </c>
      <c r="AG201">
        <v>3</v>
      </c>
      <c r="AH201">
        <v>9</v>
      </c>
      <c r="AI201">
        <v>13</v>
      </c>
      <c r="AJ201">
        <v>25</v>
      </c>
      <c r="AK201">
        <v>20</v>
      </c>
      <c r="AL201">
        <v>27</v>
      </c>
      <c r="AM201">
        <v>19</v>
      </c>
      <c r="AN201">
        <v>24</v>
      </c>
      <c r="AO201">
        <v>23</v>
      </c>
      <c r="AP201">
        <v>22</v>
      </c>
      <c r="AQ201">
        <v>35</v>
      </c>
      <c r="AR201">
        <v>30</v>
      </c>
      <c r="AS201">
        <v>23</v>
      </c>
      <c r="AT201">
        <v>14</v>
      </c>
      <c r="AU201">
        <v>27</v>
      </c>
      <c r="AV201">
        <v>20</v>
      </c>
    </row>
    <row r="202" spans="1:48" x14ac:dyDescent="0.25">
      <c r="A202" s="24">
        <v>7667</v>
      </c>
      <c r="B202" s="16" t="s">
        <v>287</v>
      </c>
      <c r="C202" s="16" t="s">
        <v>269</v>
      </c>
      <c r="D202" s="16" t="s">
        <v>110</v>
      </c>
      <c r="E202" s="16" t="s">
        <v>51</v>
      </c>
      <c r="F202" s="16" t="s">
        <v>63</v>
      </c>
      <c r="G202" s="16" t="s">
        <v>53</v>
      </c>
      <c r="H202" s="40">
        <f t="shared" si="14"/>
        <v>0</v>
      </c>
      <c r="I202" s="40">
        <f t="shared" si="15"/>
        <v>18</v>
      </c>
      <c r="J202" s="40">
        <f t="shared" si="12"/>
        <v>120</v>
      </c>
      <c r="K202" s="40">
        <f t="shared" si="13"/>
        <v>14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6</v>
      </c>
      <c r="AE202">
        <v>2</v>
      </c>
      <c r="AF202">
        <v>0</v>
      </c>
      <c r="AG202">
        <v>6</v>
      </c>
      <c r="AH202">
        <v>2</v>
      </c>
      <c r="AI202">
        <v>1</v>
      </c>
      <c r="AJ202">
        <v>9</v>
      </c>
      <c r="AK202">
        <v>18</v>
      </c>
      <c r="AL202">
        <v>18</v>
      </c>
      <c r="AM202">
        <v>8</v>
      </c>
      <c r="AN202">
        <v>6</v>
      </c>
      <c r="AO202">
        <v>8</v>
      </c>
      <c r="AP202">
        <v>7</v>
      </c>
      <c r="AQ202">
        <v>13</v>
      </c>
      <c r="AR202">
        <v>14</v>
      </c>
      <c r="AS202">
        <v>5</v>
      </c>
      <c r="AT202">
        <v>5</v>
      </c>
      <c r="AU202">
        <v>9</v>
      </c>
      <c r="AV202">
        <v>14</v>
      </c>
    </row>
    <row r="203" spans="1:48" x14ac:dyDescent="0.25">
      <c r="A203" s="24">
        <v>7669</v>
      </c>
      <c r="B203" s="16" t="s">
        <v>288</v>
      </c>
      <c r="C203" s="16" t="s">
        <v>269</v>
      </c>
      <c r="D203" s="16" t="s">
        <v>110</v>
      </c>
      <c r="E203" s="16" t="s">
        <v>51</v>
      </c>
      <c r="F203" s="16" t="s">
        <v>57</v>
      </c>
      <c r="G203" s="16" t="s">
        <v>53</v>
      </c>
      <c r="H203" s="40">
        <f t="shared" si="14"/>
        <v>110</v>
      </c>
      <c r="I203" s="40">
        <f t="shared" si="15"/>
        <v>32</v>
      </c>
      <c r="J203" s="40">
        <f t="shared" si="12"/>
        <v>154</v>
      </c>
      <c r="K203" s="40">
        <f t="shared" si="13"/>
        <v>23</v>
      </c>
      <c r="L203">
        <v>4</v>
      </c>
      <c r="M203">
        <v>6</v>
      </c>
      <c r="N203">
        <v>22</v>
      </c>
      <c r="O203">
        <v>14</v>
      </c>
      <c r="P203">
        <v>6</v>
      </c>
      <c r="Q203">
        <v>8</v>
      </c>
      <c r="R203">
        <v>8</v>
      </c>
      <c r="S203">
        <v>4</v>
      </c>
      <c r="T203">
        <v>2</v>
      </c>
      <c r="U203">
        <v>2</v>
      </c>
      <c r="V203">
        <v>20</v>
      </c>
      <c r="W203">
        <v>14</v>
      </c>
      <c r="X203">
        <v>0</v>
      </c>
      <c r="Y203">
        <v>0</v>
      </c>
      <c r="Z203">
        <v>2</v>
      </c>
      <c r="AA203">
        <v>0</v>
      </c>
      <c r="AB203">
        <v>5</v>
      </c>
      <c r="AC203">
        <v>0</v>
      </c>
      <c r="AD203">
        <v>6</v>
      </c>
      <c r="AE203">
        <v>2</v>
      </c>
      <c r="AF203">
        <v>14</v>
      </c>
      <c r="AG203">
        <v>0</v>
      </c>
      <c r="AH203">
        <v>2</v>
      </c>
      <c r="AI203">
        <v>1</v>
      </c>
      <c r="AJ203">
        <v>0</v>
      </c>
      <c r="AK203">
        <v>0</v>
      </c>
      <c r="AL203">
        <v>42</v>
      </c>
      <c r="AM203">
        <v>26</v>
      </c>
      <c r="AN203">
        <v>2</v>
      </c>
      <c r="AO203">
        <v>27</v>
      </c>
      <c r="AP203">
        <v>7</v>
      </c>
      <c r="AQ203">
        <v>28</v>
      </c>
      <c r="AR203" t="s">
        <v>419</v>
      </c>
      <c r="AS203">
        <v>1</v>
      </c>
      <c r="AT203">
        <v>1</v>
      </c>
      <c r="AU203">
        <v>20</v>
      </c>
      <c r="AV203">
        <v>23</v>
      </c>
    </row>
    <row r="204" spans="1:48" x14ac:dyDescent="0.25">
      <c r="A204" s="24">
        <v>7670</v>
      </c>
      <c r="B204" s="16" t="s">
        <v>289</v>
      </c>
      <c r="C204" s="16" t="s">
        <v>269</v>
      </c>
      <c r="D204" s="16" t="s">
        <v>75</v>
      </c>
      <c r="E204" s="16" t="s">
        <v>51</v>
      </c>
      <c r="F204" s="16" t="s">
        <v>52</v>
      </c>
      <c r="G204" s="16" t="s">
        <v>53</v>
      </c>
      <c r="H204" s="40">
        <f t="shared" si="14"/>
        <v>234</v>
      </c>
      <c r="I204" s="40">
        <f t="shared" si="15"/>
        <v>173</v>
      </c>
      <c r="J204" s="40">
        <f t="shared" si="12"/>
        <v>399</v>
      </c>
      <c r="K204" s="40">
        <f t="shared" si="13"/>
        <v>37</v>
      </c>
      <c r="L204">
        <v>18</v>
      </c>
      <c r="M204">
        <v>12</v>
      </c>
      <c r="N204">
        <v>22</v>
      </c>
      <c r="O204">
        <v>22</v>
      </c>
      <c r="P204">
        <v>18</v>
      </c>
      <c r="Q204">
        <v>8</v>
      </c>
      <c r="R204">
        <v>18</v>
      </c>
      <c r="S204">
        <v>24</v>
      </c>
      <c r="T204">
        <v>18</v>
      </c>
      <c r="U204">
        <v>12</v>
      </c>
      <c r="V204">
        <v>32</v>
      </c>
      <c r="W204">
        <v>30</v>
      </c>
      <c r="X204">
        <v>10</v>
      </c>
      <c r="Y204">
        <v>10</v>
      </c>
      <c r="Z204">
        <v>9</v>
      </c>
      <c r="AA204">
        <v>5</v>
      </c>
      <c r="AB204">
        <v>6</v>
      </c>
      <c r="AC204">
        <v>5</v>
      </c>
      <c r="AD204">
        <v>23</v>
      </c>
      <c r="AE204">
        <v>22</v>
      </c>
      <c r="AF204">
        <v>23</v>
      </c>
      <c r="AG204">
        <v>24</v>
      </c>
      <c r="AH204">
        <v>13</v>
      </c>
      <c r="AI204">
        <v>23</v>
      </c>
      <c r="AJ204">
        <v>24</v>
      </c>
      <c r="AK204">
        <v>27</v>
      </c>
      <c r="AL204">
        <v>34</v>
      </c>
      <c r="AM204">
        <v>52</v>
      </c>
      <c r="AN204">
        <v>19</v>
      </c>
      <c r="AO204">
        <v>37</v>
      </c>
      <c r="AP204">
        <v>30</v>
      </c>
      <c r="AQ204">
        <v>37</v>
      </c>
      <c r="AR204">
        <v>46</v>
      </c>
      <c r="AS204">
        <v>43</v>
      </c>
      <c r="AT204">
        <v>25</v>
      </c>
      <c r="AU204">
        <v>25</v>
      </c>
      <c r="AV204">
        <v>37</v>
      </c>
    </row>
    <row r="205" spans="1:48" x14ac:dyDescent="0.25">
      <c r="A205" s="33">
        <v>7677</v>
      </c>
      <c r="B205" s="16" t="s">
        <v>290</v>
      </c>
      <c r="C205" s="16" t="s">
        <v>269</v>
      </c>
      <c r="D205" s="16" t="s">
        <v>75</v>
      </c>
      <c r="E205" s="16" t="s">
        <v>62</v>
      </c>
      <c r="F205" s="16" t="s">
        <v>63</v>
      </c>
      <c r="G205" s="21" t="s">
        <v>53</v>
      </c>
      <c r="H205" s="40">
        <f t="shared" si="14"/>
        <v>0</v>
      </c>
      <c r="I205" s="40">
        <f t="shared" si="15"/>
        <v>0</v>
      </c>
      <c r="J205" s="40">
        <f t="shared" si="12"/>
        <v>0</v>
      </c>
      <c r="K205" s="40">
        <f t="shared" si="13"/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</row>
    <row r="206" spans="1:48" x14ac:dyDescent="0.25">
      <c r="A206" s="24">
        <v>7679</v>
      </c>
      <c r="B206" s="16" t="s">
        <v>291</v>
      </c>
      <c r="C206" s="16" t="s">
        <v>269</v>
      </c>
      <c r="D206" s="16" t="s">
        <v>75</v>
      </c>
      <c r="E206" s="16" t="s">
        <v>51</v>
      </c>
      <c r="F206" s="16" t="s">
        <v>57</v>
      </c>
      <c r="G206" s="16" t="s">
        <v>53</v>
      </c>
      <c r="H206" s="40">
        <f t="shared" si="14"/>
        <v>20</v>
      </c>
      <c r="I206" s="40">
        <f t="shared" si="15"/>
        <v>56</v>
      </c>
      <c r="J206" s="40">
        <f t="shared" si="12"/>
        <v>247</v>
      </c>
      <c r="K206" s="40">
        <f t="shared" si="13"/>
        <v>40</v>
      </c>
      <c r="L206">
        <v>0</v>
      </c>
      <c r="M206">
        <v>0</v>
      </c>
      <c r="N206">
        <v>2</v>
      </c>
      <c r="O206">
        <v>0</v>
      </c>
      <c r="P206">
        <v>4</v>
      </c>
      <c r="Q206">
        <v>2</v>
      </c>
      <c r="R206">
        <v>0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5</v>
      </c>
      <c r="AC206">
        <v>4</v>
      </c>
      <c r="AD206">
        <v>0</v>
      </c>
      <c r="AE206">
        <v>7</v>
      </c>
      <c r="AF206">
        <v>13</v>
      </c>
      <c r="AG206">
        <v>0</v>
      </c>
      <c r="AH206">
        <v>22</v>
      </c>
      <c r="AI206">
        <v>3</v>
      </c>
      <c r="AJ206">
        <v>1</v>
      </c>
      <c r="AK206">
        <v>6</v>
      </c>
      <c r="AL206">
        <v>21</v>
      </c>
      <c r="AM206">
        <v>30</v>
      </c>
      <c r="AN206">
        <v>4</v>
      </c>
      <c r="AO206">
        <v>24</v>
      </c>
      <c r="AP206">
        <v>34</v>
      </c>
      <c r="AQ206">
        <v>29</v>
      </c>
      <c r="AR206">
        <v>32</v>
      </c>
      <c r="AS206">
        <v>13</v>
      </c>
      <c r="AT206">
        <v>21</v>
      </c>
      <c r="AU206">
        <v>32</v>
      </c>
      <c r="AV206">
        <v>40</v>
      </c>
    </row>
    <row r="207" spans="1:48" x14ac:dyDescent="0.25">
      <c r="A207" s="32">
        <v>7680</v>
      </c>
      <c r="B207" s="16" t="s">
        <v>292</v>
      </c>
      <c r="C207" s="16" t="s">
        <v>269</v>
      </c>
      <c r="D207" s="16" t="s">
        <v>87</v>
      </c>
      <c r="E207" s="16" t="s">
        <v>78</v>
      </c>
      <c r="F207" s="16" t="s">
        <v>52</v>
      </c>
      <c r="G207" s="16" t="s">
        <v>53</v>
      </c>
      <c r="H207" s="40">
        <f t="shared" si="14"/>
        <v>104</v>
      </c>
      <c r="I207" s="40">
        <f t="shared" si="15"/>
        <v>58</v>
      </c>
      <c r="J207" s="40">
        <f t="shared" si="12"/>
        <v>11</v>
      </c>
      <c r="K207" s="40">
        <f t="shared" si="13"/>
        <v>0</v>
      </c>
      <c r="L207">
        <v>8</v>
      </c>
      <c r="M207">
        <v>10</v>
      </c>
      <c r="N207">
        <v>16</v>
      </c>
      <c r="O207">
        <v>12</v>
      </c>
      <c r="P207">
        <v>2</v>
      </c>
      <c r="Q207">
        <v>8</v>
      </c>
      <c r="R207">
        <v>6</v>
      </c>
      <c r="S207">
        <v>10</v>
      </c>
      <c r="T207">
        <v>8</v>
      </c>
      <c r="U207">
        <v>8</v>
      </c>
      <c r="V207">
        <v>8</v>
      </c>
      <c r="W207">
        <v>8</v>
      </c>
      <c r="X207">
        <v>9</v>
      </c>
      <c r="Y207">
        <v>7</v>
      </c>
      <c r="Z207">
        <v>2</v>
      </c>
      <c r="AA207">
        <v>2</v>
      </c>
      <c r="AB207">
        <v>2</v>
      </c>
      <c r="AC207">
        <v>6</v>
      </c>
      <c r="AD207">
        <v>6</v>
      </c>
      <c r="AE207">
        <v>4</v>
      </c>
      <c r="AF207">
        <v>8</v>
      </c>
      <c r="AG207">
        <v>6</v>
      </c>
      <c r="AH207">
        <v>6</v>
      </c>
      <c r="AI207">
        <v>0</v>
      </c>
      <c r="AJ207">
        <v>2</v>
      </c>
      <c r="AK207">
        <v>0</v>
      </c>
      <c r="AL207">
        <v>4</v>
      </c>
      <c r="AM207">
        <v>0</v>
      </c>
      <c r="AN207">
        <v>3</v>
      </c>
      <c r="AO207">
        <v>0</v>
      </c>
      <c r="AP207">
        <v>0</v>
      </c>
      <c r="AQ207">
        <v>0</v>
      </c>
      <c r="AR207">
        <v>2</v>
      </c>
      <c r="AS207">
        <v>0</v>
      </c>
      <c r="AT207">
        <v>0</v>
      </c>
      <c r="AU207">
        <v>0</v>
      </c>
      <c r="AV207">
        <v>0</v>
      </c>
    </row>
    <row r="208" spans="1:48" x14ac:dyDescent="0.25">
      <c r="A208" s="32">
        <v>7687</v>
      </c>
      <c r="B208" s="16" t="s">
        <v>293</v>
      </c>
      <c r="C208" s="16" t="s">
        <v>269</v>
      </c>
      <c r="D208" s="16" t="s">
        <v>87</v>
      </c>
      <c r="E208" s="16" t="s">
        <v>78</v>
      </c>
      <c r="F208" s="16" t="s">
        <v>63</v>
      </c>
      <c r="G208" s="16" t="s">
        <v>53</v>
      </c>
      <c r="H208" s="40">
        <f t="shared" si="14"/>
        <v>0</v>
      </c>
      <c r="I208" s="40">
        <f t="shared" si="15"/>
        <v>0</v>
      </c>
      <c r="J208" s="40">
        <f t="shared" si="12"/>
        <v>0</v>
      </c>
      <c r="K208" s="40">
        <f t="shared" si="13"/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</row>
    <row r="209" spans="1:48" x14ac:dyDescent="0.25">
      <c r="A209" s="32">
        <v>7689</v>
      </c>
      <c r="B209" s="16" t="s">
        <v>294</v>
      </c>
      <c r="C209" s="16" t="s">
        <v>269</v>
      </c>
      <c r="D209" s="16" t="s">
        <v>87</v>
      </c>
      <c r="E209" s="16" t="s">
        <v>78</v>
      </c>
      <c r="F209" s="16" t="s">
        <v>57</v>
      </c>
      <c r="G209" s="16" t="s">
        <v>53</v>
      </c>
      <c r="H209" s="40">
        <f t="shared" si="14"/>
        <v>36</v>
      </c>
      <c r="I209" s="40">
        <f t="shared" si="15"/>
        <v>0</v>
      </c>
      <c r="J209" s="40">
        <f t="shared" si="12"/>
        <v>0</v>
      </c>
      <c r="K209" s="40">
        <f t="shared" si="13"/>
        <v>0</v>
      </c>
      <c r="L209">
        <v>6</v>
      </c>
      <c r="M209">
        <v>14</v>
      </c>
      <c r="N209">
        <v>0</v>
      </c>
      <c r="O209">
        <v>0</v>
      </c>
      <c r="P209">
        <v>0</v>
      </c>
      <c r="Q209">
        <v>2</v>
      </c>
      <c r="R209">
        <v>2</v>
      </c>
      <c r="S209">
        <v>0</v>
      </c>
      <c r="T209">
        <v>2</v>
      </c>
      <c r="U209">
        <v>6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 x14ac:dyDescent="0.25">
      <c r="A210" s="24">
        <v>7690</v>
      </c>
      <c r="B210" s="16" t="s">
        <v>295</v>
      </c>
      <c r="C210" s="16" t="s">
        <v>296</v>
      </c>
      <c r="D210" s="16" t="s">
        <v>89</v>
      </c>
      <c r="E210" s="16" t="s">
        <v>118</v>
      </c>
      <c r="F210" s="16" t="s">
        <v>52</v>
      </c>
      <c r="G210" s="16" t="s">
        <v>53</v>
      </c>
      <c r="H210" s="40">
        <f t="shared" si="14"/>
        <v>278</v>
      </c>
      <c r="I210" s="40">
        <f t="shared" si="15"/>
        <v>238</v>
      </c>
      <c r="J210" s="40">
        <f t="shared" si="12"/>
        <v>576</v>
      </c>
      <c r="K210" s="40">
        <f t="shared" si="13"/>
        <v>42</v>
      </c>
      <c r="L210">
        <v>10</v>
      </c>
      <c r="M210">
        <v>20</v>
      </c>
      <c r="N210">
        <v>30</v>
      </c>
      <c r="O210">
        <v>12</v>
      </c>
      <c r="P210">
        <v>28</v>
      </c>
      <c r="Q210">
        <v>18</v>
      </c>
      <c r="R210">
        <v>26</v>
      </c>
      <c r="S210">
        <v>20</v>
      </c>
      <c r="T210">
        <v>32</v>
      </c>
      <c r="U210">
        <v>20</v>
      </c>
      <c r="V210">
        <v>36</v>
      </c>
      <c r="W210">
        <v>26</v>
      </c>
      <c r="X210">
        <v>13</v>
      </c>
      <c r="Y210">
        <v>8</v>
      </c>
      <c r="Z210">
        <v>18</v>
      </c>
      <c r="AA210">
        <v>15</v>
      </c>
      <c r="AB210">
        <v>12</v>
      </c>
      <c r="AC210">
        <v>9</v>
      </c>
      <c r="AD210">
        <v>19</v>
      </c>
      <c r="AE210">
        <v>36</v>
      </c>
      <c r="AF210">
        <v>29</v>
      </c>
      <c r="AG210">
        <v>17</v>
      </c>
      <c r="AH210">
        <v>30</v>
      </c>
      <c r="AI210">
        <v>32</v>
      </c>
      <c r="AJ210">
        <v>65</v>
      </c>
      <c r="AK210">
        <v>31</v>
      </c>
      <c r="AL210">
        <v>63</v>
      </c>
      <c r="AM210">
        <v>63</v>
      </c>
      <c r="AN210">
        <v>52</v>
      </c>
      <c r="AO210">
        <v>43</v>
      </c>
      <c r="AP210">
        <v>29</v>
      </c>
      <c r="AQ210">
        <v>56</v>
      </c>
      <c r="AR210">
        <v>49</v>
      </c>
      <c r="AS210">
        <v>37</v>
      </c>
      <c r="AT210">
        <v>44</v>
      </c>
      <c r="AU210">
        <v>44</v>
      </c>
      <c r="AV210">
        <v>42</v>
      </c>
    </row>
    <row r="211" spans="1:48" x14ac:dyDescent="0.25">
      <c r="A211" s="20">
        <v>7691</v>
      </c>
      <c r="B211" s="26" t="s">
        <v>297</v>
      </c>
      <c r="C211" s="26" t="s">
        <v>296</v>
      </c>
      <c r="D211" s="26" t="s">
        <v>89</v>
      </c>
      <c r="E211" s="26" t="s">
        <v>117</v>
      </c>
      <c r="F211" s="26" t="s">
        <v>52</v>
      </c>
      <c r="G211" s="27" t="s">
        <v>53</v>
      </c>
      <c r="H211" s="40">
        <f t="shared" si="14"/>
        <v>0</v>
      </c>
      <c r="I211" s="40">
        <f t="shared" si="15"/>
        <v>0</v>
      </c>
      <c r="J211" s="40">
        <f t="shared" si="12"/>
        <v>0</v>
      </c>
      <c r="K211" s="40">
        <f t="shared" si="13"/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</row>
    <row r="212" spans="1:48" x14ac:dyDescent="0.25">
      <c r="A212" s="24">
        <v>7697</v>
      </c>
      <c r="B212" s="16" t="s">
        <v>298</v>
      </c>
      <c r="C212" s="16" t="s">
        <v>296</v>
      </c>
      <c r="D212" s="16" t="s">
        <v>89</v>
      </c>
      <c r="E212" s="16" t="s">
        <v>51</v>
      </c>
      <c r="F212" s="16" t="s">
        <v>63</v>
      </c>
      <c r="G212" s="16" t="s">
        <v>53</v>
      </c>
      <c r="H212" s="40">
        <f t="shared" si="14"/>
        <v>0</v>
      </c>
      <c r="I212" s="40">
        <f t="shared" si="15"/>
        <v>50</v>
      </c>
      <c r="J212" s="40">
        <f t="shared" si="12"/>
        <v>125</v>
      </c>
      <c r="K212" s="40">
        <f t="shared" si="13"/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</v>
      </c>
      <c r="AA212">
        <v>2</v>
      </c>
      <c r="AB212">
        <v>0</v>
      </c>
      <c r="AC212">
        <v>0</v>
      </c>
      <c r="AD212">
        <v>10</v>
      </c>
      <c r="AE212">
        <v>7</v>
      </c>
      <c r="AF212">
        <v>5</v>
      </c>
      <c r="AG212">
        <v>7</v>
      </c>
      <c r="AH212">
        <v>12</v>
      </c>
      <c r="AI212">
        <v>5</v>
      </c>
      <c r="AJ212">
        <v>23</v>
      </c>
      <c r="AK212">
        <v>16</v>
      </c>
      <c r="AL212">
        <v>20</v>
      </c>
      <c r="AM212">
        <v>9</v>
      </c>
      <c r="AN212">
        <v>8</v>
      </c>
      <c r="AO212">
        <v>9</v>
      </c>
      <c r="AP212">
        <v>5</v>
      </c>
      <c r="AQ212">
        <v>10</v>
      </c>
      <c r="AR212">
        <v>14</v>
      </c>
      <c r="AS212">
        <v>5</v>
      </c>
      <c r="AT212">
        <v>5</v>
      </c>
      <c r="AU212">
        <v>1</v>
      </c>
      <c r="AV212">
        <v>1</v>
      </c>
    </row>
    <row r="213" spans="1:48" x14ac:dyDescent="0.25">
      <c r="A213" s="24">
        <v>7699</v>
      </c>
      <c r="B213" s="16" t="s">
        <v>299</v>
      </c>
      <c r="C213" s="16" t="s">
        <v>296</v>
      </c>
      <c r="D213" s="16" t="s">
        <v>89</v>
      </c>
      <c r="E213" s="16" t="s">
        <v>51</v>
      </c>
      <c r="F213" s="16" t="s">
        <v>57</v>
      </c>
      <c r="G213" s="16" t="s">
        <v>53</v>
      </c>
      <c r="H213" s="40">
        <f t="shared" si="14"/>
        <v>14</v>
      </c>
      <c r="I213" s="40">
        <f t="shared" si="15"/>
        <v>64</v>
      </c>
      <c r="J213" s="40">
        <f t="shared" si="12"/>
        <v>325</v>
      </c>
      <c r="K213" s="40">
        <f t="shared" si="13"/>
        <v>0</v>
      </c>
      <c r="L213">
        <v>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6</v>
      </c>
      <c r="X213">
        <v>3</v>
      </c>
      <c r="Y213">
        <v>2</v>
      </c>
      <c r="Z213">
        <v>2</v>
      </c>
      <c r="AA213">
        <v>2</v>
      </c>
      <c r="AB213">
        <v>1</v>
      </c>
      <c r="AC213">
        <v>8</v>
      </c>
      <c r="AD213">
        <v>6</v>
      </c>
      <c r="AE213">
        <v>9</v>
      </c>
      <c r="AF213">
        <v>17</v>
      </c>
      <c r="AG213">
        <v>6</v>
      </c>
      <c r="AH213">
        <v>1</v>
      </c>
      <c r="AI213">
        <v>7</v>
      </c>
      <c r="AJ213">
        <v>51</v>
      </c>
      <c r="AK213">
        <v>39</v>
      </c>
      <c r="AL213">
        <v>45</v>
      </c>
      <c r="AM213">
        <v>27</v>
      </c>
      <c r="AN213">
        <v>3</v>
      </c>
      <c r="AO213">
        <v>31</v>
      </c>
      <c r="AP213">
        <v>33</v>
      </c>
      <c r="AQ213">
        <v>45</v>
      </c>
      <c r="AR213">
        <v>44</v>
      </c>
      <c r="AS213">
        <v>1</v>
      </c>
      <c r="AT213">
        <v>4</v>
      </c>
      <c r="AU213">
        <v>2</v>
      </c>
      <c r="AV213">
        <v>0</v>
      </c>
    </row>
    <row r="214" spans="1:48" x14ac:dyDescent="0.25">
      <c r="A214" s="32">
        <v>7700</v>
      </c>
      <c r="B214" s="16" t="s">
        <v>300</v>
      </c>
      <c r="C214" s="16" t="s">
        <v>238</v>
      </c>
      <c r="D214" s="16" t="s">
        <v>215</v>
      </c>
      <c r="E214" s="16" t="s">
        <v>78</v>
      </c>
      <c r="F214" s="16" t="s">
        <v>52</v>
      </c>
      <c r="G214" s="16" t="s">
        <v>53</v>
      </c>
      <c r="H214" s="40">
        <f t="shared" si="14"/>
        <v>0</v>
      </c>
      <c r="I214" s="40">
        <f t="shared" si="15"/>
        <v>0</v>
      </c>
      <c r="J214" s="40">
        <f t="shared" si="12"/>
        <v>0</v>
      </c>
      <c r="K214" s="40">
        <f t="shared" si="13"/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</row>
    <row r="215" spans="1:48" x14ac:dyDescent="0.25">
      <c r="A215" s="32">
        <v>7709</v>
      </c>
      <c r="B215" s="16" t="s">
        <v>301</v>
      </c>
      <c r="C215" s="16" t="s">
        <v>238</v>
      </c>
      <c r="D215" s="16" t="s">
        <v>215</v>
      </c>
      <c r="E215" s="16" t="s">
        <v>78</v>
      </c>
      <c r="F215" s="16" t="s">
        <v>57</v>
      </c>
      <c r="G215" s="16" t="s">
        <v>53</v>
      </c>
      <c r="H215" s="40">
        <f t="shared" si="14"/>
        <v>0</v>
      </c>
      <c r="I215" s="40">
        <f t="shared" si="15"/>
        <v>0</v>
      </c>
      <c r="J215" s="40">
        <f t="shared" si="12"/>
        <v>0</v>
      </c>
      <c r="K215" s="40">
        <f t="shared" si="13"/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</row>
    <row r="216" spans="1:48" x14ac:dyDescent="0.25">
      <c r="A216" s="24">
        <v>7710</v>
      </c>
      <c r="B216" s="16" t="s">
        <v>302</v>
      </c>
      <c r="C216" s="16" t="s">
        <v>141</v>
      </c>
      <c r="D216" s="16" t="s">
        <v>142</v>
      </c>
      <c r="E216" s="16" t="s">
        <v>51</v>
      </c>
      <c r="F216" s="16" t="s">
        <v>52</v>
      </c>
      <c r="G216" s="16" t="s">
        <v>53</v>
      </c>
      <c r="H216" s="40">
        <f t="shared" si="14"/>
        <v>306</v>
      </c>
      <c r="I216" s="40">
        <f t="shared" si="15"/>
        <v>134</v>
      </c>
      <c r="J216" s="40">
        <f t="shared" si="12"/>
        <v>321</v>
      </c>
      <c r="K216" s="40">
        <f t="shared" si="13"/>
        <v>40</v>
      </c>
      <c r="L216">
        <v>22</v>
      </c>
      <c r="M216">
        <v>20</v>
      </c>
      <c r="N216">
        <v>30</v>
      </c>
      <c r="O216">
        <v>22</v>
      </c>
      <c r="P216">
        <v>28</v>
      </c>
      <c r="Q216">
        <v>28</v>
      </c>
      <c r="R216">
        <v>20</v>
      </c>
      <c r="S216">
        <v>34</v>
      </c>
      <c r="T216">
        <v>16</v>
      </c>
      <c r="U216">
        <v>18</v>
      </c>
      <c r="V216">
        <v>44</v>
      </c>
      <c r="W216">
        <v>24</v>
      </c>
      <c r="X216">
        <v>4</v>
      </c>
      <c r="Y216">
        <v>6</v>
      </c>
      <c r="Z216">
        <v>8</v>
      </c>
      <c r="AA216">
        <v>8</v>
      </c>
      <c r="AB216">
        <v>7</v>
      </c>
      <c r="AC216">
        <v>3</v>
      </c>
      <c r="AD216">
        <v>17</v>
      </c>
      <c r="AE216">
        <v>18</v>
      </c>
      <c r="AF216">
        <v>23</v>
      </c>
      <c r="AG216">
        <v>10</v>
      </c>
      <c r="AH216">
        <v>13</v>
      </c>
      <c r="AI216">
        <v>17</v>
      </c>
      <c r="AJ216">
        <v>37</v>
      </c>
      <c r="AK216">
        <v>38</v>
      </c>
      <c r="AL216">
        <v>34</v>
      </c>
      <c r="AM216">
        <v>16</v>
      </c>
      <c r="AN216">
        <v>17</v>
      </c>
      <c r="AO216">
        <v>31</v>
      </c>
      <c r="AP216">
        <v>21</v>
      </c>
      <c r="AQ216">
        <v>19</v>
      </c>
      <c r="AR216">
        <v>26</v>
      </c>
      <c r="AS216">
        <v>15</v>
      </c>
      <c r="AT216">
        <v>36</v>
      </c>
      <c r="AU216">
        <v>31</v>
      </c>
      <c r="AV216">
        <v>40</v>
      </c>
    </row>
    <row r="217" spans="1:48" x14ac:dyDescent="0.25">
      <c r="A217" s="24">
        <v>7717</v>
      </c>
      <c r="B217" s="16" t="s">
        <v>303</v>
      </c>
      <c r="C217" s="16" t="s">
        <v>141</v>
      </c>
      <c r="D217" s="16" t="s">
        <v>142</v>
      </c>
      <c r="E217" s="16" t="s">
        <v>51</v>
      </c>
      <c r="F217" s="16" t="s">
        <v>63</v>
      </c>
      <c r="G217" s="16" t="s">
        <v>53</v>
      </c>
      <c r="H217" s="40">
        <f t="shared" si="14"/>
        <v>0</v>
      </c>
      <c r="I217" s="40">
        <f t="shared" si="15"/>
        <v>32</v>
      </c>
      <c r="J217" s="40">
        <f t="shared" si="12"/>
        <v>82</v>
      </c>
      <c r="K217" s="40">
        <f t="shared" si="13"/>
        <v>19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2</v>
      </c>
      <c r="AC217">
        <v>0</v>
      </c>
      <c r="AD217">
        <v>6</v>
      </c>
      <c r="AE217">
        <v>5</v>
      </c>
      <c r="AF217">
        <v>3</v>
      </c>
      <c r="AG217">
        <v>1</v>
      </c>
      <c r="AH217">
        <v>10</v>
      </c>
      <c r="AI217">
        <v>4</v>
      </c>
      <c r="AJ217">
        <v>9</v>
      </c>
      <c r="AK217">
        <v>8</v>
      </c>
      <c r="AL217">
        <v>18</v>
      </c>
      <c r="AM217">
        <v>2</v>
      </c>
      <c r="AN217">
        <v>2</v>
      </c>
      <c r="AO217">
        <v>5</v>
      </c>
      <c r="AP217">
        <v>1</v>
      </c>
      <c r="AQ217">
        <v>8</v>
      </c>
      <c r="AR217">
        <v>10</v>
      </c>
      <c r="AS217" t="s">
        <v>419</v>
      </c>
      <c r="AT217">
        <v>5</v>
      </c>
      <c r="AU217">
        <v>14</v>
      </c>
      <c r="AV217">
        <v>19</v>
      </c>
    </row>
    <row r="218" spans="1:48" x14ac:dyDescent="0.25">
      <c r="A218" s="24">
        <v>7719</v>
      </c>
      <c r="B218" s="16" t="s">
        <v>304</v>
      </c>
      <c r="C218" s="16" t="s">
        <v>141</v>
      </c>
      <c r="D218" s="16" t="s">
        <v>142</v>
      </c>
      <c r="E218" s="16" t="s">
        <v>51</v>
      </c>
      <c r="F218" s="16" t="s">
        <v>57</v>
      </c>
      <c r="G218" s="16" t="s">
        <v>53</v>
      </c>
      <c r="H218" s="40">
        <f t="shared" si="14"/>
        <v>156</v>
      </c>
      <c r="I218" s="40">
        <f t="shared" si="15"/>
        <v>104</v>
      </c>
      <c r="J218" s="40">
        <f t="shared" si="12"/>
        <v>220</v>
      </c>
      <c r="K218" s="40">
        <f t="shared" si="13"/>
        <v>28</v>
      </c>
      <c r="L218">
        <v>24</v>
      </c>
      <c r="M218">
        <v>0</v>
      </c>
      <c r="N218">
        <v>8</v>
      </c>
      <c r="O218">
        <v>6</v>
      </c>
      <c r="P218">
        <v>20</v>
      </c>
      <c r="Q218">
        <v>16</v>
      </c>
      <c r="R218">
        <v>20</v>
      </c>
      <c r="S218">
        <v>14</v>
      </c>
      <c r="T218">
        <v>8</v>
      </c>
      <c r="U218">
        <v>22</v>
      </c>
      <c r="V218">
        <v>12</v>
      </c>
      <c r="W218">
        <v>6</v>
      </c>
      <c r="X218">
        <v>0</v>
      </c>
      <c r="Y218">
        <v>6</v>
      </c>
      <c r="Z218">
        <v>4</v>
      </c>
      <c r="AA218">
        <v>1</v>
      </c>
      <c r="AB218">
        <v>0</v>
      </c>
      <c r="AC218">
        <v>10</v>
      </c>
      <c r="AD218">
        <v>13</v>
      </c>
      <c r="AE218">
        <v>13</v>
      </c>
      <c r="AF218">
        <v>30</v>
      </c>
      <c r="AG218">
        <v>1</v>
      </c>
      <c r="AH218">
        <v>22</v>
      </c>
      <c r="AI218">
        <v>4</v>
      </c>
      <c r="AJ218">
        <v>9</v>
      </c>
      <c r="AK218">
        <v>6</v>
      </c>
      <c r="AL218">
        <v>32</v>
      </c>
      <c r="AM218">
        <v>8</v>
      </c>
      <c r="AN218">
        <v>6</v>
      </c>
      <c r="AO218">
        <v>33</v>
      </c>
      <c r="AP218">
        <v>7</v>
      </c>
      <c r="AQ218">
        <v>42</v>
      </c>
      <c r="AR218">
        <v>8</v>
      </c>
      <c r="AS218">
        <v>4</v>
      </c>
      <c r="AT218">
        <v>34</v>
      </c>
      <c r="AU218">
        <v>31</v>
      </c>
      <c r="AV218">
        <v>28</v>
      </c>
    </row>
    <row r="219" spans="1:48" x14ac:dyDescent="0.25">
      <c r="A219" s="24">
        <v>7720</v>
      </c>
      <c r="B219" s="16" t="s">
        <v>305</v>
      </c>
      <c r="C219" s="16" t="s">
        <v>141</v>
      </c>
      <c r="D219" s="16" t="s">
        <v>201</v>
      </c>
      <c r="E219" s="16" t="s">
        <v>51</v>
      </c>
      <c r="F219" s="16" t="s">
        <v>52</v>
      </c>
      <c r="G219" s="16" t="s">
        <v>53</v>
      </c>
      <c r="H219" s="40">
        <f t="shared" si="14"/>
        <v>198</v>
      </c>
      <c r="I219" s="40">
        <f t="shared" si="15"/>
        <v>129</v>
      </c>
      <c r="J219" s="40">
        <f t="shared" si="12"/>
        <v>214</v>
      </c>
      <c r="K219" s="40">
        <f t="shared" si="13"/>
        <v>23</v>
      </c>
      <c r="L219">
        <v>10</v>
      </c>
      <c r="M219">
        <v>12</v>
      </c>
      <c r="N219">
        <v>28</v>
      </c>
      <c r="O219">
        <v>10</v>
      </c>
      <c r="P219">
        <v>26</v>
      </c>
      <c r="Q219">
        <v>28</v>
      </c>
      <c r="R219">
        <v>14</v>
      </c>
      <c r="S219">
        <v>14</v>
      </c>
      <c r="T219">
        <v>16</v>
      </c>
      <c r="U219">
        <v>14</v>
      </c>
      <c r="V219">
        <v>12</v>
      </c>
      <c r="W219">
        <v>14</v>
      </c>
      <c r="X219">
        <v>7</v>
      </c>
      <c r="Y219">
        <v>4</v>
      </c>
      <c r="Z219">
        <v>9</v>
      </c>
      <c r="AA219">
        <v>8</v>
      </c>
      <c r="AB219">
        <v>7</v>
      </c>
      <c r="AC219">
        <v>5</v>
      </c>
      <c r="AD219">
        <v>20</v>
      </c>
      <c r="AE219">
        <v>13</v>
      </c>
      <c r="AF219">
        <v>19</v>
      </c>
      <c r="AG219">
        <v>13</v>
      </c>
      <c r="AH219">
        <v>12</v>
      </c>
      <c r="AI219">
        <v>12</v>
      </c>
      <c r="AJ219">
        <v>30</v>
      </c>
      <c r="AK219">
        <v>22</v>
      </c>
      <c r="AL219">
        <v>18</v>
      </c>
      <c r="AM219">
        <v>33</v>
      </c>
      <c r="AN219">
        <v>10</v>
      </c>
      <c r="AO219">
        <v>24</v>
      </c>
      <c r="AP219">
        <v>8</v>
      </c>
      <c r="AQ219">
        <v>16</v>
      </c>
      <c r="AR219">
        <v>16</v>
      </c>
      <c r="AS219">
        <v>6</v>
      </c>
      <c r="AT219">
        <v>16</v>
      </c>
      <c r="AU219">
        <v>15</v>
      </c>
      <c r="AV219">
        <v>23</v>
      </c>
    </row>
    <row r="220" spans="1:48" x14ac:dyDescent="0.25">
      <c r="A220" s="24">
        <v>7727</v>
      </c>
      <c r="B220" s="16" t="s">
        <v>306</v>
      </c>
      <c r="C220" s="16" t="s">
        <v>97</v>
      </c>
      <c r="D220" s="16" t="s">
        <v>201</v>
      </c>
      <c r="E220" s="16" t="s">
        <v>62</v>
      </c>
      <c r="F220" s="16" t="s">
        <v>63</v>
      </c>
      <c r="G220" s="21" t="s">
        <v>53</v>
      </c>
      <c r="H220" s="40">
        <f t="shared" si="14"/>
        <v>0</v>
      </c>
      <c r="I220" s="40">
        <f t="shared" si="15"/>
        <v>0</v>
      </c>
      <c r="J220" s="40">
        <f t="shared" si="12"/>
        <v>0</v>
      </c>
      <c r="K220" s="40">
        <f t="shared" si="13"/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 s="24">
        <v>7729</v>
      </c>
      <c r="B221" s="16" t="s">
        <v>307</v>
      </c>
      <c r="C221" s="16" t="s">
        <v>141</v>
      </c>
      <c r="D221" s="16" t="s">
        <v>201</v>
      </c>
      <c r="E221" s="16" t="s">
        <v>51</v>
      </c>
      <c r="F221" s="16" t="s">
        <v>57</v>
      </c>
      <c r="G221" s="16" t="s">
        <v>53</v>
      </c>
      <c r="H221" s="40">
        <f t="shared" si="14"/>
        <v>84</v>
      </c>
      <c r="I221" s="40">
        <f t="shared" si="15"/>
        <v>89</v>
      </c>
      <c r="J221" s="40">
        <f t="shared" si="12"/>
        <v>324</v>
      </c>
      <c r="K221" s="40">
        <f t="shared" si="13"/>
        <v>43</v>
      </c>
      <c r="L221">
        <v>12</v>
      </c>
      <c r="M221">
        <v>8</v>
      </c>
      <c r="N221">
        <v>6</v>
      </c>
      <c r="O221">
        <v>0</v>
      </c>
      <c r="P221">
        <v>6</v>
      </c>
      <c r="Q221">
        <v>10</v>
      </c>
      <c r="R221">
        <v>16</v>
      </c>
      <c r="S221">
        <v>2</v>
      </c>
      <c r="T221">
        <v>2</v>
      </c>
      <c r="U221">
        <v>2</v>
      </c>
      <c r="V221">
        <v>20</v>
      </c>
      <c r="W221">
        <v>0</v>
      </c>
      <c r="X221">
        <v>0</v>
      </c>
      <c r="Y221">
        <v>10</v>
      </c>
      <c r="Z221">
        <v>1</v>
      </c>
      <c r="AA221">
        <v>2</v>
      </c>
      <c r="AB221">
        <v>0</v>
      </c>
      <c r="AC221">
        <v>6</v>
      </c>
      <c r="AD221">
        <v>7</v>
      </c>
      <c r="AE221">
        <v>1</v>
      </c>
      <c r="AF221">
        <v>31</v>
      </c>
      <c r="AG221">
        <v>2</v>
      </c>
      <c r="AH221">
        <v>28</v>
      </c>
      <c r="AI221">
        <v>1</v>
      </c>
      <c r="AJ221">
        <v>2</v>
      </c>
      <c r="AK221">
        <v>0</v>
      </c>
      <c r="AL221">
        <v>53</v>
      </c>
      <c r="AM221">
        <v>55</v>
      </c>
      <c r="AN221">
        <v>9</v>
      </c>
      <c r="AO221">
        <v>39</v>
      </c>
      <c r="AP221">
        <v>42</v>
      </c>
      <c r="AQ221">
        <v>0</v>
      </c>
      <c r="AR221">
        <v>2</v>
      </c>
      <c r="AS221">
        <v>4</v>
      </c>
      <c r="AT221">
        <v>73</v>
      </c>
      <c r="AU221">
        <v>45</v>
      </c>
      <c r="AV221">
        <v>43</v>
      </c>
    </row>
    <row r="222" spans="1:48" x14ac:dyDescent="0.25">
      <c r="A222" s="24">
        <v>7730</v>
      </c>
      <c r="B222" s="16" t="s">
        <v>308</v>
      </c>
      <c r="C222" s="16" t="s">
        <v>141</v>
      </c>
      <c r="D222" s="16" t="s">
        <v>110</v>
      </c>
      <c r="E222" s="16" t="s">
        <v>51</v>
      </c>
      <c r="F222" s="16" t="s">
        <v>52</v>
      </c>
      <c r="G222" s="16" t="s">
        <v>53</v>
      </c>
      <c r="H222" s="40">
        <f t="shared" si="14"/>
        <v>446</v>
      </c>
      <c r="I222" s="40">
        <f t="shared" si="15"/>
        <v>317</v>
      </c>
      <c r="J222" s="40">
        <f t="shared" si="12"/>
        <v>514</v>
      </c>
      <c r="K222" s="40">
        <f t="shared" si="13"/>
        <v>27</v>
      </c>
      <c r="L222">
        <v>38</v>
      </c>
      <c r="M222">
        <v>30</v>
      </c>
      <c r="N222">
        <v>22</v>
      </c>
      <c r="O222">
        <v>46</v>
      </c>
      <c r="P222">
        <v>36</v>
      </c>
      <c r="Q222">
        <v>28</v>
      </c>
      <c r="R222">
        <v>38</v>
      </c>
      <c r="S222">
        <v>44</v>
      </c>
      <c r="T222">
        <v>36</v>
      </c>
      <c r="U222">
        <v>44</v>
      </c>
      <c r="V222">
        <v>48</v>
      </c>
      <c r="W222">
        <v>36</v>
      </c>
      <c r="X222">
        <v>7</v>
      </c>
      <c r="Y222">
        <v>16</v>
      </c>
      <c r="Z222">
        <v>17</v>
      </c>
      <c r="AA222">
        <v>18</v>
      </c>
      <c r="AB222">
        <v>17</v>
      </c>
      <c r="AC222">
        <v>15</v>
      </c>
      <c r="AD222">
        <v>36</v>
      </c>
      <c r="AE222">
        <v>39</v>
      </c>
      <c r="AF222">
        <v>40</v>
      </c>
      <c r="AG222">
        <v>35</v>
      </c>
      <c r="AH222">
        <v>51</v>
      </c>
      <c r="AI222">
        <v>26</v>
      </c>
      <c r="AJ222">
        <v>27</v>
      </c>
      <c r="AK222">
        <v>33</v>
      </c>
      <c r="AL222">
        <v>69</v>
      </c>
      <c r="AM222">
        <v>80</v>
      </c>
      <c r="AN222">
        <v>26</v>
      </c>
      <c r="AO222">
        <v>34</v>
      </c>
      <c r="AP222">
        <v>38</v>
      </c>
      <c r="AQ222">
        <v>43</v>
      </c>
      <c r="AR222">
        <v>56</v>
      </c>
      <c r="AS222">
        <v>39</v>
      </c>
      <c r="AT222">
        <v>29</v>
      </c>
      <c r="AU222">
        <v>40</v>
      </c>
      <c r="AV222">
        <v>27</v>
      </c>
    </row>
    <row r="223" spans="1:48" x14ac:dyDescent="0.25">
      <c r="A223" s="24">
        <v>7739</v>
      </c>
      <c r="B223" s="16" t="s">
        <v>309</v>
      </c>
      <c r="C223" s="16" t="s">
        <v>141</v>
      </c>
      <c r="D223" s="16" t="s">
        <v>110</v>
      </c>
      <c r="E223" s="16" t="s">
        <v>51</v>
      </c>
      <c r="F223" s="16" t="s">
        <v>63</v>
      </c>
      <c r="G223" s="16" t="s">
        <v>53</v>
      </c>
      <c r="H223" s="40">
        <f t="shared" si="14"/>
        <v>98</v>
      </c>
      <c r="I223" s="40">
        <f t="shared" si="15"/>
        <v>94</v>
      </c>
      <c r="J223" s="40">
        <f t="shared" si="12"/>
        <v>233</v>
      </c>
      <c r="K223" s="40">
        <f t="shared" si="13"/>
        <v>36</v>
      </c>
      <c r="L223">
        <v>8</v>
      </c>
      <c r="M223">
        <v>12</v>
      </c>
      <c r="N223">
        <v>16</v>
      </c>
      <c r="O223">
        <v>8</v>
      </c>
      <c r="P223">
        <v>8</v>
      </c>
      <c r="Q223">
        <v>8</v>
      </c>
      <c r="R223">
        <v>8</v>
      </c>
      <c r="S223">
        <v>4</v>
      </c>
      <c r="T223">
        <v>6</v>
      </c>
      <c r="U223">
        <v>0</v>
      </c>
      <c r="V223">
        <v>8</v>
      </c>
      <c r="W223">
        <v>12</v>
      </c>
      <c r="X223">
        <v>5</v>
      </c>
      <c r="Y223">
        <v>8</v>
      </c>
      <c r="Z223">
        <v>1</v>
      </c>
      <c r="AA223">
        <v>4</v>
      </c>
      <c r="AB223">
        <v>8</v>
      </c>
      <c r="AC223">
        <v>3</v>
      </c>
      <c r="AD223">
        <v>7</v>
      </c>
      <c r="AE223">
        <v>3</v>
      </c>
      <c r="AF223">
        <v>23</v>
      </c>
      <c r="AG223">
        <v>9</v>
      </c>
      <c r="AH223">
        <v>17</v>
      </c>
      <c r="AI223">
        <v>6</v>
      </c>
      <c r="AJ223">
        <v>23</v>
      </c>
      <c r="AK223">
        <v>15</v>
      </c>
      <c r="AL223">
        <v>31</v>
      </c>
      <c r="AM223">
        <v>12</v>
      </c>
      <c r="AN223">
        <v>13</v>
      </c>
      <c r="AO223">
        <v>22</v>
      </c>
      <c r="AP223">
        <v>7</v>
      </c>
      <c r="AQ223">
        <v>6</v>
      </c>
      <c r="AR223">
        <v>46</v>
      </c>
      <c r="AS223">
        <v>9</v>
      </c>
      <c r="AT223">
        <v>16</v>
      </c>
      <c r="AU223">
        <v>33</v>
      </c>
      <c r="AV223">
        <v>36</v>
      </c>
    </row>
    <row r="224" spans="1:48" x14ac:dyDescent="0.25">
      <c r="A224" s="24">
        <v>7740</v>
      </c>
      <c r="B224" s="16" t="s">
        <v>310</v>
      </c>
      <c r="C224" s="16" t="s">
        <v>296</v>
      </c>
      <c r="D224" s="16" t="s">
        <v>142</v>
      </c>
      <c r="E224" s="16" t="s">
        <v>51</v>
      </c>
      <c r="F224" s="16" t="s">
        <v>52</v>
      </c>
      <c r="G224" s="16" t="s">
        <v>53</v>
      </c>
      <c r="H224" s="40">
        <f t="shared" si="14"/>
        <v>440</v>
      </c>
      <c r="I224" s="40">
        <f t="shared" si="15"/>
        <v>335</v>
      </c>
      <c r="J224" s="40">
        <f t="shared" si="12"/>
        <v>557</v>
      </c>
      <c r="K224" s="40">
        <f t="shared" si="13"/>
        <v>44</v>
      </c>
      <c r="L224">
        <v>20</v>
      </c>
      <c r="M224">
        <v>32</v>
      </c>
      <c r="N224">
        <v>50</v>
      </c>
      <c r="O224">
        <v>24</v>
      </c>
      <c r="P224">
        <v>42</v>
      </c>
      <c r="Q224">
        <v>40</v>
      </c>
      <c r="R224">
        <v>50</v>
      </c>
      <c r="S224">
        <v>32</v>
      </c>
      <c r="T224">
        <v>38</v>
      </c>
      <c r="U224">
        <v>44</v>
      </c>
      <c r="V224">
        <v>36</v>
      </c>
      <c r="W224">
        <v>32</v>
      </c>
      <c r="X224">
        <v>12</v>
      </c>
      <c r="Y224">
        <v>8</v>
      </c>
      <c r="Z224">
        <v>13</v>
      </c>
      <c r="AA224">
        <v>13</v>
      </c>
      <c r="AB224">
        <v>17</v>
      </c>
      <c r="AC224">
        <v>19</v>
      </c>
      <c r="AD224">
        <v>26</v>
      </c>
      <c r="AE224">
        <v>50</v>
      </c>
      <c r="AF224">
        <v>39</v>
      </c>
      <c r="AG224">
        <v>25</v>
      </c>
      <c r="AH224">
        <v>36</v>
      </c>
      <c r="AI224">
        <v>77</v>
      </c>
      <c r="AJ224">
        <v>48</v>
      </c>
      <c r="AK224">
        <v>29</v>
      </c>
      <c r="AL224">
        <v>51</v>
      </c>
      <c r="AM224">
        <v>65</v>
      </c>
      <c r="AN224">
        <v>36</v>
      </c>
      <c r="AO224">
        <v>52</v>
      </c>
      <c r="AP224">
        <v>28</v>
      </c>
      <c r="AQ224">
        <v>64</v>
      </c>
      <c r="AR224">
        <v>49</v>
      </c>
      <c r="AS224">
        <v>51</v>
      </c>
      <c r="AT224">
        <v>48</v>
      </c>
      <c r="AU224">
        <v>36</v>
      </c>
      <c r="AV224">
        <v>44</v>
      </c>
    </row>
    <row r="225" spans="1:48" x14ac:dyDescent="0.25">
      <c r="A225" s="24">
        <v>7747</v>
      </c>
      <c r="B225" s="16" t="s">
        <v>311</v>
      </c>
      <c r="C225" s="16" t="s">
        <v>296</v>
      </c>
      <c r="D225" s="16" t="s">
        <v>142</v>
      </c>
      <c r="E225" s="16" t="s">
        <v>51</v>
      </c>
      <c r="F225" s="16" t="s">
        <v>63</v>
      </c>
      <c r="G225" s="16" t="s">
        <v>53</v>
      </c>
      <c r="H225" s="40">
        <f t="shared" si="14"/>
        <v>0</v>
      </c>
      <c r="I225" s="40">
        <f t="shared" si="15"/>
        <v>38</v>
      </c>
      <c r="J225" s="40">
        <f t="shared" si="12"/>
        <v>162</v>
      </c>
      <c r="K225" s="40">
        <f t="shared" si="13"/>
        <v>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0</v>
      </c>
      <c r="AD225">
        <v>6</v>
      </c>
      <c r="AE225">
        <v>5</v>
      </c>
      <c r="AF225">
        <v>4</v>
      </c>
      <c r="AG225">
        <v>12</v>
      </c>
      <c r="AH225">
        <v>7</v>
      </c>
      <c r="AI225">
        <v>2</v>
      </c>
      <c r="AJ225">
        <v>19</v>
      </c>
      <c r="AK225">
        <v>16</v>
      </c>
      <c r="AL225">
        <v>11</v>
      </c>
      <c r="AM225">
        <v>8</v>
      </c>
      <c r="AN225">
        <v>8</v>
      </c>
      <c r="AO225">
        <v>21</v>
      </c>
      <c r="AP225">
        <v>13</v>
      </c>
      <c r="AQ225">
        <v>20</v>
      </c>
      <c r="AR225">
        <v>19</v>
      </c>
      <c r="AS225">
        <v>6</v>
      </c>
      <c r="AT225">
        <v>13</v>
      </c>
      <c r="AU225">
        <v>8</v>
      </c>
      <c r="AV225">
        <v>7</v>
      </c>
    </row>
    <row r="226" spans="1:48" x14ac:dyDescent="0.25">
      <c r="A226" s="24">
        <v>7749</v>
      </c>
      <c r="B226" s="16" t="s">
        <v>312</v>
      </c>
      <c r="C226" s="16" t="s">
        <v>296</v>
      </c>
      <c r="D226" s="16" t="s">
        <v>142</v>
      </c>
      <c r="E226" s="16" t="s">
        <v>51</v>
      </c>
      <c r="F226" s="16" t="s">
        <v>57</v>
      </c>
      <c r="G226" s="16" t="s">
        <v>53</v>
      </c>
      <c r="H226" s="40">
        <f t="shared" si="14"/>
        <v>90</v>
      </c>
      <c r="I226" s="40">
        <f t="shared" si="15"/>
        <v>112</v>
      </c>
      <c r="J226" s="40">
        <f t="shared" si="12"/>
        <v>362</v>
      </c>
      <c r="K226" s="40">
        <f t="shared" si="13"/>
        <v>21</v>
      </c>
      <c r="L226">
        <v>14</v>
      </c>
      <c r="M226">
        <v>6</v>
      </c>
      <c r="N226">
        <v>8</v>
      </c>
      <c r="O226">
        <v>0</v>
      </c>
      <c r="P226">
        <v>0</v>
      </c>
      <c r="Q226">
        <v>0</v>
      </c>
      <c r="R226">
        <v>4</v>
      </c>
      <c r="S226">
        <v>8</v>
      </c>
      <c r="T226">
        <v>2</v>
      </c>
      <c r="U226">
        <v>6</v>
      </c>
      <c r="V226">
        <v>36</v>
      </c>
      <c r="W226">
        <v>6</v>
      </c>
      <c r="X226">
        <v>1</v>
      </c>
      <c r="Y226">
        <v>0</v>
      </c>
      <c r="Z226">
        <v>1</v>
      </c>
      <c r="AA226">
        <v>2</v>
      </c>
      <c r="AB226">
        <v>1</v>
      </c>
      <c r="AC226">
        <v>6</v>
      </c>
      <c r="AD226">
        <v>15</v>
      </c>
      <c r="AE226">
        <v>6</v>
      </c>
      <c r="AF226">
        <v>30</v>
      </c>
      <c r="AG226">
        <v>8</v>
      </c>
      <c r="AH226">
        <v>30</v>
      </c>
      <c r="AI226">
        <v>12</v>
      </c>
      <c r="AJ226">
        <v>32</v>
      </c>
      <c r="AK226">
        <v>8</v>
      </c>
      <c r="AL226">
        <v>52</v>
      </c>
      <c r="AM226">
        <v>32</v>
      </c>
      <c r="AN226">
        <v>22</v>
      </c>
      <c r="AO226">
        <v>28</v>
      </c>
      <c r="AP226">
        <v>25</v>
      </c>
      <c r="AQ226">
        <v>56</v>
      </c>
      <c r="AR226">
        <v>4</v>
      </c>
      <c r="AS226">
        <v>3</v>
      </c>
      <c r="AT226">
        <v>59</v>
      </c>
      <c r="AU226">
        <v>41</v>
      </c>
      <c r="AV226">
        <v>21</v>
      </c>
    </row>
    <row r="227" spans="1:48" x14ac:dyDescent="0.25">
      <c r="A227" s="24">
        <v>7750</v>
      </c>
      <c r="B227" s="16" t="s">
        <v>313</v>
      </c>
      <c r="C227" s="16" t="s">
        <v>141</v>
      </c>
      <c r="D227" s="16" t="s">
        <v>201</v>
      </c>
      <c r="E227" s="16" t="s">
        <v>51</v>
      </c>
      <c r="F227" s="16" t="s">
        <v>52</v>
      </c>
      <c r="G227" s="16" t="s">
        <v>132</v>
      </c>
      <c r="H227" s="40">
        <f t="shared" si="14"/>
        <v>0</v>
      </c>
      <c r="I227" s="40">
        <f t="shared" si="15"/>
        <v>0</v>
      </c>
      <c r="J227" s="40">
        <f t="shared" si="12"/>
        <v>0</v>
      </c>
      <c r="K227" s="40">
        <f t="shared" si="13"/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 x14ac:dyDescent="0.25">
      <c r="A228" s="20">
        <v>7757</v>
      </c>
      <c r="B228" s="16" t="s">
        <v>314</v>
      </c>
      <c r="C228" s="16" t="s">
        <v>97</v>
      </c>
      <c r="D228" s="16" t="s">
        <v>201</v>
      </c>
      <c r="E228" s="16" t="s">
        <v>62</v>
      </c>
      <c r="F228" s="16" t="s">
        <v>63</v>
      </c>
      <c r="G228" s="21" t="s">
        <v>132</v>
      </c>
      <c r="H228" s="40">
        <f t="shared" si="14"/>
        <v>0</v>
      </c>
      <c r="I228" s="40">
        <f t="shared" si="15"/>
        <v>0</v>
      </c>
      <c r="J228" s="40">
        <f t="shared" si="12"/>
        <v>0</v>
      </c>
      <c r="K228" s="40">
        <f t="shared" si="13"/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31" spans="1:48" x14ac:dyDescent="0.25">
      <c r="J231" s="34" t="s">
        <v>410</v>
      </c>
    </row>
    <row r="232" spans="1:48" x14ac:dyDescent="0.25">
      <c r="K232" s="35" t="s">
        <v>52</v>
      </c>
      <c r="L232" s="36">
        <f>SUMIF($F$2:$F$228,$K232,L$2:L$228)</f>
        <v>734</v>
      </c>
      <c r="M232" s="36">
        <f>SUMIF($F$2:$F$228,$K232,M$2:M$228)</f>
        <v>748</v>
      </c>
      <c r="N232" s="36">
        <f>SUMIF($F$2:$F$228,$K232,N$2:N$228)</f>
        <v>950</v>
      </c>
      <c r="O232" s="36">
        <f>SUMIF($F$2:$F$228,$K232,O$2:O$228)</f>
        <v>858</v>
      </c>
      <c r="P232" s="36">
        <f>SUMIF($F$2:$F$228,$K232,P$2:P$228)</f>
        <v>918</v>
      </c>
      <c r="Q232" s="36">
        <f>SUMIF($F$2:$F$228,$K232,Q$2:Q$228)</f>
        <v>930</v>
      </c>
      <c r="R232" s="36">
        <f>SUMIF($F$2:$F$228,$K232,R$2:R$228)</f>
        <v>844</v>
      </c>
      <c r="S232" s="36">
        <f>SUMIF($F$2:$F$228,$K232,S$2:S$228)</f>
        <v>1046</v>
      </c>
      <c r="T232" s="36">
        <f>SUMIF($F$2:$F$228,$K232,T$2:T$228)</f>
        <v>820</v>
      </c>
      <c r="U232" s="36">
        <f>SUMIF($F$2:$F$228,$K232,U$2:U$228)</f>
        <v>908</v>
      </c>
      <c r="V232" s="36">
        <f>SUMIF($F$2:$F$228,$K232,V$2:V$228)</f>
        <v>1568</v>
      </c>
      <c r="W232" s="36">
        <f>SUMIF($F$2:$F$228,$K232,W$2:W$228)</f>
        <v>966</v>
      </c>
      <c r="X232" s="36">
        <f>SUMIF($F$2:$F$228,$K232,X$2:X$228)</f>
        <v>537</v>
      </c>
      <c r="Y232" s="36">
        <f>SUMIF($F$2:$F$228,$K232,Y$2:Y$228)</f>
        <v>452</v>
      </c>
      <c r="Z232" s="36">
        <f>SUMIF($F$2:$F$228,$K232,Z$2:Z$228)</f>
        <v>526</v>
      </c>
      <c r="AA232" s="36">
        <f>SUMIF($F$2:$F$228,$K232,AA$2:AA$228)</f>
        <v>484</v>
      </c>
      <c r="AB232" s="36">
        <f>SUMIF($F$2:$F$228,$K232,AB$2:AB$228)</f>
        <v>444</v>
      </c>
      <c r="AC232" s="36">
        <f>SUMIF($F$2:$F$228,$K232,AC$2:AC$228)</f>
        <v>436</v>
      </c>
      <c r="AD232" s="36">
        <f>SUMIF($F$2:$F$228,$K232,AD$2:AD$228)</f>
        <v>980</v>
      </c>
      <c r="AE232" s="36">
        <f>SUMIF($F$2:$F$228,$K232,AE$2:AE$228)</f>
        <v>1163</v>
      </c>
      <c r="AF232" s="36">
        <f>SUMIF($F$2:$F$228,$K232,AF$2:AF$228)</f>
        <v>1093</v>
      </c>
      <c r="AG232" s="36">
        <f>SUMIF($F$2:$F$228,$K232,AG$2:AG$228)</f>
        <v>820</v>
      </c>
      <c r="AH232" s="36">
        <f>SUMIF($F$2:$F$228,$K232,AH$2:AH$228)</f>
        <v>1159</v>
      </c>
      <c r="AI232" s="36">
        <f>SUMIF($F$2:$F$228,$K232,AI$2:AI$228)</f>
        <v>1152</v>
      </c>
      <c r="AJ232" s="36">
        <f>SUMIF($F$2:$F$228,$K232,AJ$2:AJ$228)</f>
        <v>1964</v>
      </c>
      <c r="AK232" s="36">
        <f>SUMIF($F$2:$F$228,$K232,AK$2:AK$228)</f>
        <v>1537</v>
      </c>
      <c r="AL232" s="36">
        <f>SUMIF($F$2:$F$228,$K232,AL$2:AL$228)</f>
        <v>2733</v>
      </c>
      <c r="AM232" s="36">
        <f>SUMIF($F$2:$F$228,$K232,AM$2:AM$228)</f>
        <v>1818</v>
      </c>
      <c r="AN232" s="36">
        <f>SUMIF($F$2:$F$228,$K232,AN$2:AN$228)</f>
        <v>1441</v>
      </c>
      <c r="AO232" s="36">
        <f>SUMIF($F$2:$F$228,$K232,AO$2:AO$228)</f>
        <v>1892</v>
      </c>
      <c r="AP232" s="36">
        <f>SUMIF($F$2:$F$228,$K232,AP$2:AP$228)</f>
        <v>1420</v>
      </c>
      <c r="AQ232" s="36">
        <f>SUMIF($F$2:$F$228,$K232,AQ$2:AQ$228)</f>
        <v>1991</v>
      </c>
      <c r="AR232" s="36">
        <f>SUMIF($F$2:$F$228,$K232,AR$2:AR$228)</f>
        <v>2144</v>
      </c>
      <c r="AS232" s="36">
        <f>SUMIF($F$2:$F$228,$K232,AS$2:AS$228)</f>
        <v>1274</v>
      </c>
      <c r="AT232" s="36">
        <f>SUMIF($F$2:$F$228,$K232,AT$2:AT$228)</f>
        <v>1619</v>
      </c>
      <c r="AU232" s="36">
        <f>SUMIF($F$2:$F$228,$K232,AU$2:AU$228)</f>
        <v>1802</v>
      </c>
      <c r="AV232" s="36">
        <f>SUMIF($F$2:$F$228,$K232,AV$2:AV$228)</f>
        <v>2491</v>
      </c>
    </row>
    <row r="233" spans="1:48" x14ac:dyDescent="0.25">
      <c r="K233" s="35" t="s">
        <v>63</v>
      </c>
      <c r="L233" s="36">
        <f>SUMIF($F$2:$F$228,$K233,L$2:L$228)</f>
        <v>8</v>
      </c>
      <c r="M233" s="36">
        <f>SUMIF($F$2:$F$228,$K233,M$2:M$228)</f>
        <v>12</v>
      </c>
      <c r="N233" s="36">
        <f>SUMIF($F$2:$F$228,$K233,N$2:N$228)</f>
        <v>16</v>
      </c>
      <c r="O233" s="36">
        <f>SUMIF($F$2:$F$228,$K233,O$2:O$228)</f>
        <v>8</v>
      </c>
      <c r="P233" s="36">
        <f>SUMIF($F$2:$F$228,$K233,P$2:P$228)</f>
        <v>8</v>
      </c>
      <c r="Q233" s="36">
        <f>SUMIF($F$2:$F$228,$K233,Q$2:Q$228)</f>
        <v>8</v>
      </c>
      <c r="R233" s="36">
        <f>SUMIF($F$2:$F$228,$K233,R$2:R$228)</f>
        <v>8</v>
      </c>
      <c r="S233" s="36">
        <f>SUMIF($F$2:$F$228,$K233,S$2:S$228)</f>
        <v>4</v>
      </c>
      <c r="T233" s="36">
        <f>SUMIF($F$2:$F$228,$K233,T$2:T$228)</f>
        <v>6</v>
      </c>
      <c r="U233" s="36">
        <f>SUMIF($F$2:$F$228,$K233,U$2:U$228)</f>
        <v>0</v>
      </c>
      <c r="V233" s="36">
        <f>SUMIF($F$2:$F$228,$K233,V$2:V$228)</f>
        <v>8</v>
      </c>
      <c r="W233" s="36">
        <f>SUMIF($F$2:$F$228,$K233,W$2:W$228)</f>
        <v>12</v>
      </c>
      <c r="X233" s="36">
        <f>SUMIF($F$2:$F$228,$K233,X$2:X$228)</f>
        <v>20</v>
      </c>
      <c r="Y233" s="36">
        <f>SUMIF($F$2:$F$228,$K233,Y$2:Y$228)</f>
        <v>25</v>
      </c>
      <c r="Z233" s="36">
        <f>SUMIF($F$2:$F$228,$K233,Z$2:Z$228)</f>
        <v>25</v>
      </c>
      <c r="AA233" s="36">
        <f>SUMIF($F$2:$F$228,$K233,AA$2:AA$228)</f>
        <v>20</v>
      </c>
      <c r="AB233" s="36">
        <f>SUMIF($F$2:$F$228,$K233,AB$2:AB$228)</f>
        <v>32</v>
      </c>
      <c r="AC233" s="36">
        <f>SUMIF($F$2:$F$228,$K233,AC$2:AC$228)</f>
        <v>32</v>
      </c>
      <c r="AD233" s="36">
        <f>SUMIF($F$2:$F$228,$K233,AD$2:AD$228)</f>
        <v>121</v>
      </c>
      <c r="AE233" s="36">
        <f>SUMIF($F$2:$F$228,$K233,AE$2:AE$228)</f>
        <v>107</v>
      </c>
      <c r="AF233" s="36">
        <f>SUMIF($F$2:$F$228,$K233,AF$2:AF$228)</f>
        <v>222</v>
      </c>
      <c r="AG233" s="36">
        <f>SUMIF($F$2:$F$228,$K233,AG$2:AG$228)</f>
        <v>155</v>
      </c>
      <c r="AH233" s="36">
        <f>SUMIF($F$2:$F$228,$K233,AH$2:AH$228)</f>
        <v>326</v>
      </c>
      <c r="AI233" s="36">
        <f>SUMIF($F$2:$F$228,$K233,AI$2:AI$228)</f>
        <v>115</v>
      </c>
      <c r="AJ233" s="36">
        <f>SUMIF($F$2:$F$228,$K233,AJ$2:AJ$228)</f>
        <v>592</v>
      </c>
      <c r="AK233" s="36">
        <f>SUMIF($F$2:$F$228,$K233,AK$2:AK$228)</f>
        <v>324</v>
      </c>
      <c r="AL233" s="36">
        <f>SUMIF($F$2:$F$228,$K233,AL$2:AL$228)</f>
        <v>571</v>
      </c>
      <c r="AM233" s="36">
        <f>SUMIF($F$2:$F$228,$K233,AM$2:AM$228)</f>
        <v>250</v>
      </c>
      <c r="AN233" s="36">
        <f>SUMIF($F$2:$F$228,$K233,AN$2:AN$228)</f>
        <v>255</v>
      </c>
      <c r="AO233" s="36">
        <f>SUMIF($F$2:$F$228,$K233,AO$2:AO$228)</f>
        <v>497</v>
      </c>
      <c r="AP233" s="36">
        <f>SUMIF($F$2:$F$228,$K233,AP$2:AP$228)</f>
        <v>248</v>
      </c>
      <c r="AQ233" s="36">
        <f>SUMIF($F$2:$F$228,$K233,AQ$2:AQ$228)</f>
        <v>293</v>
      </c>
      <c r="AR233" s="36">
        <f>SUMIF($F$2:$F$228,$K233,AR$2:AR$228)</f>
        <v>976</v>
      </c>
      <c r="AS233" s="36">
        <f>SUMIF($F$2:$F$228,$K233,AS$2:AS$228)</f>
        <v>118</v>
      </c>
      <c r="AT233" s="36">
        <f>SUMIF($F$2:$F$228,$K233,AT$2:AT$228)</f>
        <v>315</v>
      </c>
      <c r="AU233" s="36">
        <f>SUMIF($F$2:$F$228,$K233,AU$2:AU$228)</f>
        <v>438</v>
      </c>
      <c r="AV233" s="36">
        <f>SUMIF($F$2:$F$228,$K233,AV$2:AV$228)</f>
        <v>676</v>
      </c>
    </row>
    <row r="234" spans="1:48" x14ac:dyDescent="0.25">
      <c r="K234" s="35" t="s">
        <v>57</v>
      </c>
      <c r="L234" s="36">
        <f>SUMIF($F$2:$F$228,$K234,L$2:L$228)</f>
        <v>460</v>
      </c>
      <c r="M234" s="36">
        <f>SUMIF($F$2:$F$228,$K234,M$2:M$228)</f>
        <v>268</v>
      </c>
      <c r="N234" s="36">
        <f>SUMIF($F$2:$F$228,$K234,N$2:N$228)</f>
        <v>252</v>
      </c>
      <c r="O234" s="36">
        <f>SUMIF($F$2:$F$228,$K234,O$2:O$228)</f>
        <v>128</v>
      </c>
      <c r="P234" s="36">
        <f>SUMIF($F$2:$F$228,$K234,P$2:P$228)</f>
        <v>252</v>
      </c>
      <c r="Q234" s="36">
        <f>SUMIF($F$2:$F$228,$K234,Q$2:Q$228)</f>
        <v>152</v>
      </c>
      <c r="R234" s="36">
        <f>SUMIF($F$2:$F$228,$K234,R$2:R$228)</f>
        <v>262</v>
      </c>
      <c r="S234" s="36">
        <f>SUMIF($F$2:$F$228,$K234,S$2:S$228)</f>
        <v>190</v>
      </c>
      <c r="T234" s="36">
        <f>SUMIF($F$2:$F$228,$K234,T$2:T$228)</f>
        <v>150</v>
      </c>
      <c r="U234" s="36">
        <f>SUMIF($F$2:$F$228,$K234,U$2:U$228)</f>
        <v>238</v>
      </c>
      <c r="V234" s="36">
        <f>SUMIF($F$2:$F$228,$K234,V$2:V$228)</f>
        <v>476</v>
      </c>
      <c r="W234" s="36">
        <f>SUMIF($F$2:$F$228,$K234,W$2:W$228)</f>
        <v>332</v>
      </c>
      <c r="X234" s="36">
        <f>SUMIF($F$2:$F$228,$K234,X$2:X$228)</f>
        <v>100</v>
      </c>
      <c r="Y234" s="36">
        <f>SUMIF($F$2:$F$228,$K234,Y$2:Y$228)</f>
        <v>105</v>
      </c>
      <c r="Z234" s="36">
        <f>SUMIF($F$2:$F$228,$K234,Z$2:Z$228)</f>
        <v>99</v>
      </c>
      <c r="AA234" s="36">
        <f>SUMIF($F$2:$F$228,$K234,AA$2:AA$228)</f>
        <v>78</v>
      </c>
      <c r="AB234" s="36">
        <f>SUMIF($F$2:$F$228,$K234,AB$2:AB$228)</f>
        <v>102</v>
      </c>
      <c r="AC234" s="36">
        <f>SUMIF($F$2:$F$228,$K234,AC$2:AC$228)</f>
        <v>100</v>
      </c>
      <c r="AD234" s="36">
        <f>SUMIF($F$2:$F$228,$K234,AD$2:AD$228)</f>
        <v>257</v>
      </c>
      <c r="AE234" s="36">
        <f>SUMIF($F$2:$F$228,$K234,AE$2:AE$228)</f>
        <v>268</v>
      </c>
      <c r="AF234" s="36">
        <f>SUMIF($F$2:$F$228,$K234,AF$2:AF$228)</f>
        <v>787</v>
      </c>
      <c r="AG234" s="36">
        <f>SUMIF($F$2:$F$228,$K234,AG$2:AG$228)</f>
        <v>271</v>
      </c>
      <c r="AH234" s="36">
        <f>SUMIF($F$2:$F$228,$K234,AH$2:AH$228)</f>
        <v>380</v>
      </c>
      <c r="AI234" s="36">
        <f>SUMIF($F$2:$F$228,$K234,AI$2:AI$228)</f>
        <v>227</v>
      </c>
      <c r="AJ234" s="36">
        <f>SUMIF($F$2:$F$228,$K234,AJ$2:AJ$228)</f>
        <v>1002</v>
      </c>
      <c r="AK234" s="36">
        <f>SUMIF($F$2:$F$228,$K234,AK$2:AK$228)</f>
        <v>670</v>
      </c>
      <c r="AL234" s="36">
        <f>SUMIF($F$2:$F$228,$K234,AL$2:AL$228)</f>
        <v>1020</v>
      </c>
      <c r="AM234" s="36">
        <f>SUMIF($F$2:$F$228,$K234,AM$2:AM$228)</f>
        <v>695</v>
      </c>
      <c r="AN234" s="36">
        <f>SUMIF($F$2:$F$228,$K234,AN$2:AN$228)</f>
        <v>485</v>
      </c>
      <c r="AO234" s="36">
        <f>SUMIF($F$2:$F$228,$K234,AO$2:AO$228)</f>
        <v>1006</v>
      </c>
      <c r="AP234" s="36">
        <f>SUMIF($F$2:$F$228,$K234,AP$2:AP$228)</f>
        <v>784</v>
      </c>
      <c r="AQ234" s="36">
        <f>SUMIF($F$2:$F$228,$K234,AQ$2:AQ$228)</f>
        <v>990</v>
      </c>
      <c r="AR234" s="36">
        <f>SUMIF($F$2:$F$228,$K234,AR$2:AR$228)</f>
        <v>735</v>
      </c>
      <c r="AS234" s="36">
        <f>SUMIF($F$2:$F$228,$K234,AS$2:AS$228)</f>
        <v>128</v>
      </c>
      <c r="AT234" s="36">
        <f>SUMIF($F$2:$F$228,$K234,AT$2:AT$228)</f>
        <v>868</v>
      </c>
      <c r="AU234" s="36">
        <f>SUMIF($F$2:$F$228,$K234,AU$2:AU$228)</f>
        <v>817</v>
      </c>
      <c r="AV234" s="36">
        <f>SUMIF($F$2:$F$228,$K234,AV$2:AV$228)</f>
        <v>1194</v>
      </c>
    </row>
    <row r="235" spans="1:48" x14ac:dyDescent="0.25">
      <c r="K235" s="37" t="s">
        <v>411</v>
      </c>
      <c r="L235" s="38">
        <f>SUM(L232:L234)</f>
        <v>1202</v>
      </c>
      <c r="M235" s="38">
        <f t="shared" ref="M235:AV235" si="16">SUM(M232:M234)</f>
        <v>1028</v>
      </c>
      <c r="N235" s="38">
        <f t="shared" si="16"/>
        <v>1218</v>
      </c>
      <c r="O235" s="38">
        <f t="shared" si="16"/>
        <v>994</v>
      </c>
      <c r="P235" s="38">
        <f t="shared" si="16"/>
        <v>1178</v>
      </c>
      <c r="Q235" s="38">
        <f t="shared" si="16"/>
        <v>1090</v>
      </c>
      <c r="R235" s="38">
        <f t="shared" si="16"/>
        <v>1114</v>
      </c>
      <c r="S235" s="38">
        <f t="shared" si="16"/>
        <v>1240</v>
      </c>
      <c r="T235" s="38">
        <f t="shared" si="16"/>
        <v>976</v>
      </c>
      <c r="U235" s="38">
        <f t="shared" si="16"/>
        <v>1146</v>
      </c>
      <c r="V235" s="38">
        <f t="shared" si="16"/>
        <v>2052</v>
      </c>
      <c r="W235" s="38">
        <f t="shared" si="16"/>
        <v>1310</v>
      </c>
      <c r="X235" s="38">
        <f t="shared" si="16"/>
        <v>657</v>
      </c>
      <c r="Y235" s="38">
        <f t="shared" si="16"/>
        <v>582</v>
      </c>
      <c r="Z235" s="38">
        <f t="shared" si="16"/>
        <v>650</v>
      </c>
      <c r="AA235" s="38">
        <f t="shared" si="16"/>
        <v>582</v>
      </c>
      <c r="AB235" s="38">
        <f t="shared" si="16"/>
        <v>578</v>
      </c>
      <c r="AC235" s="38">
        <f t="shared" si="16"/>
        <v>568</v>
      </c>
      <c r="AD235" s="38">
        <f t="shared" si="16"/>
        <v>1358</v>
      </c>
      <c r="AE235" s="38">
        <f t="shared" si="16"/>
        <v>1538</v>
      </c>
      <c r="AF235" s="38">
        <f t="shared" si="16"/>
        <v>2102</v>
      </c>
      <c r="AG235" s="38">
        <f t="shared" si="16"/>
        <v>1246</v>
      </c>
      <c r="AH235" s="38">
        <f t="shared" si="16"/>
        <v>1865</v>
      </c>
      <c r="AI235" s="38">
        <f t="shared" si="16"/>
        <v>1494</v>
      </c>
      <c r="AJ235" s="38">
        <f t="shared" si="16"/>
        <v>3558</v>
      </c>
      <c r="AK235" s="38">
        <f t="shared" si="16"/>
        <v>2531</v>
      </c>
      <c r="AL235" s="38">
        <f t="shared" si="16"/>
        <v>4324</v>
      </c>
      <c r="AM235" s="38">
        <f t="shared" si="16"/>
        <v>2763</v>
      </c>
      <c r="AN235" s="38">
        <f t="shared" si="16"/>
        <v>2181</v>
      </c>
      <c r="AO235" s="38">
        <f t="shared" si="16"/>
        <v>3395</v>
      </c>
      <c r="AP235" s="38">
        <f t="shared" si="16"/>
        <v>2452</v>
      </c>
      <c r="AQ235" s="38">
        <f t="shared" si="16"/>
        <v>3274</v>
      </c>
      <c r="AR235" s="38">
        <f t="shared" si="16"/>
        <v>3855</v>
      </c>
      <c r="AS235" s="38">
        <f t="shared" si="16"/>
        <v>1520</v>
      </c>
      <c r="AT235" s="38">
        <f t="shared" si="16"/>
        <v>2802</v>
      </c>
      <c r="AU235" s="38">
        <f t="shared" si="16"/>
        <v>3057</v>
      </c>
      <c r="AV235" s="38">
        <f t="shared" si="16"/>
        <v>4361</v>
      </c>
    </row>
    <row r="236" spans="1:48" x14ac:dyDescent="0.25"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I238" s="34" t="s">
        <v>412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J239" s="35" t="s">
        <v>413</v>
      </c>
      <c r="L239" s="36">
        <f>SUMIF($C$2:$C$228,$J239,L$2:L$228)</f>
        <v>162</v>
      </c>
      <c r="M239" s="36">
        <f>SUMIF($C$2:$C$228,$J239,M$2:M$228)</f>
        <v>102</v>
      </c>
      <c r="N239" s="36">
        <f>SUMIF($C$2:$C$228,$J239,N$2:N$228)</f>
        <v>122</v>
      </c>
      <c r="O239" s="36">
        <f>SUMIF($C$2:$C$228,$J239,O$2:O$228)</f>
        <v>102</v>
      </c>
      <c r="P239" s="36">
        <f>SUMIF($C$2:$C$228,$J239,P$2:P$228)</f>
        <v>152</v>
      </c>
      <c r="Q239" s="36">
        <f>SUMIF($C$2:$C$228,$J239,Q$2:Q$228)</f>
        <v>140</v>
      </c>
      <c r="R239" s="36">
        <f>SUMIF($C$2:$C$228,$J239,R$2:R$228)</f>
        <v>164</v>
      </c>
      <c r="S239" s="36">
        <f>SUMIF($C$2:$C$228,$J239,S$2:S$228)</f>
        <v>128</v>
      </c>
      <c r="T239" s="36">
        <f>SUMIF($C$2:$C$228,$J239,T$2:T$228)</f>
        <v>120</v>
      </c>
      <c r="U239" s="36">
        <f>SUMIF($C$2:$C$228,$J239,U$2:U$228)</f>
        <v>122</v>
      </c>
      <c r="V239" s="36">
        <f>SUMIF($C$2:$C$228,$J239,V$2:V$228)</f>
        <v>180</v>
      </c>
      <c r="W239" s="36">
        <f>SUMIF($C$2:$C$228,$J239,W$2:W$228)</f>
        <v>106</v>
      </c>
      <c r="X239" s="36">
        <f>SUMIF($C$2:$C$228,$J239,X$2:X$228)</f>
        <v>30</v>
      </c>
      <c r="Y239" s="36">
        <f>SUMIF($C$2:$C$228,$J239,Y$2:Y$228)</f>
        <v>54</v>
      </c>
      <c r="Z239" s="36">
        <f>SUMIF($C$2:$C$228,$J239,Z$2:Z$228)</f>
        <v>48</v>
      </c>
      <c r="AA239" s="36">
        <f>SUMIF($C$2:$C$228,$J239,AA$2:AA$228)</f>
        <v>49</v>
      </c>
      <c r="AB239" s="36">
        <f>SUMIF($C$2:$C$228,$J239,AB$2:AB$228)</f>
        <v>42</v>
      </c>
      <c r="AC239" s="36">
        <f>SUMIF($C$2:$C$228,$J239,AC$2:AC$228)</f>
        <v>53</v>
      </c>
      <c r="AD239" s="36">
        <f>SUMIF($C$2:$C$228,$J239,AD$2:AD$228)</f>
        <v>124</v>
      </c>
      <c r="AE239" s="36">
        <f>SUMIF($C$2:$C$228,$J239,AE$2:AE$228)</f>
        <v>105</v>
      </c>
      <c r="AF239" s="36">
        <f>SUMIF($C$2:$C$228,$J239,AF$2:AF$228)</f>
        <v>187</v>
      </c>
      <c r="AG239" s="36">
        <f>SUMIF($C$2:$C$228,$J239,AG$2:AG$228)</f>
        <v>81</v>
      </c>
      <c r="AH239" s="36">
        <f>SUMIF($C$2:$C$228,$J239,AH$2:AH$228)</f>
        <v>162</v>
      </c>
      <c r="AI239" s="36">
        <f>SUMIF($C$2:$C$228,$J239,AI$2:AI$228)</f>
        <v>81</v>
      </c>
      <c r="AJ239" s="36">
        <f>SUMIF($C$2:$C$228,$J239,AJ$2:AJ$228)</f>
        <v>158</v>
      </c>
      <c r="AK239" s="36">
        <f>SUMIF($C$2:$C$228,$J239,AK$2:AK$228)</f>
        <v>125</v>
      </c>
      <c r="AL239" s="36">
        <f>SUMIF($C$2:$C$228,$J239,AL$2:AL$228)</f>
        <v>272</v>
      </c>
      <c r="AM239" s="36">
        <f>SUMIF($C$2:$C$228,$J239,AM$2:AM$228)</f>
        <v>264</v>
      </c>
      <c r="AN239" s="36">
        <f>SUMIF($C$2:$C$228,$J239,AN$2:AN$228)</f>
        <v>139</v>
      </c>
      <c r="AO239" s="36">
        <f>SUMIF($C$2:$C$228,$J239,AO$2:AO$228)</f>
        <v>244</v>
      </c>
      <c r="AP239" s="36">
        <f>SUMIF($C$2:$C$228,$J239,AP$2:AP$228)</f>
        <v>178</v>
      </c>
      <c r="AQ239" s="36">
        <f>SUMIF($C$2:$C$228,$J239,AQ$2:AQ$228)</f>
        <v>217</v>
      </c>
      <c r="AR239" s="36">
        <f>SUMIF($C$2:$C$228,$J239,AR$2:AR$228)</f>
        <v>266</v>
      </c>
      <c r="AS239" s="36">
        <f>SUMIF($C$2:$C$228,$J239,AS$2:AS$228)</f>
        <v>139</v>
      </c>
      <c r="AT239" s="36">
        <f>SUMIF($C$2:$C$228,$J239,AT$2:AT$228)</f>
        <v>271</v>
      </c>
      <c r="AU239" s="36">
        <f>SUMIF($C$2:$C$228,$J239,AU$2:AU$228)</f>
        <v>315</v>
      </c>
      <c r="AV239" s="36">
        <f>SUMIF($C$2:$C$228,$J239,AV$2:AV$228)</f>
        <v>319</v>
      </c>
    </row>
    <row r="240" spans="1:48" x14ac:dyDescent="0.25">
      <c r="J240" s="35" t="s">
        <v>109</v>
      </c>
      <c r="L240" s="36">
        <f>SUMIF($C$2:$C$228,$J240,L$2:L$228)</f>
        <v>154</v>
      </c>
      <c r="M240" s="36">
        <f>SUMIF($C$2:$C$228,$J240,M$2:M$228)</f>
        <v>146</v>
      </c>
      <c r="N240" s="36">
        <f>SUMIF($C$2:$C$228,$J240,N$2:N$228)</f>
        <v>182</v>
      </c>
      <c r="O240" s="36">
        <f>SUMIF($C$2:$C$228,$J240,O$2:O$228)</f>
        <v>122</v>
      </c>
      <c r="P240" s="36">
        <f>SUMIF($C$2:$C$228,$J240,P$2:P$228)</f>
        <v>128</v>
      </c>
      <c r="Q240" s="36">
        <f>SUMIF($C$2:$C$228,$J240,Q$2:Q$228)</f>
        <v>150</v>
      </c>
      <c r="R240" s="36">
        <f>SUMIF($C$2:$C$228,$J240,R$2:R$228)</f>
        <v>174</v>
      </c>
      <c r="S240" s="36">
        <f>SUMIF($C$2:$C$228,$J240,S$2:S$228)</f>
        <v>176</v>
      </c>
      <c r="T240" s="36">
        <f>SUMIF($C$2:$C$228,$J240,T$2:T$228)</f>
        <v>80</v>
      </c>
      <c r="U240" s="36">
        <f>SUMIF($C$2:$C$228,$J240,U$2:U$228)</f>
        <v>152</v>
      </c>
      <c r="V240" s="36">
        <f>SUMIF($C$2:$C$228,$J240,V$2:V$228)</f>
        <v>384</v>
      </c>
      <c r="W240" s="36">
        <f>SUMIF($C$2:$C$228,$J240,W$2:W$228)</f>
        <v>232</v>
      </c>
      <c r="X240" s="36">
        <f>SUMIF($C$2:$C$228,$J240,X$2:X$228)</f>
        <v>129</v>
      </c>
      <c r="Y240" s="36">
        <f>SUMIF($C$2:$C$228,$J240,Y$2:Y$228)</f>
        <v>108</v>
      </c>
      <c r="Z240" s="36">
        <f>SUMIF($C$2:$C$228,$J240,Z$2:Z$228)</f>
        <v>125</v>
      </c>
      <c r="AA240" s="36">
        <f>SUMIF($C$2:$C$228,$J240,AA$2:AA$228)</f>
        <v>119</v>
      </c>
      <c r="AB240" s="36">
        <f>SUMIF($C$2:$C$228,$J240,AB$2:AB$228)</f>
        <v>104</v>
      </c>
      <c r="AC240" s="36">
        <f>SUMIF($C$2:$C$228,$J240,AC$2:AC$228)</f>
        <v>109</v>
      </c>
      <c r="AD240" s="36">
        <f>SUMIF($C$2:$C$228,$J240,AD$2:AD$228)</f>
        <v>247</v>
      </c>
      <c r="AE240" s="36">
        <f>SUMIF($C$2:$C$228,$J240,AE$2:AE$228)</f>
        <v>291</v>
      </c>
      <c r="AF240" s="36">
        <f>SUMIF($C$2:$C$228,$J240,AF$2:AF$228)</f>
        <v>450</v>
      </c>
      <c r="AG240" s="36">
        <f>SUMIF($C$2:$C$228,$J240,AG$2:AG$228)</f>
        <v>230</v>
      </c>
      <c r="AH240" s="36">
        <f>SUMIF($C$2:$C$228,$J240,AH$2:AH$228)</f>
        <v>297</v>
      </c>
      <c r="AI240" s="36">
        <f>SUMIF($C$2:$C$228,$J240,AI$2:AI$228)</f>
        <v>315</v>
      </c>
      <c r="AJ240" s="36">
        <f>SUMIF($C$2:$C$228,$J240,AJ$2:AJ$228)</f>
        <v>716</v>
      </c>
      <c r="AK240" s="36">
        <f>SUMIF($C$2:$C$228,$J240,AK$2:AK$228)</f>
        <v>440</v>
      </c>
      <c r="AL240" s="36">
        <f>SUMIF($C$2:$C$228,$J240,AL$2:AL$228)</f>
        <v>673</v>
      </c>
      <c r="AM240" s="36">
        <f>SUMIF($C$2:$C$228,$J240,AM$2:AM$228)</f>
        <v>456</v>
      </c>
      <c r="AN240" s="36">
        <f>SUMIF($C$2:$C$228,$J240,AN$2:AN$228)</f>
        <v>466</v>
      </c>
      <c r="AO240" s="36">
        <f>SUMIF($C$2:$C$228,$J240,AO$2:AO$228)</f>
        <v>684</v>
      </c>
      <c r="AP240" s="36">
        <f>SUMIF($C$2:$C$228,$J240,AP$2:AP$228)</f>
        <v>501</v>
      </c>
      <c r="AQ240" s="36">
        <f>SUMIF($C$2:$C$228,$J240,AQ$2:AQ$228)</f>
        <v>669</v>
      </c>
      <c r="AR240" s="36">
        <f>SUMIF($C$2:$C$228,$J240,AR$2:AR$228)</f>
        <v>815</v>
      </c>
      <c r="AS240" s="36">
        <f>SUMIF($C$2:$C$228,$J240,AS$2:AS$228)</f>
        <v>248</v>
      </c>
      <c r="AT240" s="36">
        <f>SUMIF($C$2:$C$228,$J240,AT$2:AT$228)</f>
        <v>603</v>
      </c>
      <c r="AU240" s="36">
        <f>SUMIF($C$2:$C$228,$J240,AU$2:AU$228)</f>
        <v>598</v>
      </c>
      <c r="AV240" s="36">
        <f>SUMIF($C$2:$C$228,$J240,AV$2:AV$228)</f>
        <v>973</v>
      </c>
    </row>
    <row r="241" spans="10:48" x14ac:dyDescent="0.25">
      <c r="J241" s="35" t="s">
        <v>414</v>
      </c>
      <c r="L241" s="36">
        <f>SUMIF($C$2:$C$228,$J241,L$2:L$228)</f>
        <v>132</v>
      </c>
      <c r="M241" s="36">
        <f>SUMIF($C$2:$C$228,$J241,M$2:M$228)</f>
        <v>142</v>
      </c>
      <c r="N241" s="36">
        <f>SUMIF($C$2:$C$228,$J241,N$2:N$228)</f>
        <v>176</v>
      </c>
      <c r="O241" s="36">
        <f>SUMIF($C$2:$C$228,$J241,O$2:O$228)</f>
        <v>176</v>
      </c>
      <c r="P241" s="36">
        <f>SUMIF($C$2:$C$228,$J241,P$2:P$228)</f>
        <v>114</v>
      </c>
      <c r="Q241" s="36">
        <f>SUMIF($C$2:$C$228,$J241,Q$2:Q$228)</f>
        <v>152</v>
      </c>
      <c r="R241" s="36">
        <f>SUMIF($C$2:$C$228,$J241,R$2:R$228)</f>
        <v>124</v>
      </c>
      <c r="S241" s="36">
        <f>SUMIF($C$2:$C$228,$J241,S$2:S$228)</f>
        <v>140</v>
      </c>
      <c r="T241" s="36">
        <f>SUMIF($C$2:$C$228,$J241,T$2:T$228)</f>
        <v>112</v>
      </c>
      <c r="U241" s="36">
        <f>SUMIF($C$2:$C$228,$J241,U$2:U$228)</f>
        <v>150</v>
      </c>
      <c r="V241" s="36">
        <f>SUMIF($C$2:$C$228,$J241,V$2:V$228)</f>
        <v>284</v>
      </c>
      <c r="W241" s="36">
        <f>SUMIF($C$2:$C$228,$J241,W$2:W$228)</f>
        <v>146</v>
      </c>
      <c r="X241" s="36">
        <f>SUMIF($C$2:$C$228,$J241,X$2:X$228)</f>
        <v>53</v>
      </c>
      <c r="Y241" s="36">
        <f>SUMIF($C$2:$C$228,$J241,Y$2:Y$228)</f>
        <v>44</v>
      </c>
      <c r="Z241" s="36">
        <f>SUMIF($C$2:$C$228,$J241,Z$2:Z$228)</f>
        <v>52</v>
      </c>
      <c r="AA241" s="36">
        <f>SUMIF($C$2:$C$228,$J241,AA$2:AA$228)</f>
        <v>46</v>
      </c>
      <c r="AB241" s="36">
        <f>SUMIF($C$2:$C$228,$J241,AB$2:AB$228)</f>
        <v>50</v>
      </c>
      <c r="AC241" s="36">
        <f>SUMIF($C$2:$C$228,$J241,AC$2:AC$228)</f>
        <v>54</v>
      </c>
      <c r="AD241" s="36">
        <f>SUMIF($C$2:$C$228,$J241,AD$2:AD$228)</f>
        <v>147</v>
      </c>
      <c r="AE241" s="36">
        <f>SUMIF($C$2:$C$228,$J241,AE$2:AE$228)</f>
        <v>135</v>
      </c>
      <c r="AF241" s="36">
        <f>SUMIF($C$2:$C$228,$J241,AF$2:AF$228)</f>
        <v>201</v>
      </c>
      <c r="AG241" s="36">
        <f>SUMIF($C$2:$C$228,$J241,AG$2:AG$228)</f>
        <v>126</v>
      </c>
      <c r="AH241" s="36">
        <f>SUMIF($C$2:$C$228,$J241,AH$2:AH$228)</f>
        <v>158</v>
      </c>
      <c r="AI241" s="36">
        <f>SUMIF($C$2:$C$228,$J241,AI$2:AI$228)</f>
        <v>144</v>
      </c>
      <c r="AJ241" s="36">
        <f>SUMIF($C$2:$C$228,$J241,AJ$2:AJ$228)</f>
        <v>233</v>
      </c>
      <c r="AK241" s="36">
        <f>SUMIF($C$2:$C$228,$J241,AK$2:AK$228)</f>
        <v>281</v>
      </c>
      <c r="AL241" s="36">
        <f>SUMIF($C$2:$C$228,$J241,AL$2:AL$228)</f>
        <v>448</v>
      </c>
      <c r="AM241" s="36">
        <f>SUMIF($C$2:$C$228,$J241,AM$2:AM$228)</f>
        <v>404</v>
      </c>
      <c r="AN241" s="36">
        <f>SUMIF($C$2:$C$228,$J241,AN$2:AN$228)</f>
        <v>158</v>
      </c>
      <c r="AO241" s="36">
        <f>SUMIF($C$2:$C$228,$J241,AO$2:AO$228)</f>
        <v>346</v>
      </c>
      <c r="AP241" s="36">
        <f>SUMIF($C$2:$C$228,$J241,AP$2:AP$228)</f>
        <v>304</v>
      </c>
      <c r="AQ241" s="36">
        <f>SUMIF($C$2:$C$228,$J241,AQ$2:AQ$228)</f>
        <v>387</v>
      </c>
      <c r="AR241" s="36">
        <f>SUMIF($C$2:$C$228,$J241,AR$2:AR$228)</f>
        <v>316</v>
      </c>
      <c r="AS241" s="36">
        <f>SUMIF($C$2:$C$228,$J241,AS$2:AS$228)</f>
        <v>207</v>
      </c>
      <c r="AT241" s="36">
        <f>SUMIF($C$2:$C$228,$J241,AT$2:AT$228)</f>
        <v>259</v>
      </c>
      <c r="AU241" s="36">
        <f>SUMIF($C$2:$C$228,$J241,AU$2:AU$228)</f>
        <v>354</v>
      </c>
      <c r="AV241" s="36">
        <f>SUMIF($C$2:$C$228,$J241,AV$2:AV$228)</f>
        <v>432</v>
      </c>
    </row>
    <row r="242" spans="10:48" x14ac:dyDescent="0.25">
      <c r="J242" s="35" t="s">
        <v>415</v>
      </c>
      <c r="L242" s="36">
        <f>SUMIF($C$2:$C$228,$J242,L$2:L$228)</f>
        <v>52</v>
      </c>
      <c r="M242" s="36">
        <f>SUMIF($C$2:$C$228,$J242,M$2:M$228)</f>
        <v>58</v>
      </c>
      <c r="N242" s="36">
        <f>SUMIF($C$2:$C$228,$J242,N$2:N$228)</f>
        <v>88</v>
      </c>
      <c r="O242" s="36">
        <f>SUMIF($C$2:$C$228,$J242,O$2:O$228)</f>
        <v>36</v>
      </c>
      <c r="P242" s="36">
        <f>SUMIF($C$2:$C$228,$J242,P$2:P$228)</f>
        <v>70</v>
      </c>
      <c r="Q242" s="36">
        <f>SUMIF($C$2:$C$228,$J242,Q$2:Q$228)</f>
        <v>58</v>
      </c>
      <c r="R242" s="36">
        <f>SUMIF($C$2:$C$228,$J242,R$2:R$228)</f>
        <v>80</v>
      </c>
      <c r="S242" s="36">
        <f>SUMIF($C$2:$C$228,$J242,S$2:S$228)</f>
        <v>60</v>
      </c>
      <c r="T242" s="36">
        <f>SUMIF($C$2:$C$228,$J242,T$2:T$228)</f>
        <v>72</v>
      </c>
      <c r="U242" s="36">
        <f>SUMIF($C$2:$C$228,$J242,U$2:U$228)</f>
        <v>70</v>
      </c>
      <c r="V242" s="36">
        <f>SUMIF($C$2:$C$228,$J242,V$2:V$228)</f>
        <v>108</v>
      </c>
      <c r="W242" s="36">
        <f>SUMIF($C$2:$C$228,$J242,W$2:W$228)</f>
        <v>70</v>
      </c>
      <c r="X242" s="36">
        <f>SUMIF($C$2:$C$228,$J242,X$2:X$228)</f>
        <v>29</v>
      </c>
      <c r="Y242" s="36">
        <f>SUMIF($C$2:$C$228,$J242,Y$2:Y$228)</f>
        <v>18</v>
      </c>
      <c r="Z242" s="36">
        <f>SUMIF($C$2:$C$228,$J242,Z$2:Z$228)</f>
        <v>36</v>
      </c>
      <c r="AA242" s="36">
        <f>SUMIF($C$2:$C$228,$J242,AA$2:AA$228)</f>
        <v>36</v>
      </c>
      <c r="AB242" s="36">
        <f>SUMIF($C$2:$C$228,$J242,AB$2:AB$228)</f>
        <v>31</v>
      </c>
      <c r="AC242" s="36">
        <f>SUMIF($C$2:$C$228,$J242,AC$2:AC$228)</f>
        <v>42</v>
      </c>
      <c r="AD242" s="36">
        <f>SUMIF($C$2:$C$228,$J242,AD$2:AD$228)</f>
        <v>82</v>
      </c>
      <c r="AE242" s="36">
        <f>SUMIF($C$2:$C$228,$J242,AE$2:AE$228)</f>
        <v>113</v>
      </c>
      <c r="AF242" s="36">
        <f>SUMIF($C$2:$C$228,$J242,AF$2:AF$228)</f>
        <v>124</v>
      </c>
      <c r="AG242" s="36">
        <f>SUMIF($C$2:$C$228,$J242,AG$2:AG$228)</f>
        <v>75</v>
      </c>
      <c r="AH242" s="36">
        <f>SUMIF($C$2:$C$228,$J242,AH$2:AH$228)</f>
        <v>116</v>
      </c>
      <c r="AI242" s="36">
        <f>SUMIF($C$2:$C$228,$J242,AI$2:AI$228)</f>
        <v>135</v>
      </c>
      <c r="AJ242" s="36">
        <f>SUMIF($C$2:$C$228,$J242,AJ$2:AJ$228)</f>
        <v>238</v>
      </c>
      <c r="AK242" s="36">
        <f>SUMIF($C$2:$C$228,$J242,AK$2:AK$228)</f>
        <v>139</v>
      </c>
      <c r="AL242" s="36">
        <f>SUMIF($C$2:$C$228,$J242,AL$2:AL$228)</f>
        <v>242</v>
      </c>
      <c r="AM242" s="36">
        <f>SUMIF($C$2:$C$228,$J242,AM$2:AM$228)</f>
        <v>204</v>
      </c>
      <c r="AN242" s="36">
        <f>SUMIF($C$2:$C$228,$J242,AN$2:AN$228)</f>
        <v>129</v>
      </c>
      <c r="AO242" s="36">
        <f>SUMIF($C$2:$C$228,$J242,AO$2:AO$228)</f>
        <v>184</v>
      </c>
      <c r="AP242" s="36">
        <f>SUMIF($C$2:$C$228,$J242,AP$2:AP$228)</f>
        <v>133</v>
      </c>
      <c r="AQ242" s="36">
        <f>SUMIF($C$2:$C$228,$J242,AQ$2:AQ$228)</f>
        <v>251</v>
      </c>
      <c r="AR242" s="36">
        <f>SUMIF($C$2:$C$228,$J242,AR$2:AR$228)</f>
        <v>179</v>
      </c>
      <c r="AS242" s="36">
        <f>SUMIF($C$2:$C$228,$J242,AS$2:AS$228)</f>
        <v>103</v>
      </c>
      <c r="AT242" s="36">
        <f>SUMIF($C$2:$C$228,$J242,AT$2:AT$228)</f>
        <v>173</v>
      </c>
      <c r="AU242" s="36">
        <f>SUMIF($C$2:$C$228,$J242,AU$2:AU$228)</f>
        <v>132</v>
      </c>
      <c r="AV242" s="36">
        <f>SUMIF($C$2:$C$228,$J242,AV$2:AV$228)</f>
        <v>115</v>
      </c>
    </row>
    <row r="243" spans="10:48" x14ac:dyDescent="0.25">
      <c r="J243" s="35" t="s">
        <v>318</v>
      </c>
      <c r="L243" s="36">
        <f>SUMIF($C$2:$C$228,$J243,L$2:L$228)</f>
        <v>0</v>
      </c>
      <c r="M243" s="36">
        <f>SUMIF($C$2:$C$228,$J243,M$2:M$228)</f>
        <v>0</v>
      </c>
      <c r="N243" s="36">
        <f>SUMIF($C$2:$C$228,$J243,N$2:N$228)</f>
        <v>0</v>
      </c>
      <c r="O243" s="36">
        <f>SUMIF($C$2:$C$228,$J243,O$2:O$228)</f>
        <v>0</v>
      </c>
      <c r="P243" s="36">
        <f>SUMIF($C$2:$C$228,$J243,P$2:P$228)</f>
        <v>0</v>
      </c>
      <c r="Q243" s="36">
        <f>SUMIF($C$2:$C$228,$J243,Q$2:Q$228)</f>
        <v>0</v>
      </c>
      <c r="R243" s="36">
        <f>SUMIF($C$2:$C$228,$J243,R$2:R$228)</f>
        <v>0</v>
      </c>
      <c r="S243" s="36">
        <f>SUMIF($C$2:$C$228,$J243,S$2:S$228)</f>
        <v>0</v>
      </c>
      <c r="T243" s="36">
        <f>SUMIF($C$2:$C$228,$J243,T$2:T$228)</f>
        <v>0</v>
      </c>
      <c r="U243" s="36">
        <f>SUMIF($C$2:$C$228,$J243,U$2:U$228)</f>
        <v>0</v>
      </c>
      <c r="V243" s="36">
        <f>SUMIF($C$2:$C$228,$J243,V$2:V$228)</f>
        <v>0</v>
      </c>
      <c r="W243" s="36">
        <f>SUMIF($C$2:$C$228,$J243,W$2:W$228)</f>
        <v>0</v>
      </c>
      <c r="X243" s="36">
        <f>SUMIF($C$2:$C$228,$J243,X$2:X$228)</f>
        <v>0</v>
      </c>
      <c r="Y243" s="36">
        <f>SUMIF($C$2:$C$228,$J243,Y$2:Y$228)</f>
        <v>0</v>
      </c>
      <c r="Z243" s="36">
        <f>SUMIF($C$2:$C$228,$J243,Z$2:Z$228)</f>
        <v>0</v>
      </c>
      <c r="AA243" s="36">
        <f>SUMIF($C$2:$C$228,$J243,AA$2:AA$228)</f>
        <v>0</v>
      </c>
      <c r="AB243" s="36">
        <f>SUMIF($C$2:$C$228,$J243,AB$2:AB$228)</f>
        <v>0</v>
      </c>
      <c r="AC243" s="36">
        <f>SUMIF($C$2:$C$228,$J243,AC$2:AC$228)</f>
        <v>0</v>
      </c>
      <c r="AD243" s="36">
        <f>SUMIF($C$2:$C$228,$J243,AD$2:AD$228)</f>
        <v>0</v>
      </c>
      <c r="AE243" s="36">
        <f>SUMIF($C$2:$C$228,$J243,AE$2:AE$228)</f>
        <v>0</v>
      </c>
      <c r="AF243" s="36">
        <f>SUMIF($C$2:$C$228,$J243,AF$2:AF$228)</f>
        <v>0</v>
      </c>
      <c r="AG243" s="36">
        <f>SUMIF($C$2:$C$228,$J243,AG$2:AG$228)</f>
        <v>0</v>
      </c>
      <c r="AH243" s="36">
        <f>SUMIF($C$2:$C$228,$J243,AH$2:AH$228)</f>
        <v>0</v>
      </c>
      <c r="AI243" s="36">
        <f>SUMIF($C$2:$C$228,$J243,AI$2:AI$228)</f>
        <v>0</v>
      </c>
      <c r="AJ243" s="36">
        <f>SUMIF($C$2:$C$228,$J243,AJ$2:AJ$228)</f>
        <v>0</v>
      </c>
      <c r="AK243" s="36">
        <f>SUMIF($C$2:$C$228,$J243,AK$2:AK$228)</f>
        <v>0</v>
      </c>
      <c r="AL243" s="36">
        <f>SUMIF($C$2:$C$228,$J243,AL$2:AL$228)</f>
        <v>0</v>
      </c>
      <c r="AM243" s="36">
        <f>SUMIF($C$2:$C$228,$J243,AM$2:AM$228)</f>
        <v>0</v>
      </c>
      <c r="AN243" s="36">
        <f>SUMIF($C$2:$C$228,$J243,AN$2:AN$228)</f>
        <v>0</v>
      </c>
      <c r="AO243" s="36">
        <f>SUMIF($C$2:$C$228,$J243,AO$2:AO$228)</f>
        <v>0</v>
      </c>
      <c r="AP243" s="36">
        <f>SUMIF($C$2:$C$228,$J243,AP$2:AP$228)</f>
        <v>0</v>
      </c>
      <c r="AQ243" s="36">
        <f>SUMIF($C$2:$C$228,$J243,AQ$2:AQ$228)</f>
        <v>0</v>
      </c>
      <c r="AR243" s="36">
        <f>SUMIF($C$2:$C$228,$J243,AR$2:AR$228)</f>
        <v>0</v>
      </c>
      <c r="AS243" s="36">
        <f>SUMIF($C$2:$C$228,$J243,AS$2:AS$228)</f>
        <v>0</v>
      </c>
      <c r="AT243" s="36">
        <f>SUMIF($C$2:$C$228,$J243,AT$2:AT$228)</f>
        <v>0</v>
      </c>
      <c r="AU243" s="36">
        <f>SUMIF($C$2:$C$228,$J243,AU$2:AU$228)</f>
        <v>0</v>
      </c>
      <c r="AV243" s="36">
        <f>SUMIF($C$2:$C$228,$J243,AV$2:AV$228)</f>
        <v>0</v>
      </c>
    </row>
    <row r="244" spans="10:48" x14ac:dyDescent="0.25">
      <c r="J244" s="35" t="s">
        <v>245</v>
      </c>
      <c r="L244" s="36">
        <f>SUMIF($C$2:$C$228,$J244,L$2:L$228)</f>
        <v>96</v>
      </c>
      <c r="M244" s="36">
        <f>SUMIF($C$2:$C$228,$J244,M$2:M$228)</f>
        <v>132</v>
      </c>
      <c r="N244" s="36">
        <f>SUMIF($C$2:$C$228,$J244,N$2:N$228)</f>
        <v>134</v>
      </c>
      <c r="O244" s="36">
        <f>SUMIF($C$2:$C$228,$J244,O$2:O$228)</f>
        <v>134</v>
      </c>
      <c r="P244" s="36">
        <f>SUMIF($C$2:$C$228,$J244,P$2:P$228)</f>
        <v>134</v>
      </c>
      <c r="Q244" s="36">
        <f>SUMIF($C$2:$C$228,$J244,Q$2:Q$228)</f>
        <v>138</v>
      </c>
      <c r="R244" s="36">
        <f>SUMIF($C$2:$C$228,$J244,R$2:R$228)</f>
        <v>140</v>
      </c>
      <c r="S244" s="36">
        <f>SUMIF($C$2:$C$228,$J244,S$2:S$228)</f>
        <v>172</v>
      </c>
      <c r="T244" s="36">
        <f>SUMIF($C$2:$C$228,$J244,T$2:T$228)</f>
        <v>140</v>
      </c>
      <c r="U244" s="36">
        <f>SUMIF($C$2:$C$228,$J244,U$2:U$228)</f>
        <v>134</v>
      </c>
      <c r="V244" s="36">
        <f>SUMIF($C$2:$C$228,$J244,V$2:V$228)</f>
        <v>184</v>
      </c>
      <c r="W244" s="36">
        <f>SUMIF($C$2:$C$228,$J244,W$2:W$228)</f>
        <v>92</v>
      </c>
      <c r="X244" s="36">
        <f>SUMIF($C$2:$C$228,$J244,X$2:X$228)</f>
        <v>111</v>
      </c>
      <c r="Y244" s="36">
        <f>SUMIF($C$2:$C$228,$J244,Y$2:Y$228)</f>
        <v>105</v>
      </c>
      <c r="Z244" s="36">
        <f>SUMIF($C$2:$C$228,$J244,Z$2:Z$228)</f>
        <v>91</v>
      </c>
      <c r="AA244" s="36">
        <f>SUMIF($C$2:$C$228,$J244,AA$2:AA$228)</f>
        <v>83</v>
      </c>
      <c r="AB244" s="36">
        <f>SUMIF($C$2:$C$228,$J244,AB$2:AB$228)</f>
        <v>97</v>
      </c>
      <c r="AC244" s="36">
        <f>SUMIF($C$2:$C$228,$J244,AC$2:AC$228)</f>
        <v>71</v>
      </c>
      <c r="AD244" s="36">
        <f>SUMIF($C$2:$C$228,$J244,AD$2:AD$228)</f>
        <v>186</v>
      </c>
      <c r="AE244" s="36">
        <f>SUMIF($C$2:$C$228,$J244,AE$2:AE$228)</f>
        <v>242</v>
      </c>
      <c r="AF244" s="36">
        <f>SUMIF($C$2:$C$228,$J244,AF$2:AF$228)</f>
        <v>274</v>
      </c>
      <c r="AG244" s="36">
        <f>SUMIF($C$2:$C$228,$J244,AG$2:AG$228)</f>
        <v>196</v>
      </c>
      <c r="AH244" s="36">
        <f>SUMIF($C$2:$C$228,$J244,AH$2:AH$228)</f>
        <v>464</v>
      </c>
      <c r="AI244" s="36">
        <f>SUMIF($C$2:$C$228,$J244,AI$2:AI$228)</f>
        <v>216</v>
      </c>
      <c r="AJ244" s="36">
        <f>SUMIF($C$2:$C$228,$J244,AJ$2:AJ$228)</f>
        <v>828</v>
      </c>
      <c r="AK244" s="36">
        <f>SUMIF($C$2:$C$228,$J244,AK$2:AK$228)</f>
        <v>516</v>
      </c>
      <c r="AL244" s="36">
        <f>SUMIF($C$2:$C$228,$J244,AL$2:AL$228)</f>
        <v>1003</v>
      </c>
      <c r="AM244" s="36">
        <f>SUMIF($C$2:$C$228,$J244,AM$2:AM$228)</f>
        <v>356</v>
      </c>
      <c r="AN244" s="36">
        <f>SUMIF($C$2:$C$228,$J244,AN$2:AN$228)</f>
        <v>547</v>
      </c>
      <c r="AO244" s="36">
        <f>SUMIF($C$2:$C$228,$J244,AO$2:AO$228)</f>
        <v>622</v>
      </c>
      <c r="AP244" s="36">
        <f>SUMIF($C$2:$C$228,$J244,AP$2:AP$228)</f>
        <v>321</v>
      </c>
      <c r="AQ244" s="36">
        <f>SUMIF($C$2:$C$228,$J244,AQ$2:AQ$228)</f>
        <v>364</v>
      </c>
      <c r="AR244" s="36">
        <f>SUMIF($C$2:$C$228,$J244,AR$2:AR$228)</f>
        <v>1228</v>
      </c>
      <c r="AS244" s="36">
        <f>SUMIF($C$2:$C$228,$J244,AS$2:AS$228)</f>
        <v>246</v>
      </c>
      <c r="AT244" s="36">
        <f>SUMIF($C$2:$C$228,$J244,AT$2:AT$228)</f>
        <v>362</v>
      </c>
      <c r="AU244" s="36">
        <f>SUMIF($C$2:$C$228,$J244,AU$2:AU$228)</f>
        <v>473</v>
      </c>
      <c r="AV244" s="36">
        <f>SUMIF($C$2:$C$228,$J244,AV$2:AV$228)</f>
        <v>735</v>
      </c>
    </row>
    <row r="245" spans="10:48" x14ac:dyDescent="0.25">
      <c r="J245" s="35" t="s">
        <v>70</v>
      </c>
      <c r="L245" s="36">
        <f>SUMIF($C$2:$C$228,$J245,L$2:L$228)</f>
        <v>232</v>
      </c>
      <c r="M245" s="36">
        <f>SUMIF($C$2:$C$228,$J245,M$2:M$228)</f>
        <v>146</v>
      </c>
      <c r="N245" s="36">
        <f>SUMIF($C$2:$C$228,$J245,N$2:N$228)</f>
        <v>176</v>
      </c>
      <c r="O245" s="36">
        <f>SUMIF($C$2:$C$228,$J245,O$2:O$228)</f>
        <v>154</v>
      </c>
      <c r="P245" s="36">
        <f>SUMIF($C$2:$C$228,$J245,P$2:P$228)</f>
        <v>202</v>
      </c>
      <c r="Q245" s="36">
        <f>SUMIF($C$2:$C$228,$J245,Q$2:Q$228)</f>
        <v>194</v>
      </c>
      <c r="R245" s="36">
        <f>SUMIF($C$2:$C$228,$J245,R$2:R$228)</f>
        <v>160</v>
      </c>
      <c r="S245" s="36">
        <f>SUMIF($C$2:$C$228,$J245,S$2:S$228)</f>
        <v>192</v>
      </c>
      <c r="T245" s="36">
        <f>SUMIF($C$2:$C$228,$J245,T$2:T$228)</f>
        <v>146</v>
      </c>
      <c r="U245" s="36">
        <f>SUMIF($C$2:$C$228,$J245,U$2:U$228)</f>
        <v>192</v>
      </c>
      <c r="V245" s="36">
        <f>SUMIF($C$2:$C$228,$J245,V$2:V$228)</f>
        <v>372</v>
      </c>
      <c r="W245" s="36">
        <f>SUMIF($C$2:$C$228,$J245,W$2:W$228)</f>
        <v>274</v>
      </c>
      <c r="X245" s="36">
        <f>SUMIF($C$2:$C$228,$J245,X$2:X$228)</f>
        <v>107</v>
      </c>
      <c r="Y245" s="36">
        <f>SUMIF($C$2:$C$228,$J245,Y$2:Y$228)</f>
        <v>122</v>
      </c>
      <c r="Z245" s="36">
        <f>SUMIF($C$2:$C$228,$J245,Z$2:Z$228)</f>
        <v>115</v>
      </c>
      <c r="AA245" s="36">
        <f>SUMIF($C$2:$C$228,$J245,AA$2:AA$228)</f>
        <v>72</v>
      </c>
      <c r="AB245" s="36">
        <f>SUMIF($C$2:$C$228,$J245,AB$2:AB$228)</f>
        <v>109</v>
      </c>
      <c r="AC245" s="36">
        <f>SUMIF($C$2:$C$228,$J245,AC$2:AC$228)</f>
        <v>76</v>
      </c>
      <c r="AD245" s="36">
        <f>SUMIF($C$2:$C$228,$J245,AD$2:AD$228)</f>
        <v>202</v>
      </c>
      <c r="AE245" s="36">
        <f>SUMIF($C$2:$C$228,$J245,AE$2:AE$228)</f>
        <v>250</v>
      </c>
      <c r="AF245" s="36">
        <f>SUMIF($C$2:$C$228,$J245,AF$2:AF$228)</f>
        <v>292</v>
      </c>
      <c r="AG245" s="36">
        <f>SUMIF($C$2:$C$228,$J245,AG$2:AG$228)</f>
        <v>210</v>
      </c>
      <c r="AH245" s="36">
        <f>SUMIF($C$2:$C$228,$J245,AH$2:AH$228)</f>
        <v>296</v>
      </c>
      <c r="AI245" s="36">
        <f>SUMIF($C$2:$C$228,$J245,AI$2:AI$228)</f>
        <v>270</v>
      </c>
      <c r="AJ245" s="36">
        <f>SUMIF($C$2:$C$228,$J245,AJ$2:AJ$228)</f>
        <v>581</v>
      </c>
      <c r="AK245" s="36">
        <f>SUMIF($C$2:$C$228,$J245,AK$2:AK$228)</f>
        <v>496</v>
      </c>
      <c r="AL245" s="36">
        <f>SUMIF($C$2:$C$228,$J245,AL$2:AL$228)</f>
        <v>653</v>
      </c>
      <c r="AM245" s="36">
        <f>SUMIF($C$2:$C$228,$J245,AM$2:AM$228)</f>
        <v>418</v>
      </c>
      <c r="AN245" s="36">
        <f>SUMIF($C$2:$C$228,$J245,AN$2:AN$228)</f>
        <v>285</v>
      </c>
      <c r="AO245" s="36">
        <f>SUMIF($C$2:$C$228,$J245,AO$2:AO$228)</f>
        <v>522</v>
      </c>
      <c r="AP245" s="36">
        <f>SUMIF($C$2:$C$228,$J245,AP$2:AP$228)</f>
        <v>403</v>
      </c>
      <c r="AQ245" s="36">
        <f>SUMIF($C$2:$C$228,$J245,AQ$2:AQ$228)</f>
        <v>604</v>
      </c>
      <c r="AR245" s="36">
        <f>SUMIF($C$2:$C$228,$J245,AR$2:AR$228)</f>
        <v>363</v>
      </c>
      <c r="AS245" s="36">
        <f>SUMIF($C$2:$C$228,$J245,AS$2:AS$228)</f>
        <v>212</v>
      </c>
      <c r="AT245" s="36">
        <f>SUMIF($C$2:$C$228,$J245,AT$2:AT$228)</f>
        <v>347</v>
      </c>
      <c r="AU245" s="36">
        <f>SUMIF($C$2:$C$228,$J245,AU$2:AU$228)</f>
        <v>449</v>
      </c>
      <c r="AV245" s="36">
        <f>SUMIF($C$2:$C$228,$J245,AV$2:AV$228)</f>
        <v>525</v>
      </c>
    </row>
    <row r="246" spans="10:48" x14ac:dyDescent="0.25">
      <c r="J246" s="35" t="s">
        <v>59</v>
      </c>
      <c r="L246" s="36">
        <f>SUMIF($C$2:$C$228,$J246,L$2:L$228)</f>
        <v>148</v>
      </c>
      <c r="M246" s="36">
        <f>SUMIF($C$2:$C$228,$J246,M$2:M$228)</f>
        <v>68</v>
      </c>
      <c r="N246" s="36">
        <f>SUMIF($C$2:$C$228,$J246,N$2:N$228)</f>
        <v>114</v>
      </c>
      <c r="O246" s="36">
        <f>SUMIF($C$2:$C$228,$J246,O$2:O$228)</f>
        <v>60</v>
      </c>
      <c r="P246" s="36">
        <f>SUMIF($C$2:$C$228,$J246,P$2:P$228)</f>
        <v>120</v>
      </c>
      <c r="Q246" s="36">
        <f>SUMIF($C$2:$C$228,$J246,Q$2:Q$228)</f>
        <v>62</v>
      </c>
      <c r="R246" s="36">
        <f>SUMIF($C$2:$C$228,$J246,R$2:R$228)</f>
        <v>62</v>
      </c>
      <c r="S246" s="36">
        <f>SUMIF($C$2:$C$228,$J246,S$2:S$228)</f>
        <v>72</v>
      </c>
      <c r="T246" s="36">
        <f>SUMIF($C$2:$C$228,$J246,T$2:T$228)</f>
        <v>138</v>
      </c>
      <c r="U246" s="36">
        <f>SUMIF($C$2:$C$228,$J246,U$2:U$228)</f>
        <v>120</v>
      </c>
      <c r="V246" s="36">
        <f>SUMIF($C$2:$C$228,$J246,V$2:V$228)</f>
        <v>152</v>
      </c>
      <c r="W246" s="36">
        <f>SUMIF($C$2:$C$228,$J246,W$2:W$228)</f>
        <v>192</v>
      </c>
      <c r="X246" s="36">
        <f>SUMIF($C$2:$C$228,$J246,X$2:X$228)</f>
        <v>66</v>
      </c>
      <c r="Y246" s="36">
        <f>SUMIF($C$2:$C$228,$J246,Y$2:Y$228)</f>
        <v>50</v>
      </c>
      <c r="Z246" s="36">
        <f>SUMIF($C$2:$C$228,$J246,Z$2:Z$228)</f>
        <v>55</v>
      </c>
      <c r="AA246" s="36">
        <f>SUMIF($C$2:$C$228,$J246,AA$2:AA$228)</f>
        <v>45</v>
      </c>
      <c r="AB246" s="36">
        <f>SUMIF($C$2:$C$228,$J246,AB$2:AB$228)</f>
        <v>45</v>
      </c>
      <c r="AC246" s="36">
        <f>SUMIF($C$2:$C$228,$J246,AC$2:AC$228)</f>
        <v>41</v>
      </c>
      <c r="AD246" s="36">
        <f>SUMIF($C$2:$C$228,$J246,AD$2:AD$228)</f>
        <v>104</v>
      </c>
      <c r="AE246" s="36">
        <f>SUMIF($C$2:$C$228,$J246,AE$2:AE$228)</f>
        <v>105</v>
      </c>
      <c r="AF246" s="36">
        <f>SUMIF($C$2:$C$228,$J246,AF$2:AF$228)</f>
        <v>207</v>
      </c>
      <c r="AG246" s="36">
        <f>SUMIF($C$2:$C$228,$J246,AG$2:AG$228)</f>
        <v>108</v>
      </c>
      <c r="AH246" s="36">
        <f>SUMIF($C$2:$C$228,$J246,AH$2:AH$228)</f>
        <v>85</v>
      </c>
      <c r="AI246" s="36">
        <f>SUMIF($C$2:$C$228,$J246,AI$2:AI$228)</f>
        <v>114</v>
      </c>
      <c r="AJ246" s="36">
        <f>SUMIF($C$2:$C$228,$J246,AJ$2:AJ$228)</f>
        <v>230</v>
      </c>
      <c r="AK246" s="36">
        <f>SUMIF($C$2:$C$228,$J246,AK$2:AK$228)</f>
        <v>182</v>
      </c>
      <c r="AL246" s="36">
        <f>SUMIF($C$2:$C$228,$J246,AL$2:AL$228)</f>
        <v>288</v>
      </c>
      <c r="AM246" s="36">
        <f>SUMIF($C$2:$C$228,$J246,AM$2:AM$228)</f>
        <v>221</v>
      </c>
      <c r="AN246" s="36">
        <f>SUMIF($C$2:$C$228,$J246,AN$2:AN$228)</f>
        <v>181</v>
      </c>
      <c r="AO246" s="36">
        <f>SUMIF($C$2:$C$228,$J246,AO$2:AO$228)</f>
        <v>209</v>
      </c>
      <c r="AP246" s="36">
        <f>SUMIF($C$2:$C$228,$J246,AP$2:AP$228)</f>
        <v>142</v>
      </c>
      <c r="AQ246" s="36">
        <f>SUMIF($C$2:$C$228,$J246,AQ$2:AQ$228)</f>
        <v>220</v>
      </c>
      <c r="AR246" s="36">
        <f>SUMIF($C$2:$C$228,$J246,AR$2:AR$228)</f>
        <v>232</v>
      </c>
      <c r="AS246" s="36">
        <f>SUMIF($C$2:$C$228,$J246,AS$2:AS$228)</f>
        <v>93</v>
      </c>
      <c r="AT246" s="36">
        <f>SUMIF($C$2:$C$228,$J246,AT$2:AT$228)</f>
        <v>210</v>
      </c>
      <c r="AU246" s="36">
        <f>SUMIF($C$2:$C$228,$J246,AU$2:AU$228)</f>
        <v>202</v>
      </c>
      <c r="AV246" s="36">
        <f>SUMIF($C$2:$C$228,$J246,AV$2:AV$228)</f>
        <v>381</v>
      </c>
    </row>
    <row r="247" spans="10:48" x14ac:dyDescent="0.25">
      <c r="J247" s="35" t="s">
        <v>77</v>
      </c>
      <c r="L247" s="36">
        <f>SUMIF($C$2:$C$228,$J247,L$2:L$228)</f>
        <v>52</v>
      </c>
      <c r="M247" s="36">
        <f>SUMIF($C$2:$C$228,$J247,M$2:M$228)</f>
        <v>48</v>
      </c>
      <c r="N247" s="36">
        <f>SUMIF($C$2:$C$228,$J247,N$2:N$228)</f>
        <v>36</v>
      </c>
      <c r="O247" s="36">
        <f>SUMIF($C$2:$C$228,$J247,O$2:O$228)</f>
        <v>22</v>
      </c>
      <c r="P247" s="36">
        <f>SUMIF($C$2:$C$228,$J247,P$2:P$228)</f>
        <v>46</v>
      </c>
      <c r="Q247" s="36">
        <f>SUMIF($C$2:$C$228,$J247,Q$2:Q$228)</f>
        <v>16</v>
      </c>
      <c r="R247" s="36">
        <f>SUMIF($C$2:$C$228,$J247,R$2:R$228)</f>
        <v>24</v>
      </c>
      <c r="S247" s="36">
        <f>SUMIF($C$2:$C$228,$J247,S$2:S$228)</f>
        <v>56</v>
      </c>
      <c r="T247" s="36">
        <f>SUMIF($C$2:$C$228,$J247,T$2:T$228)</f>
        <v>38</v>
      </c>
      <c r="U247" s="36">
        <f>SUMIF($C$2:$C$228,$J247,U$2:U$228)</f>
        <v>22</v>
      </c>
      <c r="V247" s="36">
        <f>SUMIF($C$2:$C$228,$J247,V$2:V$228)</f>
        <v>72</v>
      </c>
      <c r="W247" s="36">
        <f>SUMIF($C$2:$C$228,$J247,W$2:W$228)</f>
        <v>30</v>
      </c>
      <c r="X247" s="36">
        <f>SUMIF($C$2:$C$228,$J247,X$2:X$228)</f>
        <v>15</v>
      </c>
      <c r="Y247" s="36">
        <f>SUMIF($C$2:$C$228,$J247,Y$2:Y$228)</f>
        <v>5</v>
      </c>
      <c r="Z247" s="36">
        <f>SUMIF($C$2:$C$228,$J247,Z$2:Z$228)</f>
        <v>9</v>
      </c>
      <c r="AA247" s="36">
        <f>SUMIF($C$2:$C$228,$J247,AA$2:AA$228)</f>
        <v>9</v>
      </c>
      <c r="AB247" s="36">
        <f>SUMIF($C$2:$C$228,$J247,AB$2:AB$228)</f>
        <v>17</v>
      </c>
      <c r="AC247" s="36">
        <f>SUMIF($C$2:$C$228,$J247,AC$2:AC$228)</f>
        <v>11</v>
      </c>
      <c r="AD247" s="36">
        <f>SUMIF($C$2:$C$228,$J247,AD$2:AD$228)</f>
        <v>47</v>
      </c>
      <c r="AE247" s="36">
        <f>SUMIF($C$2:$C$228,$J247,AE$2:AE$228)</f>
        <v>28</v>
      </c>
      <c r="AF247" s="36">
        <f>SUMIF($C$2:$C$228,$J247,AF$2:AF$228)</f>
        <v>36</v>
      </c>
      <c r="AG247" s="36">
        <f>SUMIF($C$2:$C$228,$J247,AG$2:AG$228)</f>
        <v>36</v>
      </c>
      <c r="AH247" s="36">
        <f>SUMIF($C$2:$C$228,$J247,AH$2:AH$228)</f>
        <v>42</v>
      </c>
      <c r="AI247" s="36">
        <f>SUMIF($C$2:$C$228,$J247,AI$2:AI$228)</f>
        <v>34</v>
      </c>
      <c r="AJ247" s="36">
        <f>SUMIF($C$2:$C$228,$J247,AJ$2:AJ$228)</f>
        <v>148</v>
      </c>
      <c r="AK247" s="36">
        <f>SUMIF($C$2:$C$228,$J247,AK$2:AK$228)</f>
        <v>44</v>
      </c>
      <c r="AL247" s="36">
        <f>SUMIF($C$2:$C$228,$J247,AL$2:AL$228)</f>
        <v>45</v>
      </c>
      <c r="AM247" s="36">
        <f>SUMIF($C$2:$C$228,$J247,AM$2:AM$228)</f>
        <v>38</v>
      </c>
      <c r="AN247" s="36">
        <f>SUMIF($C$2:$C$228,$J247,AN$2:AN$228)</f>
        <v>33</v>
      </c>
      <c r="AO247" s="36">
        <f>SUMIF($C$2:$C$228,$J247,AO$2:AO$228)</f>
        <v>71</v>
      </c>
      <c r="AP247" s="36">
        <f>SUMIF($C$2:$C$228,$J247,AP$2:AP$228)</f>
        <v>34</v>
      </c>
      <c r="AQ247" s="36">
        <f>SUMIF($C$2:$C$228,$J247,AQ$2:AQ$228)</f>
        <v>70</v>
      </c>
      <c r="AR247" s="36">
        <f>SUMIF($C$2:$C$228,$J247,AR$2:AR$228)</f>
        <v>73</v>
      </c>
      <c r="AS247" s="36">
        <f>SUMIF($C$2:$C$228,$J247,AS$2:AS$228)</f>
        <v>44</v>
      </c>
      <c r="AT247" s="36">
        <f>SUMIF($C$2:$C$228,$J247,AT$2:AT$228)</f>
        <v>44</v>
      </c>
      <c r="AU247" s="36">
        <f>SUMIF($C$2:$C$228,$J247,AU$2:AU$228)</f>
        <v>33</v>
      </c>
      <c r="AV247" s="36">
        <f>SUMIF($C$2:$C$228,$J247,AV$2:AV$228)</f>
        <v>75</v>
      </c>
    </row>
    <row r="248" spans="10:48" x14ac:dyDescent="0.25">
      <c r="J248" s="35" t="s">
        <v>137</v>
      </c>
      <c r="L248" s="36">
        <f>SUMIF($C$2:$C$228,$J248,L$2:L$228)</f>
        <v>0</v>
      </c>
      <c r="M248" s="36">
        <f>SUMIF($C$2:$C$228,$J248,M$2:M$228)</f>
        <v>2</v>
      </c>
      <c r="N248" s="36">
        <f>SUMIF($C$2:$C$228,$J248,N$2:N$228)</f>
        <v>0</v>
      </c>
      <c r="O248" s="36">
        <f>SUMIF($C$2:$C$228,$J248,O$2:O$228)</f>
        <v>8</v>
      </c>
      <c r="P248" s="36">
        <f>SUMIF($C$2:$C$228,$J248,P$2:P$228)</f>
        <v>6</v>
      </c>
      <c r="Q248" s="36">
        <f>SUMIF($C$2:$C$228,$J248,Q$2:Q$228)</f>
        <v>12</v>
      </c>
      <c r="R248" s="36">
        <f>SUMIF($C$2:$C$228,$J248,R$2:R$228)</f>
        <v>6</v>
      </c>
      <c r="S248" s="36">
        <f>SUMIF($C$2:$C$228,$J248,S$2:S$228)</f>
        <v>16</v>
      </c>
      <c r="T248" s="36">
        <f>SUMIF($C$2:$C$228,$J248,T$2:T$228)</f>
        <v>6</v>
      </c>
      <c r="U248" s="36">
        <f>SUMIF($C$2:$C$228,$J248,U$2:U$228)</f>
        <v>14</v>
      </c>
      <c r="V248" s="36">
        <f>SUMIF($C$2:$C$228,$J248,V$2:V$228)</f>
        <v>4</v>
      </c>
      <c r="W248" s="36">
        <f>SUMIF($C$2:$C$228,$J248,W$2:W$228)</f>
        <v>8</v>
      </c>
      <c r="X248" s="36">
        <f>SUMIF($C$2:$C$228,$J248,X$2:X$228)</f>
        <v>2</v>
      </c>
      <c r="Y248" s="36">
        <f>SUMIF($C$2:$C$228,$J248,Y$2:Y$228)</f>
        <v>6</v>
      </c>
      <c r="Z248" s="36">
        <f>SUMIF($C$2:$C$228,$J248,Z$2:Z$228)</f>
        <v>3</v>
      </c>
      <c r="AA248" s="36">
        <f>SUMIF($C$2:$C$228,$J248,AA$2:AA$228)</f>
        <v>4</v>
      </c>
      <c r="AB248" s="36">
        <f>SUMIF($C$2:$C$228,$J248,AB$2:AB$228)</f>
        <v>6</v>
      </c>
      <c r="AC248" s="36">
        <f>SUMIF($C$2:$C$228,$J248,AC$2:AC$228)</f>
        <v>6</v>
      </c>
      <c r="AD248" s="36">
        <f>SUMIF($C$2:$C$228,$J248,AD$2:AD$228)</f>
        <v>9</v>
      </c>
      <c r="AE248" s="36">
        <f>SUMIF($C$2:$C$228,$J248,AE$2:AE$228)</f>
        <v>22</v>
      </c>
      <c r="AF248" s="36">
        <f>SUMIF($C$2:$C$228,$J248,AF$2:AF$228)</f>
        <v>39</v>
      </c>
      <c r="AG248" s="36">
        <f>SUMIF($C$2:$C$228,$J248,AG$2:AG$228)</f>
        <v>15</v>
      </c>
      <c r="AH248" s="36">
        <f>SUMIF($C$2:$C$228,$J248,AH$2:AH$228)</f>
        <v>17</v>
      </c>
      <c r="AI248" s="36">
        <f>SUMIF($C$2:$C$228,$J248,AI$2:AI$228)</f>
        <v>11</v>
      </c>
      <c r="AJ248" s="36">
        <f>SUMIF($C$2:$C$228,$J248,AJ$2:AJ$228)</f>
        <v>8</v>
      </c>
      <c r="AK248" s="36">
        <f>SUMIF($C$2:$C$228,$J248,AK$2:AK$228)</f>
        <v>7</v>
      </c>
      <c r="AL248" s="36">
        <f>SUMIF($C$2:$C$228,$J248,AL$2:AL$228)</f>
        <v>21</v>
      </c>
      <c r="AM248" s="36">
        <f>SUMIF($C$2:$C$228,$J248,AM$2:AM$228)</f>
        <v>13</v>
      </c>
      <c r="AN248" s="36">
        <f>SUMIF($C$2:$C$228,$J248,AN$2:AN$228)</f>
        <v>8</v>
      </c>
      <c r="AO248" s="36">
        <f>SUMIF($C$2:$C$228,$J248,AO$2:AO$228)</f>
        <v>18</v>
      </c>
      <c r="AP248" s="36">
        <f>SUMIF($C$2:$C$228,$J248,AP$2:AP$228)</f>
        <v>15</v>
      </c>
      <c r="AQ248" s="36">
        <f>SUMIF($C$2:$C$228,$J248,AQ$2:AQ$228)</f>
        <v>38</v>
      </c>
      <c r="AR248" s="36">
        <f>SUMIF($C$2:$C$228,$J248,AR$2:AR$228)</f>
        <v>13</v>
      </c>
      <c r="AS248" s="36">
        <f>SUMIF($C$2:$C$228,$J248,AS$2:AS$228)</f>
        <v>7</v>
      </c>
      <c r="AT248" s="36">
        <f>SUMIF($C$2:$C$228,$J248,AT$2:AT$228)</f>
        <v>15</v>
      </c>
      <c r="AU248" s="36">
        <f>SUMIF($C$2:$C$228,$J248,AU$2:AU$228)</f>
        <v>37</v>
      </c>
      <c r="AV248" s="36">
        <f>SUMIF($C$2:$C$228,$J248,AV$2:AV$228)</f>
        <v>128</v>
      </c>
    </row>
    <row r="249" spans="10:48" x14ac:dyDescent="0.25">
      <c r="J249" s="35" t="s">
        <v>416</v>
      </c>
      <c r="L249" s="36">
        <f>SUMIF($C$2:$C$228,$J249,L$2:L$228)</f>
        <v>64</v>
      </c>
      <c r="M249" s="36">
        <f>SUMIF($C$2:$C$228,$J249,M$2:M$228)</f>
        <v>70</v>
      </c>
      <c r="N249" s="36">
        <f>SUMIF($C$2:$C$228,$J249,N$2:N$228)</f>
        <v>46</v>
      </c>
      <c r="O249" s="36">
        <f>SUMIF($C$2:$C$228,$J249,O$2:O$228)</f>
        <v>48</v>
      </c>
      <c r="P249" s="36">
        <f>SUMIF($C$2:$C$228,$J249,P$2:P$228)</f>
        <v>50</v>
      </c>
      <c r="Q249" s="36">
        <f>SUMIF($C$2:$C$228,$J249,Q$2:Q$228)</f>
        <v>66</v>
      </c>
      <c r="R249" s="36">
        <f>SUMIF($C$2:$C$228,$J249,R$2:R$228)</f>
        <v>60</v>
      </c>
      <c r="S249" s="36">
        <f>SUMIF($C$2:$C$228,$J249,S$2:S$228)</f>
        <v>78</v>
      </c>
      <c r="T249" s="36">
        <f>SUMIF($C$2:$C$228,$J249,T$2:T$228)</f>
        <v>34</v>
      </c>
      <c r="U249" s="36">
        <f>SUMIF($C$2:$C$228,$J249,U$2:U$228)</f>
        <v>48</v>
      </c>
      <c r="V249" s="36">
        <f>SUMIF($C$2:$C$228,$J249,V$2:V$228)</f>
        <v>40</v>
      </c>
      <c r="W249" s="36">
        <f>SUMIF($C$2:$C$228,$J249,W$2:W$228)</f>
        <v>32</v>
      </c>
      <c r="X249" s="36">
        <f>SUMIF($C$2:$C$228,$J249,X$2:X$228)</f>
        <v>18</v>
      </c>
      <c r="Y249" s="36">
        <f>SUMIF($C$2:$C$228,$J249,Y$2:Y$228)</f>
        <v>17</v>
      </c>
      <c r="Z249" s="36">
        <f>SUMIF($C$2:$C$228,$J249,Z$2:Z$228)</f>
        <v>24</v>
      </c>
      <c r="AA249" s="36">
        <f>SUMIF($C$2:$C$228,$J249,AA$2:AA$228)</f>
        <v>18</v>
      </c>
      <c r="AB249" s="36">
        <f>SUMIF($C$2:$C$228,$J249,AB$2:AB$228)</f>
        <v>17</v>
      </c>
      <c r="AC249" s="36">
        <f>SUMIF($C$2:$C$228,$J249,AC$2:AC$228)</f>
        <v>23</v>
      </c>
      <c r="AD249" s="36">
        <f>SUMIF($C$2:$C$228,$J249,AD$2:AD$228)</f>
        <v>53</v>
      </c>
      <c r="AE249" s="36">
        <f>SUMIF($C$2:$C$228,$J249,AE$2:AE$228)</f>
        <v>61</v>
      </c>
      <c r="AF249" s="36">
        <f>SUMIF($C$2:$C$228,$J249,AF$2:AF$228)</f>
        <v>102</v>
      </c>
      <c r="AG249" s="36">
        <f>SUMIF($C$2:$C$228,$J249,AG$2:AG$228)</f>
        <v>49</v>
      </c>
      <c r="AH249" s="36">
        <f>SUMIF($C$2:$C$228,$J249,AH$2:AH$228)</f>
        <v>86</v>
      </c>
      <c r="AI249" s="36">
        <f>SUMIF($C$2:$C$228,$J249,AI$2:AI$228)</f>
        <v>68</v>
      </c>
      <c r="AJ249" s="36">
        <f>SUMIF($C$2:$C$228,$J249,AJ$2:AJ$228)</f>
        <v>183</v>
      </c>
      <c r="AK249" s="36">
        <f>SUMIF($C$2:$C$228,$J249,AK$2:AK$228)</f>
        <v>81</v>
      </c>
      <c r="AL249" s="36">
        <f>SUMIF($C$2:$C$228,$J249,AL$2:AL$228)</f>
        <v>249</v>
      </c>
      <c r="AM249" s="36">
        <f>SUMIF($C$2:$C$228,$J249,AM$2:AM$228)</f>
        <v>111</v>
      </c>
      <c r="AN249" s="36">
        <f>SUMIF($C$2:$C$228,$J249,AN$2:AN$228)</f>
        <v>76</v>
      </c>
      <c r="AO249" s="36">
        <f>SUMIF($C$2:$C$228,$J249,AO$2:AO$228)</f>
        <v>182</v>
      </c>
      <c r="AP249" s="36">
        <f>SUMIF($C$2:$C$228,$J249,AP$2:AP$228)</f>
        <v>153</v>
      </c>
      <c r="AQ249" s="36">
        <f>SUMIF($C$2:$C$228,$J249,AQ$2:AQ$228)</f>
        <v>172</v>
      </c>
      <c r="AR249" s="36">
        <f>SUMIF($C$2:$C$228,$J249,AR$2:AR$228)</f>
        <v>153</v>
      </c>
      <c r="AS249" s="36">
        <f>SUMIF($C$2:$C$228,$J249,AS$2:AS$228)</f>
        <v>65</v>
      </c>
      <c r="AT249" s="36">
        <f>SUMIF($C$2:$C$228,$J249,AT$2:AT$228)</f>
        <v>132</v>
      </c>
      <c r="AU249" s="36">
        <f>SUMIF($C$2:$C$228,$J249,AU$2:AU$228)</f>
        <v>108</v>
      </c>
      <c r="AV249" s="36">
        <f>SUMIF($C$2:$C$228,$J249,AV$2:AV$228)</f>
        <v>216</v>
      </c>
    </row>
    <row r="250" spans="10:48" x14ac:dyDescent="0.25">
      <c r="J250" s="35" t="s">
        <v>379</v>
      </c>
      <c r="L250" s="36">
        <f>SUMIF($C$2:$C$228,$J250,L$2:L$228)</f>
        <v>0</v>
      </c>
      <c r="M250" s="36">
        <f>SUMIF($C$2:$C$228,$J250,M$2:M$228)</f>
        <v>0</v>
      </c>
      <c r="N250" s="36">
        <f>SUMIF($C$2:$C$228,$J250,N$2:N$228)</f>
        <v>0</v>
      </c>
      <c r="O250" s="36">
        <f>SUMIF($C$2:$C$228,$J250,O$2:O$228)</f>
        <v>0</v>
      </c>
      <c r="P250" s="36">
        <f>SUMIF($C$2:$C$228,$J250,P$2:P$228)</f>
        <v>0</v>
      </c>
      <c r="Q250" s="36">
        <f>SUMIF($C$2:$C$228,$J250,Q$2:Q$228)</f>
        <v>0</v>
      </c>
      <c r="R250" s="36">
        <f>SUMIF($C$2:$C$228,$J250,R$2:R$228)</f>
        <v>0</v>
      </c>
      <c r="S250" s="36">
        <f>SUMIF($C$2:$C$228,$J250,S$2:S$228)</f>
        <v>0</v>
      </c>
      <c r="T250" s="36">
        <f>SUMIF($C$2:$C$228,$J250,T$2:T$228)</f>
        <v>0</v>
      </c>
      <c r="U250" s="36">
        <f>SUMIF($C$2:$C$228,$J250,U$2:U$228)</f>
        <v>0</v>
      </c>
      <c r="V250" s="36">
        <f>SUMIF($C$2:$C$228,$J250,V$2:V$228)</f>
        <v>0</v>
      </c>
      <c r="W250" s="36">
        <f>SUMIF($C$2:$C$228,$J250,W$2:W$228)</f>
        <v>0</v>
      </c>
      <c r="X250" s="36">
        <f>SUMIF($C$2:$C$228,$J250,X$2:X$228)</f>
        <v>0</v>
      </c>
      <c r="Y250" s="36">
        <f>SUMIF($C$2:$C$228,$J250,Y$2:Y$228)</f>
        <v>0</v>
      </c>
      <c r="Z250" s="36">
        <f>SUMIF($C$2:$C$228,$J250,Z$2:Z$228)</f>
        <v>0</v>
      </c>
      <c r="AA250" s="36">
        <f>SUMIF($C$2:$C$228,$J250,AA$2:AA$228)</f>
        <v>0</v>
      </c>
      <c r="AB250" s="36">
        <f>SUMIF($C$2:$C$228,$J250,AB$2:AB$228)</f>
        <v>0</v>
      </c>
      <c r="AC250" s="36">
        <f>SUMIF($C$2:$C$228,$J250,AC$2:AC$228)</f>
        <v>0</v>
      </c>
      <c r="AD250" s="36">
        <f>SUMIF($C$2:$C$228,$J250,AD$2:AD$228)</f>
        <v>0</v>
      </c>
      <c r="AE250" s="36">
        <f>SUMIF($C$2:$C$228,$J250,AE$2:AE$228)</f>
        <v>0</v>
      </c>
      <c r="AF250" s="36">
        <f>SUMIF($C$2:$C$228,$J250,AF$2:AF$228)</f>
        <v>0</v>
      </c>
      <c r="AG250" s="36">
        <f>SUMIF($C$2:$C$228,$J250,AG$2:AG$228)</f>
        <v>0</v>
      </c>
      <c r="AH250" s="36">
        <f>SUMIF($C$2:$C$228,$J250,AH$2:AH$228)</f>
        <v>0</v>
      </c>
      <c r="AI250" s="36">
        <f>SUMIF($C$2:$C$228,$J250,AI$2:AI$228)</f>
        <v>0</v>
      </c>
      <c r="AJ250" s="36">
        <f>SUMIF($C$2:$C$228,$J250,AJ$2:AJ$228)</f>
        <v>0</v>
      </c>
      <c r="AK250" s="36">
        <f>SUMIF($C$2:$C$228,$J250,AK$2:AK$228)</f>
        <v>0</v>
      </c>
      <c r="AL250" s="36">
        <f>SUMIF($C$2:$C$228,$J250,AL$2:AL$228)</f>
        <v>0</v>
      </c>
      <c r="AM250" s="36">
        <f>SUMIF($C$2:$C$228,$J250,AM$2:AM$228)</f>
        <v>0</v>
      </c>
      <c r="AN250" s="36">
        <f>SUMIF($C$2:$C$228,$J250,AN$2:AN$228)</f>
        <v>0</v>
      </c>
      <c r="AO250" s="36">
        <f>SUMIF($C$2:$C$228,$J250,AO$2:AO$228)</f>
        <v>0</v>
      </c>
      <c r="AP250" s="36">
        <f>SUMIF($C$2:$C$228,$J250,AP$2:AP$228)</f>
        <v>0</v>
      </c>
      <c r="AQ250" s="36">
        <f>SUMIF($C$2:$C$228,$J250,AQ$2:AQ$228)</f>
        <v>0</v>
      </c>
      <c r="AR250" s="36">
        <f>SUMIF($C$2:$C$228,$J250,AR$2:AR$228)</f>
        <v>0</v>
      </c>
      <c r="AS250" s="36">
        <f>SUMIF($C$2:$C$228,$J250,AS$2:AS$228)</f>
        <v>0</v>
      </c>
      <c r="AT250" s="36">
        <f>SUMIF($C$2:$C$228,$J250,AT$2:AT$228)</f>
        <v>0</v>
      </c>
      <c r="AU250" s="36">
        <f>SUMIF($C$2:$C$228,$J250,AU$2:AU$228)</f>
        <v>0</v>
      </c>
      <c r="AV250" s="36">
        <f>SUMIF($C$2:$C$228,$J250,AV$2:AV$228)</f>
        <v>0</v>
      </c>
    </row>
    <row r="251" spans="10:48" x14ac:dyDescent="0.25">
      <c r="J251" s="35" t="s">
        <v>388</v>
      </c>
      <c r="L251" s="36">
        <f>SUMIF($C$2:$C$228,$J251,L$2:L$228)</f>
        <v>0</v>
      </c>
      <c r="M251" s="36">
        <f>SUMIF($C$2:$C$228,$J251,M$2:M$228)</f>
        <v>0</v>
      </c>
      <c r="N251" s="36">
        <f>SUMIF($C$2:$C$228,$J251,N$2:N$228)</f>
        <v>0</v>
      </c>
      <c r="O251" s="36">
        <f>SUMIF($C$2:$C$228,$J251,O$2:O$228)</f>
        <v>0</v>
      </c>
      <c r="P251" s="36">
        <f>SUMIF($C$2:$C$228,$J251,P$2:P$228)</f>
        <v>0</v>
      </c>
      <c r="Q251" s="36">
        <f>SUMIF($C$2:$C$228,$J251,Q$2:Q$228)</f>
        <v>0</v>
      </c>
      <c r="R251" s="36">
        <f>SUMIF($C$2:$C$228,$J251,R$2:R$228)</f>
        <v>0</v>
      </c>
      <c r="S251" s="36">
        <f>SUMIF($C$2:$C$228,$J251,S$2:S$228)</f>
        <v>0</v>
      </c>
      <c r="T251" s="36">
        <f>SUMIF($C$2:$C$228,$J251,T$2:T$228)</f>
        <v>0</v>
      </c>
      <c r="U251" s="36">
        <f>SUMIF($C$2:$C$228,$J251,U$2:U$228)</f>
        <v>0</v>
      </c>
      <c r="V251" s="36">
        <f>SUMIF($C$2:$C$228,$J251,V$2:V$228)</f>
        <v>0</v>
      </c>
      <c r="W251" s="36">
        <f>SUMIF($C$2:$C$228,$J251,W$2:W$228)</f>
        <v>0</v>
      </c>
      <c r="X251" s="36">
        <f>SUMIF($C$2:$C$228,$J251,X$2:X$228)</f>
        <v>0</v>
      </c>
      <c r="Y251" s="36">
        <f>SUMIF($C$2:$C$228,$J251,Y$2:Y$228)</f>
        <v>0</v>
      </c>
      <c r="Z251" s="36">
        <f>SUMIF($C$2:$C$228,$J251,Z$2:Z$228)</f>
        <v>0</v>
      </c>
      <c r="AA251" s="36">
        <f>SUMIF($C$2:$C$228,$J251,AA$2:AA$228)</f>
        <v>0</v>
      </c>
      <c r="AB251" s="36">
        <f>SUMIF($C$2:$C$228,$J251,AB$2:AB$228)</f>
        <v>0</v>
      </c>
      <c r="AC251" s="36">
        <f>SUMIF($C$2:$C$228,$J251,AC$2:AC$228)</f>
        <v>0</v>
      </c>
      <c r="AD251" s="36">
        <f>SUMIF($C$2:$C$228,$J251,AD$2:AD$228)</f>
        <v>0</v>
      </c>
      <c r="AE251" s="36">
        <f>SUMIF($C$2:$C$228,$J251,AE$2:AE$228)</f>
        <v>0</v>
      </c>
      <c r="AF251" s="36">
        <f>SUMIF($C$2:$C$228,$J251,AF$2:AF$228)</f>
        <v>0</v>
      </c>
      <c r="AG251" s="36">
        <f>SUMIF($C$2:$C$228,$J251,AG$2:AG$228)</f>
        <v>0</v>
      </c>
      <c r="AH251" s="36">
        <f>SUMIF($C$2:$C$228,$J251,AH$2:AH$228)</f>
        <v>0</v>
      </c>
      <c r="AI251" s="36">
        <f>SUMIF($C$2:$C$228,$J251,AI$2:AI$228)</f>
        <v>0</v>
      </c>
      <c r="AJ251" s="36">
        <f>SUMIF($C$2:$C$228,$J251,AJ$2:AJ$228)</f>
        <v>0</v>
      </c>
      <c r="AK251" s="36">
        <f>SUMIF($C$2:$C$228,$J251,AK$2:AK$228)</f>
        <v>0</v>
      </c>
      <c r="AL251" s="36">
        <f>SUMIF($C$2:$C$228,$J251,AL$2:AL$228)</f>
        <v>0</v>
      </c>
      <c r="AM251" s="36">
        <f>SUMIF($C$2:$C$228,$J251,AM$2:AM$228)</f>
        <v>0</v>
      </c>
      <c r="AN251" s="36">
        <f>SUMIF($C$2:$C$228,$J251,AN$2:AN$228)</f>
        <v>0</v>
      </c>
      <c r="AO251" s="36">
        <f>SUMIF($C$2:$C$228,$J251,AO$2:AO$228)</f>
        <v>0</v>
      </c>
      <c r="AP251" s="36">
        <f>SUMIF($C$2:$C$228,$J251,AP$2:AP$228)</f>
        <v>0</v>
      </c>
      <c r="AQ251" s="36">
        <f>SUMIF($C$2:$C$228,$J251,AQ$2:AQ$228)</f>
        <v>0</v>
      </c>
      <c r="AR251" s="36">
        <f>SUMIF($C$2:$C$228,$J251,AR$2:AR$228)</f>
        <v>0</v>
      </c>
      <c r="AS251" s="36">
        <f>SUMIF($C$2:$C$228,$J251,AS$2:AS$228)</f>
        <v>0</v>
      </c>
      <c r="AT251" s="36">
        <f>SUMIF($C$2:$C$228,$J251,AT$2:AT$228)</f>
        <v>0</v>
      </c>
      <c r="AU251" s="36">
        <f>SUMIF($C$2:$C$228,$J251,AU$2:AU$228)</f>
        <v>0</v>
      </c>
      <c r="AV251" s="36">
        <f>SUMIF($C$2:$C$228,$J251,AV$2:AV$228)</f>
        <v>0</v>
      </c>
    </row>
    <row r="252" spans="10:48" x14ac:dyDescent="0.25">
      <c r="J252" s="35" t="s">
        <v>360</v>
      </c>
      <c r="L252" s="36">
        <f>SUMIF($C$2:$C$228,$J252,L$2:L$228)</f>
        <v>0</v>
      </c>
      <c r="M252" s="36">
        <f>SUMIF($C$2:$C$228,$J252,M$2:M$228)</f>
        <v>0</v>
      </c>
      <c r="N252" s="36">
        <f>SUMIF($C$2:$C$228,$J252,N$2:N$228)</f>
        <v>0</v>
      </c>
      <c r="O252" s="36">
        <f>SUMIF($C$2:$C$228,$J252,O$2:O$228)</f>
        <v>0</v>
      </c>
      <c r="P252" s="36">
        <f>SUMIF($C$2:$C$228,$J252,P$2:P$228)</f>
        <v>0</v>
      </c>
      <c r="Q252" s="36">
        <f>SUMIF($C$2:$C$228,$J252,Q$2:Q$228)</f>
        <v>0</v>
      </c>
      <c r="R252" s="36">
        <f>SUMIF($C$2:$C$228,$J252,R$2:R$228)</f>
        <v>0</v>
      </c>
      <c r="S252" s="36">
        <f>SUMIF($C$2:$C$228,$J252,S$2:S$228)</f>
        <v>0</v>
      </c>
      <c r="T252" s="36">
        <f>SUMIF($C$2:$C$228,$J252,T$2:T$228)</f>
        <v>0</v>
      </c>
      <c r="U252" s="36">
        <f>SUMIF($C$2:$C$228,$J252,U$2:U$228)</f>
        <v>0</v>
      </c>
      <c r="V252" s="36">
        <f>SUMIF($C$2:$C$228,$J252,V$2:V$228)</f>
        <v>0</v>
      </c>
      <c r="W252" s="36">
        <f>SUMIF($C$2:$C$228,$J252,W$2:W$228)</f>
        <v>0</v>
      </c>
      <c r="X252" s="36">
        <f>SUMIF($C$2:$C$228,$J252,X$2:X$228)</f>
        <v>0</v>
      </c>
      <c r="Y252" s="36">
        <f>SUMIF($C$2:$C$228,$J252,Y$2:Y$228)</f>
        <v>0</v>
      </c>
      <c r="Z252" s="36">
        <f>SUMIF($C$2:$C$228,$J252,Z$2:Z$228)</f>
        <v>0</v>
      </c>
      <c r="AA252" s="36">
        <f>SUMIF($C$2:$C$228,$J252,AA$2:AA$228)</f>
        <v>0</v>
      </c>
      <c r="AB252" s="36">
        <f>SUMIF($C$2:$C$228,$J252,AB$2:AB$228)</f>
        <v>0</v>
      </c>
      <c r="AC252" s="36">
        <f>SUMIF($C$2:$C$228,$J252,AC$2:AC$228)</f>
        <v>0</v>
      </c>
      <c r="AD252" s="36">
        <f>SUMIF($C$2:$C$228,$J252,AD$2:AD$228)</f>
        <v>0</v>
      </c>
      <c r="AE252" s="36">
        <f>SUMIF($C$2:$C$228,$J252,AE$2:AE$228)</f>
        <v>0</v>
      </c>
      <c r="AF252" s="36">
        <f>SUMIF($C$2:$C$228,$J252,AF$2:AF$228)</f>
        <v>0</v>
      </c>
      <c r="AG252" s="36">
        <f>SUMIF($C$2:$C$228,$J252,AG$2:AG$228)</f>
        <v>0</v>
      </c>
      <c r="AH252" s="36">
        <f>SUMIF($C$2:$C$228,$J252,AH$2:AH$228)</f>
        <v>0</v>
      </c>
      <c r="AI252" s="36">
        <f>SUMIF($C$2:$C$228,$J252,AI$2:AI$228)</f>
        <v>0</v>
      </c>
      <c r="AJ252" s="36">
        <f>SUMIF($C$2:$C$228,$J252,AJ$2:AJ$228)</f>
        <v>0</v>
      </c>
      <c r="AK252" s="36">
        <f>SUMIF($C$2:$C$228,$J252,AK$2:AK$228)</f>
        <v>0</v>
      </c>
      <c r="AL252" s="36">
        <f>SUMIF($C$2:$C$228,$J252,AL$2:AL$228)</f>
        <v>0</v>
      </c>
      <c r="AM252" s="36">
        <f>SUMIF($C$2:$C$228,$J252,AM$2:AM$228)</f>
        <v>0</v>
      </c>
      <c r="AN252" s="36">
        <f>SUMIF($C$2:$C$228,$J252,AN$2:AN$228)</f>
        <v>0</v>
      </c>
      <c r="AO252" s="36">
        <f>SUMIF($C$2:$C$228,$J252,AO$2:AO$228)</f>
        <v>0</v>
      </c>
      <c r="AP252" s="36">
        <f>SUMIF($C$2:$C$228,$J252,AP$2:AP$228)</f>
        <v>0</v>
      </c>
      <c r="AQ252" s="36">
        <f>SUMIF($C$2:$C$228,$J252,AQ$2:AQ$228)</f>
        <v>0</v>
      </c>
      <c r="AR252" s="36">
        <f>SUMIF($C$2:$C$228,$J252,AR$2:AR$228)</f>
        <v>0</v>
      </c>
      <c r="AS252" s="36">
        <f>SUMIF($C$2:$C$228,$J252,AS$2:AS$228)</f>
        <v>0</v>
      </c>
      <c r="AT252" s="36">
        <f>SUMIF($C$2:$C$228,$J252,AT$2:AT$228)</f>
        <v>0</v>
      </c>
      <c r="AU252" s="36">
        <f>SUMIF($C$2:$C$228,$J252,AU$2:AU$228)</f>
        <v>0</v>
      </c>
      <c r="AV252" s="36">
        <f>SUMIF($C$2:$C$228,$J252,AV$2:AV$228)</f>
        <v>0</v>
      </c>
    </row>
    <row r="253" spans="10:48" x14ac:dyDescent="0.25">
      <c r="J253" s="35" t="s">
        <v>221</v>
      </c>
      <c r="L253" s="36">
        <f>SUMIF($C$2:$C$228,$J253,L$2:L$228)</f>
        <v>0</v>
      </c>
      <c r="M253" s="36">
        <f>SUMIF($C$2:$C$228,$J253,M$2:M$228)</f>
        <v>0</v>
      </c>
      <c r="N253" s="36">
        <f>SUMIF($C$2:$C$228,$J253,N$2:N$228)</f>
        <v>0</v>
      </c>
      <c r="O253" s="36">
        <f>SUMIF($C$2:$C$228,$J253,O$2:O$228)</f>
        <v>0</v>
      </c>
      <c r="P253" s="36">
        <f>SUMIF($C$2:$C$228,$J253,P$2:P$228)</f>
        <v>0</v>
      </c>
      <c r="Q253" s="36">
        <f>SUMIF($C$2:$C$228,$J253,Q$2:Q$228)</f>
        <v>0</v>
      </c>
      <c r="R253" s="36">
        <f>SUMIF($C$2:$C$228,$J253,R$2:R$228)</f>
        <v>0</v>
      </c>
      <c r="S253" s="36">
        <f>SUMIF($C$2:$C$228,$J253,S$2:S$228)</f>
        <v>0</v>
      </c>
      <c r="T253" s="36">
        <f>SUMIF($C$2:$C$228,$J253,T$2:T$228)</f>
        <v>0</v>
      </c>
      <c r="U253" s="36">
        <f>SUMIF($C$2:$C$228,$J253,U$2:U$228)</f>
        <v>0</v>
      </c>
      <c r="V253" s="36">
        <f>SUMIF($C$2:$C$228,$J253,V$2:V$228)</f>
        <v>0</v>
      </c>
      <c r="W253" s="36">
        <f>SUMIF($C$2:$C$228,$J253,W$2:W$228)</f>
        <v>4</v>
      </c>
      <c r="X253" s="36">
        <f>SUMIF($C$2:$C$228,$J253,X$2:X$228)</f>
        <v>4</v>
      </c>
      <c r="Y253" s="36">
        <f>SUMIF($C$2:$C$228,$J253,Y$2:Y$228)</f>
        <v>6</v>
      </c>
      <c r="Z253" s="36">
        <f>SUMIF($C$2:$C$228,$J253,Z$2:Z$228)</f>
        <v>5</v>
      </c>
      <c r="AA253" s="36">
        <f>SUMIF($C$2:$C$228,$J253,AA$2:AA$228)</f>
        <v>15</v>
      </c>
      <c r="AB253" s="36">
        <f>SUMIF($C$2:$C$228,$J253,AB$2:AB$228)</f>
        <v>7</v>
      </c>
      <c r="AC253" s="36">
        <f>SUMIF($C$2:$C$228,$J253,AC$2:AC$228)</f>
        <v>6</v>
      </c>
      <c r="AD253" s="36">
        <f>SUMIF($C$2:$C$228,$J253,AD$2:AD$228)</f>
        <v>32</v>
      </c>
      <c r="AE253" s="36">
        <f>SUMIF($C$2:$C$228,$J253,AE$2:AE$228)</f>
        <v>24</v>
      </c>
      <c r="AF253" s="36">
        <f>SUMIF($C$2:$C$228,$J253,AF$2:AF$228)</f>
        <v>28</v>
      </c>
      <c r="AG253" s="36">
        <f>SUMIF($C$2:$C$228,$J253,AG$2:AG$228)</f>
        <v>18</v>
      </c>
      <c r="AH253" s="36">
        <f>SUMIF($C$2:$C$228,$J253,AH$2:AH$228)</f>
        <v>39</v>
      </c>
      <c r="AI253" s="36">
        <f>SUMIF($C$2:$C$228,$J253,AI$2:AI$228)</f>
        <v>8</v>
      </c>
      <c r="AJ253" s="36">
        <f>SUMIF($C$2:$C$228,$J253,AJ$2:AJ$228)</f>
        <v>21</v>
      </c>
      <c r="AK253" s="36">
        <f>SUMIF($C$2:$C$228,$J253,AK$2:AK$228)</f>
        <v>27</v>
      </c>
      <c r="AL253" s="36">
        <f>SUMIF($C$2:$C$228,$J253,AL$2:AL$228)</f>
        <v>54</v>
      </c>
      <c r="AM253" s="36">
        <f>SUMIF($C$2:$C$228,$J253,AM$2:AM$228)</f>
        <v>45</v>
      </c>
      <c r="AN253" s="36">
        <f>SUMIF($C$2:$C$228,$J253,AN$2:AN$228)</f>
        <v>17</v>
      </c>
      <c r="AO253" s="36">
        <f>SUMIF($C$2:$C$228,$J253,AO$2:AO$228)</f>
        <v>61</v>
      </c>
      <c r="AP253" s="36">
        <f>SUMIF($C$2:$C$228,$J253,AP$2:AP$228)</f>
        <v>73</v>
      </c>
      <c r="AQ253" s="36">
        <f>SUMIF($C$2:$C$228,$J253,AQ$2:AQ$228)</f>
        <v>61</v>
      </c>
      <c r="AR253" s="36">
        <f>SUMIF($C$2:$C$228,$J253,AR$2:AR$228)</f>
        <v>39</v>
      </c>
      <c r="AS253" s="36">
        <f>SUMIF($C$2:$C$228,$J253,AS$2:AS$228)</f>
        <v>14</v>
      </c>
      <c r="AT253" s="36">
        <f>SUMIF($C$2:$C$228,$J253,AT$2:AT$228)</f>
        <v>40</v>
      </c>
      <c r="AU253" s="36">
        <f>SUMIF($C$2:$C$228,$J253,AU$2:AU$228)</f>
        <v>29</v>
      </c>
      <c r="AV253" s="36">
        <f>SUMIF($C$2:$C$228,$J253,AV$2:AV$228)</f>
        <v>44</v>
      </c>
    </row>
    <row r="254" spans="10:48" x14ac:dyDescent="0.25">
      <c r="J254" s="35" t="s">
        <v>172</v>
      </c>
      <c r="L254" s="36">
        <f>SUMIF($C$2:$C$228,$J254,L$2:L$228)</f>
        <v>0</v>
      </c>
      <c r="M254" s="36">
        <f>SUMIF($C$2:$C$228,$J254,M$2:M$228)</f>
        <v>0</v>
      </c>
      <c r="N254" s="36">
        <f>SUMIF($C$2:$C$228,$J254,N$2:N$228)</f>
        <v>0</v>
      </c>
      <c r="O254" s="36">
        <f>SUMIF($C$2:$C$228,$J254,O$2:O$228)</f>
        <v>0</v>
      </c>
      <c r="P254" s="36">
        <f>SUMIF($C$2:$C$228,$J254,P$2:P$228)</f>
        <v>0</v>
      </c>
      <c r="Q254" s="36">
        <f>SUMIF($C$2:$C$228,$J254,Q$2:Q$228)</f>
        <v>0</v>
      </c>
      <c r="R254" s="36">
        <f>SUMIF($C$2:$C$228,$J254,R$2:R$228)</f>
        <v>0</v>
      </c>
      <c r="S254" s="36">
        <f>SUMIF($C$2:$C$228,$J254,S$2:S$228)</f>
        <v>0</v>
      </c>
      <c r="T254" s="36">
        <f>SUMIF($C$2:$C$228,$J254,T$2:T$228)</f>
        <v>0</v>
      </c>
      <c r="U254" s="36">
        <f>SUMIF($C$2:$C$228,$J254,U$2:U$228)</f>
        <v>0</v>
      </c>
      <c r="V254" s="36">
        <f>SUMIF($C$2:$C$228,$J254,V$2:V$228)</f>
        <v>0</v>
      </c>
      <c r="W254" s="36">
        <f>SUMIF($C$2:$C$228,$J254,W$2:W$228)</f>
        <v>0</v>
      </c>
      <c r="X254" s="36">
        <f>SUMIF($C$2:$C$228,$J254,X$2:X$228)</f>
        <v>0</v>
      </c>
      <c r="Y254" s="36">
        <f>SUMIF($C$2:$C$228,$J254,Y$2:Y$228)</f>
        <v>0</v>
      </c>
      <c r="Z254" s="36">
        <f>SUMIF($C$2:$C$228,$J254,Z$2:Z$228)</f>
        <v>0</v>
      </c>
      <c r="AA254" s="36">
        <f>SUMIF($C$2:$C$228,$J254,AA$2:AA$228)</f>
        <v>0</v>
      </c>
      <c r="AB254" s="36">
        <f>SUMIF($C$2:$C$228,$J254,AB$2:AB$228)</f>
        <v>0</v>
      </c>
      <c r="AC254" s="36">
        <f>SUMIF($C$2:$C$228,$J254,AC$2:AC$228)</f>
        <v>0</v>
      </c>
      <c r="AD254" s="36">
        <f>SUMIF($C$2:$C$228,$J254,AD$2:AD$228)</f>
        <v>0</v>
      </c>
      <c r="AE254" s="36">
        <f>SUMIF($C$2:$C$228,$J254,AE$2:AE$228)</f>
        <v>6</v>
      </c>
      <c r="AF254" s="36">
        <f>SUMIF($C$2:$C$228,$J254,AF$2:AF$228)</f>
        <v>27</v>
      </c>
      <c r="AG254" s="36">
        <f>SUMIF($C$2:$C$228,$J254,AG$2:AG$228)</f>
        <v>11</v>
      </c>
      <c r="AH254" s="36">
        <f>SUMIF($C$2:$C$228,$J254,AH$2:AH$228)</f>
        <v>9</v>
      </c>
      <c r="AI254" s="36">
        <f>SUMIF($C$2:$C$228,$J254,AI$2:AI$228)</f>
        <v>1</v>
      </c>
      <c r="AJ254" s="36">
        <f>SUMIF($C$2:$C$228,$J254,AJ$2:AJ$228)</f>
        <v>9</v>
      </c>
      <c r="AK254" s="36">
        <f>SUMIF($C$2:$C$228,$J254,AK$2:AK$228)</f>
        <v>25</v>
      </c>
      <c r="AL254" s="36">
        <f>SUMIF($C$2:$C$228,$J254,AL$2:AL$228)</f>
        <v>43</v>
      </c>
      <c r="AM254" s="36">
        <f>SUMIF($C$2:$C$228,$J254,AM$2:AM$228)</f>
        <v>29</v>
      </c>
      <c r="AN254" s="36">
        <f>SUMIF($C$2:$C$228,$J254,AN$2:AN$228)</f>
        <v>14</v>
      </c>
      <c r="AO254" s="36">
        <f>SUMIF($C$2:$C$228,$J254,AO$2:AO$228)</f>
        <v>16</v>
      </c>
      <c r="AP254" s="36">
        <f>SUMIF($C$2:$C$228,$J254,AP$2:AP$228)</f>
        <v>4</v>
      </c>
      <c r="AQ254" s="36">
        <f>SUMIF($C$2:$C$228,$J254,AQ$2:AQ$228)</f>
        <v>13</v>
      </c>
      <c r="AR254" s="36">
        <f>SUMIF($C$2:$C$228,$J254,AR$2:AR$228)</f>
        <v>12</v>
      </c>
      <c r="AS254" s="36">
        <f>SUMIF($C$2:$C$228,$J254,AS$2:AS$228)</f>
        <v>14</v>
      </c>
      <c r="AT254" s="36">
        <f>SUMIF($C$2:$C$228,$J254,AT$2:AT$228)</f>
        <v>22</v>
      </c>
      <c r="AU254" s="36">
        <f>SUMIF($C$2:$C$228,$J254,AU$2:AU$228)</f>
        <v>81</v>
      </c>
      <c r="AV254" s="36">
        <f>SUMIF($C$2:$C$228,$J254,AV$2:AV$228)</f>
        <v>78</v>
      </c>
    </row>
    <row r="255" spans="10:48" x14ac:dyDescent="0.25">
      <c r="J255" s="35" t="s">
        <v>417</v>
      </c>
      <c r="L255" s="36">
        <f>SUMIF($C$2:$C$228,$J255,L$2:L$228)</f>
        <v>0</v>
      </c>
      <c r="M255" s="36">
        <f>SUMIF($C$2:$C$228,$J255,M$2:M$228)</f>
        <v>0</v>
      </c>
      <c r="N255" s="36">
        <f>SUMIF($C$2:$C$228,$J255,N$2:N$228)</f>
        <v>0</v>
      </c>
      <c r="O255" s="36">
        <f>SUMIF($C$2:$C$228,$J255,O$2:O$228)</f>
        <v>0</v>
      </c>
      <c r="P255" s="36">
        <f>SUMIF($C$2:$C$228,$J255,P$2:P$228)</f>
        <v>0</v>
      </c>
      <c r="Q255" s="36">
        <f>SUMIF($C$2:$C$228,$J255,Q$2:Q$228)</f>
        <v>0</v>
      </c>
      <c r="R255" s="36">
        <f>SUMIF($C$2:$C$228,$J255,R$2:R$228)</f>
        <v>0</v>
      </c>
      <c r="S255" s="36">
        <f>SUMIF($C$2:$C$228,$J255,S$2:S$228)</f>
        <v>0</v>
      </c>
      <c r="T255" s="36">
        <f>SUMIF($C$2:$C$228,$J255,T$2:T$228)</f>
        <v>0</v>
      </c>
      <c r="U255" s="36">
        <f>SUMIF($C$2:$C$228,$J255,U$2:U$228)</f>
        <v>0</v>
      </c>
      <c r="V255" s="36">
        <f>SUMIF($C$2:$C$228,$J255,V$2:V$228)</f>
        <v>0</v>
      </c>
      <c r="W255" s="36">
        <f>SUMIF($C$2:$C$228,$J255,W$2:W$228)</f>
        <v>0</v>
      </c>
      <c r="X255" s="36">
        <f>SUMIF($C$2:$C$228,$J255,X$2:X$228)</f>
        <v>0</v>
      </c>
      <c r="Y255" s="36">
        <f>SUMIF($C$2:$C$228,$J255,Y$2:Y$228)</f>
        <v>0</v>
      </c>
      <c r="Z255" s="36">
        <f>SUMIF($C$2:$C$228,$J255,Z$2:Z$228)</f>
        <v>0</v>
      </c>
      <c r="AA255" s="36">
        <f>SUMIF($C$2:$C$228,$J255,AA$2:AA$228)</f>
        <v>0</v>
      </c>
      <c r="AB255" s="36">
        <f>SUMIF($C$2:$C$228,$J255,AB$2:AB$228)</f>
        <v>0</v>
      </c>
      <c r="AC255" s="36">
        <f>SUMIF($C$2:$C$228,$J255,AC$2:AC$228)</f>
        <v>0</v>
      </c>
      <c r="AD255" s="36">
        <f>SUMIF($C$2:$C$228,$J255,AD$2:AD$228)</f>
        <v>0</v>
      </c>
      <c r="AE255" s="36">
        <f>SUMIF($C$2:$C$228,$J255,AE$2:AE$228)</f>
        <v>0</v>
      </c>
      <c r="AF255" s="36">
        <f>SUMIF($C$2:$C$228,$J255,AF$2:AF$228)</f>
        <v>0</v>
      </c>
      <c r="AG255" s="36">
        <f>SUMIF($C$2:$C$228,$J255,AG$2:AG$228)</f>
        <v>0</v>
      </c>
      <c r="AH255" s="36">
        <f>SUMIF($C$2:$C$228,$J255,AH$2:AH$228)</f>
        <v>0</v>
      </c>
      <c r="AI255" s="36">
        <f>SUMIF($C$2:$C$228,$J255,AI$2:AI$228)</f>
        <v>0</v>
      </c>
      <c r="AJ255" s="36">
        <f>SUMIF($C$2:$C$228,$J255,AJ$2:AJ$228)</f>
        <v>0</v>
      </c>
      <c r="AK255" s="36">
        <f>SUMIF($C$2:$C$228,$J255,AK$2:AK$228)</f>
        <v>0</v>
      </c>
      <c r="AL255" s="36">
        <f>SUMIF($C$2:$C$228,$J255,AL$2:AL$228)</f>
        <v>0</v>
      </c>
      <c r="AM255" s="36">
        <f>SUMIF($C$2:$C$228,$J255,AM$2:AM$228)</f>
        <v>0</v>
      </c>
      <c r="AN255" s="36">
        <f>SUMIF($C$2:$C$228,$J255,AN$2:AN$228)</f>
        <v>0</v>
      </c>
      <c r="AO255" s="36">
        <f>SUMIF($C$2:$C$228,$J255,AO$2:AO$228)</f>
        <v>0</v>
      </c>
      <c r="AP255" s="36">
        <f>SUMIF($C$2:$C$228,$J255,AP$2:AP$228)</f>
        <v>0</v>
      </c>
      <c r="AQ255" s="36">
        <f>SUMIF($C$2:$C$228,$J255,AQ$2:AQ$228)</f>
        <v>0</v>
      </c>
      <c r="AR255" s="36">
        <f>SUMIF($C$2:$C$228,$J255,AR$2:AR$228)</f>
        <v>0</v>
      </c>
      <c r="AS255" s="36">
        <f>SUMIF($C$2:$C$228,$J255,AS$2:AS$228)</f>
        <v>0</v>
      </c>
      <c r="AT255" s="36">
        <f>SUMIF($C$2:$C$228,$J255,AT$2:AT$228)</f>
        <v>0</v>
      </c>
      <c r="AU255" s="36">
        <f>SUMIF($C$2:$C$228,$J255,AU$2:AU$228)</f>
        <v>0</v>
      </c>
      <c r="AV255" s="36">
        <f>SUMIF($C$2:$C$228,$J255,AV$2:AV$228)</f>
        <v>0</v>
      </c>
    </row>
    <row r="256" spans="10:48" x14ac:dyDescent="0.25">
      <c r="J256" s="35" t="s">
        <v>353</v>
      </c>
      <c r="L256" s="36">
        <f>SUMIF($C$2:$C$228,$J256,L$2:L$228)</f>
        <v>0</v>
      </c>
      <c r="M256" s="36">
        <f>SUMIF($C$2:$C$228,$J256,M$2:M$228)</f>
        <v>0</v>
      </c>
      <c r="N256" s="36">
        <f>SUMIF($C$2:$C$228,$J256,N$2:N$228)</f>
        <v>0</v>
      </c>
      <c r="O256" s="36">
        <f>SUMIF($C$2:$C$228,$J256,O$2:O$228)</f>
        <v>0</v>
      </c>
      <c r="P256" s="36">
        <f>SUMIF($C$2:$C$228,$J256,P$2:P$228)</f>
        <v>0</v>
      </c>
      <c r="Q256" s="36">
        <f>SUMIF($C$2:$C$228,$J256,Q$2:Q$228)</f>
        <v>0</v>
      </c>
      <c r="R256" s="36">
        <f>SUMIF($C$2:$C$228,$J256,R$2:R$228)</f>
        <v>0</v>
      </c>
      <c r="S256" s="36">
        <f>SUMIF($C$2:$C$228,$J256,S$2:S$228)</f>
        <v>0</v>
      </c>
      <c r="T256" s="36">
        <f>SUMIF($C$2:$C$228,$J256,T$2:T$228)</f>
        <v>0</v>
      </c>
      <c r="U256" s="36">
        <f>SUMIF($C$2:$C$228,$J256,U$2:U$228)</f>
        <v>0</v>
      </c>
      <c r="V256" s="36">
        <f>SUMIF($C$2:$C$228,$J256,V$2:V$228)</f>
        <v>0</v>
      </c>
      <c r="W256" s="36">
        <f>SUMIF($C$2:$C$228,$J256,W$2:W$228)</f>
        <v>0</v>
      </c>
      <c r="X256" s="36">
        <f>SUMIF($C$2:$C$228,$J256,X$2:X$228)</f>
        <v>0</v>
      </c>
      <c r="Y256" s="36">
        <f>SUMIF($C$2:$C$228,$J256,Y$2:Y$228)</f>
        <v>0</v>
      </c>
      <c r="Z256" s="36">
        <f>SUMIF($C$2:$C$228,$J256,Z$2:Z$228)</f>
        <v>0</v>
      </c>
      <c r="AA256" s="36">
        <f>SUMIF($C$2:$C$228,$J256,AA$2:AA$228)</f>
        <v>0</v>
      </c>
      <c r="AB256" s="36">
        <f>SUMIF($C$2:$C$228,$J256,AB$2:AB$228)</f>
        <v>0</v>
      </c>
      <c r="AC256" s="36">
        <f>SUMIF($C$2:$C$228,$J256,AC$2:AC$228)</f>
        <v>0</v>
      </c>
      <c r="AD256" s="36">
        <f>SUMIF($C$2:$C$228,$J256,AD$2:AD$228)</f>
        <v>0</v>
      </c>
      <c r="AE256" s="36">
        <f>SUMIF($C$2:$C$228,$J256,AE$2:AE$228)</f>
        <v>0</v>
      </c>
      <c r="AF256" s="36">
        <f>SUMIF($C$2:$C$228,$J256,AF$2:AF$228)</f>
        <v>0</v>
      </c>
      <c r="AG256" s="36">
        <f>SUMIF($C$2:$C$228,$J256,AG$2:AG$228)</f>
        <v>0</v>
      </c>
      <c r="AH256" s="36">
        <f>SUMIF($C$2:$C$228,$J256,AH$2:AH$228)</f>
        <v>0</v>
      </c>
      <c r="AI256" s="36">
        <f>SUMIF($C$2:$C$228,$J256,AI$2:AI$228)</f>
        <v>0</v>
      </c>
      <c r="AJ256" s="36">
        <f>SUMIF($C$2:$C$228,$J256,AJ$2:AJ$228)</f>
        <v>0</v>
      </c>
      <c r="AK256" s="36">
        <f>SUMIF($C$2:$C$228,$J256,AK$2:AK$228)</f>
        <v>0</v>
      </c>
      <c r="AL256" s="36">
        <f>SUMIF($C$2:$C$228,$J256,AL$2:AL$228)</f>
        <v>0</v>
      </c>
      <c r="AM256" s="36">
        <f>SUMIF($C$2:$C$228,$J256,AM$2:AM$228)</f>
        <v>0</v>
      </c>
      <c r="AN256" s="36">
        <f>SUMIF($C$2:$C$228,$J256,AN$2:AN$228)</f>
        <v>0</v>
      </c>
      <c r="AO256" s="36">
        <f>SUMIF($C$2:$C$228,$J256,AO$2:AO$228)</f>
        <v>0</v>
      </c>
      <c r="AP256" s="36">
        <f>SUMIF($C$2:$C$228,$J256,AP$2:AP$228)</f>
        <v>0</v>
      </c>
      <c r="AQ256" s="36">
        <f>SUMIF($C$2:$C$228,$J256,AQ$2:AQ$228)</f>
        <v>0</v>
      </c>
      <c r="AR256" s="36">
        <f>SUMIF($C$2:$C$228,$J256,AR$2:AR$228)</f>
        <v>0</v>
      </c>
      <c r="AS256" s="36">
        <f>SUMIF($C$2:$C$228,$J256,AS$2:AS$228)</f>
        <v>0</v>
      </c>
      <c r="AT256" s="36">
        <f>SUMIF($C$2:$C$228,$J256,AT$2:AT$228)</f>
        <v>0</v>
      </c>
      <c r="AU256" s="36">
        <f>SUMIF($C$2:$C$228,$J256,AU$2:AU$228)</f>
        <v>0</v>
      </c>
      <c r="AV256" s="36">
        <f>SUMIF($C$2:$C$228,$J256,AV$2:AV$228)</f>
        <v>0</v>
      </c>
    </row>
    <row r="257" spans="9:48" x14ac:dyDescent="0.25">
      <c r="J257" s="35" t="s">
        <v>166</v>
      </c>
      <c r="L257" s="36">
        <f>SUMIF($C$2:$C$228,$J257,L$2:L$228)</f>
        <v>0</v>
      </c>
      <c r="M257" s="36">
        <f>SUMIF($C$2:$C$228,$J257,M$2:M$228)</f>
        <v>0</v>
      </c>
      <c r="N257" s="36">
        <f>SUMIF($C$2:$C$228,$J257,N$2:N$228)</f>
        <v>0</v>
      </c>
      <c r="O257" s="36">
        <f>SUMIF($C$2:$C$228,$J257,O$2:O$228)</f>
        <v>0</v>
      </c>
      <c r="P257" s="36">
        <f>SUMIF($C$2:$C$228,$J257,P$2:P$228)</f>
        <v>0</v>
      </c>
      <c r="Q257" s="36">
        <f>SUMIF($C$2:$C$228,$J257,Q$2:Q$228)</f>
        <v>0</v>
      </c>
      <c r="R257" s="36">
        <f>SUMIF($C$2:$C$228,$J257,R$2:R$228)</f>
        <v>0</v>
      </c>
      <c r="S257" s="36">
        <f>SUMIF($C$2:$C$228,$J257,S$2:S$228)</f>
        <v>0</v>
      </c>
      <c r="T257" s="36">
        <f>SUMIF($C$2:$C$228,$J257,T$2:T$228)</f>
        <v>0</v>
      </c>
      <c r="U257" s="36">
        <f>SUMIF($C$2:$C$228,$J257,U$2:U$228)</f>
        <v>2</v>
      </c>
      <c r="V257" s="36">
        <f>SUMIF($C$2:$C$228,$J257,V$2:V$228)</f>
        <v>4</v>
      </c>
      <c r="W257" s="36">
        <f>SUMIF($C$2:$C$228,$J257,W$2:W$228)</f>
        <v>0</v>
      </c>
      <c r="X257" s="36">
        <f>SUMIF($C$2:$C$228,$J257,X$2:X$228)</f>
        <v>2</v>
      </c>
      <c r="Y257" s="36">
        <f>SUMIF($C$2:$C$228,$J257,Y$2:Y$228)</f>
        <v>1</v>
      </c>
      <c r="Z257" s="36">
        <f>SUMIF($C$2:$C$228,$J257,Z$2:Z$228)</f>
        <v>1</v>
      </c>
      <c r="AA257" s="36">
        <f>SUMIF($C$2:$C$228,$J257,AA$2:AA$228)</f>
        <v>0</v>
      </c>
      <c r="AB257" s="36">
        <f>SUMIF($C$2:$C$228,$J257,AB$2:AB$228)</f>
        <v>1</v>
      </c>
      <c r="AC257" s="36">
        <f>SUMIF($C$2:$C$228,$J257,AC$2:AC$228)</f>
        <v>0</v>
      </c>
      <c r="AD257" s="36">
        <f>SUMIF($C$2:$C$228,$J257,AD$2:AD$228)</f>
        <v>3</v>
      </c>
      <c r="AE257" s="36">
        <f>SUMIF($C$2:$C$228,$J257,AE$2:AE$228)</f>
        <v>3</v>
      </c>
      <c r="AF257" s="36">
        <f>SUMIF($C$2:$C$228,$J257,AF$2:AF$228)</f>
        <v>5</v>
      </c>
      <c r="AG257" s="36">
        <f>SUMIF($C$2:$C$228,$J257,AG$2:AG$228)</f>
        <v>2</v>
      </c>
      <c r="AH257" s="36">
        <f>SUMIF($C$2:$C$228,$J257,AH$2:AH$228)</f>
        <v>0</v>
      </c>
      <c r="AI257" s="36">
        <f>SUMIF($C$2:$C$228,$J257,AI$2:AI$228)</f>
        <v>2</v>
      </c>
      <c r="AJ257" s="36">
        <f>SUMIF($C$2:$C$228,$J257,AJ$2:AJ$228)</f>
        <v>4</v>
      </c>
      <c r="AK257" s="36">
        <f>SUMIF($C$2:$C$228,$J257,AK$2:AK$228)</f>
        <v>7</v>
      </c>
      <c r="AL257" s="36">
        <f>SUMIF($C$2:$C$228,$J257,AL$2:AL$228)</f>
        <v>8</v>
      </c>
      <c r="AM257" s="36">
        <f>SUMIF($C$2:$C$228,$J257,AM$2:AM$228)</f>
        <v>4</v>
      </c>
      <c r="AN257" s="36">
        <f>SUMIF($C$2:$C$228,$J257,AN$2:AN$228)</f>
        <v>1</v>
      </c>
      <c r="AO257" s="36">
        <f>SUMIF($C$2:$C$228,$J257,AO$2:AO$228)</f>
        <v>3</v>
      </c>
      <c r="AP257" s="36">
        <f>SUMIF($C$2:$C$228,$J257,AP$2:AP$228)</f>
        <v>1</v>
      </c>
      <c r="AQ257" s="36">
        <f>SUMIF($C$2:$C$228,$J257,AQ$2:AQ$228)</f>
        <v>2</v>
      </c>
      <c r="AR257" s="36">
        <f>SUMIF($C$2:$C$228,$J257,AR$2:AR$228)</f>
        <v>0</v>
      </c>
      <c r="AS257" s="36">
        <f>SUMIF($C$2:$C$228,$J257,AS$2:AS$228)</f>
        <v>3</v>
      </c>
      <c r="AT257" s="36">
        <f>SUMIF($C$2:$C$228,$J257,AT$2:AT$228)</f>
        <v>1</v>
      </c>
      <c r="AU257" s="36">
        <f>SUMIF($C$2:$C$228,$J257,AU$2:AU$228)</f>
        <v>2</v>
      </c>
      <c r="AV257" s="36">
        <f>SUMIF($C$2:$C$228,$J257,AV$2:AV$228)</f>
        <v>1</v>
      </c>
    </row>
    <row r="258" spans="9:48" x14ac:dyDescent="0.25">
      <c r="J258" s="35" t="s">
        <v>163</v>
      </c>
      <c r="L258" s="36">
        <f>SUMIF($C$2:$C$228,$J258,L$2:L$228)</f>
        <v>14</v>
      </c>
      <c r="M258" s="36">
        <f>SUMIF($C$2:$C$228,$J258,M$2:M$228)</f>
        <v>14</v>
      </c>
      <c r="N258" s="36">
        <f>SUMIF($C$2:$C$228,$J258,N$2:N$228)</f>
        <v>18</v>
      </c>
      <c r="O258" s="36">
        <f>SUMIF($C$2:$C$228,$J258,O$2:O$228)</f>
        <v>12</v>
      </c>
      <c r="P258" s="36">
        <f>SUMIF($C$2:$C$228,$J258,P$2:P$228)</f>
        <v>32</v>
      </c>
      <c r="Q258" s="36">
        <f>SUMIF($C$2:$C$228,$J258,Q$2:Q$228)</f>
        <v>10</v>
      </c>
      <c r="R258" s="36">
        <f>SUMIF($C$2:$C$228,$J258,R$2:R$228)</f>
        <v>30</v>
      </c>
      <c r="S258" s="36">
        <f>SUMIF($C$2:$C$228,$J258,S$2:S$228)</f>
        <v>12</v>
      </c>
      <c r="T258" s="36">
        <f>SUMIF($C$2:$C$228,$J258,T$2:T$228)</f>
        <v>8</v>
      </c>
      <c r="U258" s="36">
        <f>SUMIF($C$2:$C$228,$J258,U$2:U$228)</f>
        <v>14</v>
      </c>
      <c r="V258" s="36">
        <f>SUMIF($C$2:$C$228,$J258,V$2:V$228)</f>
        <v>20</v>
      </c>
      <c r="W258" s="36">
        <f>SUMIF($C$2:$C$228,$J258,W$2:W$228)</f>
        <v>24</v>
      </c>
      <c r="X258" s="36">
        <f>SUMIF($C$2:$C$228,$J258,X$2:X$228)</f>
        <v>8</v>
      </c>
      <c r="Y258" s="36">
        <f>SUMIF($C$2:$C$228,$J258,Y$2:Y$228)</f>
        <v>13</v>
      </c>
      <c r="Z258" s="36">
        <f>SUMIF($C$2:$C$228,$J258,Z$2:Z$228)</f>
        <v>13</v>
      </c>
      <c r="AA258" s="36">
        <f>SUMIF($C$2:$C$228,$J258,AA$2:AA$228)</f>
        <v>17</v>
      </c>
      <c r="AB258" s="36">
        <f>SUMIF($C$2:$C$228,$J258,AB$2:AB$228)</f>
        <v>10</v>
      </c>
      <c r="AC258" s="36">
        <f>SUMIF($C$2:$C$228,$J258,AC$2:AC$228)</f>
        <v>10</v>
      </c>
      <c r="AD258" s="36">
        <f>SUMIF($C$2:$C$228,$J258,AD$2:AD$228)</f>
        <v>32</v>
      </c>
      <c r="AE258" s="36">
        <f>SUMIF($C$2:$C$228,$J258,AE$2:AE$228)</f>
        <v>29</v>
      </c>
      <c r="AF258" s="36">
        <f>SUMIF($C$2:$C$228,$J258,AF$2:AF$228)</f>
        <v>36</v>
      </c>
      <c r="AG258" s="36">
        <f>SUMIF($C$2:$C$228,$J258,AG$2:AG$228)</f>
        <v>24</v>
      </c>
      <c r="AH258" s="36">
        <f>SUMIF($C$2:$C$228,$J258,AH$2:AH$228)</f>
        <v>15</v>
      </c>
      <c r="AI258" s="36">
        <f>SUMIF($C$2:$C$228,$J258,AI$2:AI$228)</f>
        <v>25</v>
      </c>
      <c r="AJ258" s="36">
        <f>SUMIF($C$2:$C$228,$J258,AJ$2:AJ$228)</f>
        <v>92</v>
      </c>
      <c r="AK258" s="36">
        <f>SUMIF($C$2:$C$228,$J258,AK$2:AK$228)</f>
        <v>63</v>
      </c>
      <c r="AL258" s="36">
        <f>SUMIF($C$2:$C$228,$J258,AL$2:AL$228)</f>
        <v>66</v>
      </c>
      <c r="AM258" s="36">
        <f>SUMIF($C$2:$C$228,$J258,AM$2:AM$228)</f>
        <v>44</v>
      </c>
      <c r="AN258" s="36">
        <f>SUMIF($C$2:$C$228,$J258,AN$2:AN$228)</f>
        <v>35</v>
      </c>
      <c r="AO258" s="36">
        <f>SUMIF($C$2:$C$228,$J258,AO$2:AO$228)</f>
        <v>55</v>
      </c>
      <c r="AP258" s="36">
        <f>SUMIF($C$2:$C$228,$J258,AP$2:AP$228)</f>
        <v>24</v>
      </c>
      <c r="AQ258" s="36">
        <f>SUMIF($C$2:$C$228,$J258,AQ$2:AQ$228)</f>
        <v>26</v>
      </c>
      <c r="AR258" s="36">
        <f>SUMIF($C$2:$C$228,$J258,AR$2:AR$228)</f>
        <v>32</v>
      </c>
      <c r="AS258" s="36">
        <f>SUMIF($C$2:$C$228,$J258,AS$2:AS$228)</f>
        <v>19</v>
      </c>
      <c r="AT258" s="36">
        <f>SUMIF($C$2:$C$228,$J258,AT$2:AT$228)</f>
        <v>86</v>
      </c>
      <c r="AU258" s="36">
        <f>SUMIF($C$2:$C$228,$J258,AU$2:AU$228)</f>
        <v>59</v>
      </c>
      <c r="AV258" s="36">
        <f>SUMIF($C$2:$C$228,$J258,AV$2:AV$228)</f>
        <v>34</v>
      </c>
    </row>
    <row r="259" spans="9:48" x14ac:dyDescent="0.25">
      <c r="J259" s="35" t="s">
        <v>398</v>
      </c>
      <c r="L259" s="36">
        <f>SUMIF($C$2:$C$228,$J259,L$2:L$228)</f>
        <v>0</v>
      </c>
      <c r="M259" s="36">
        <f>SUMIF($C$2:$C$228,$J259,M$2:M$228)</f>
        <v>0</v>
      </c>
      <c r="N259" s="36">
        <f>SUMIF($C$2:$C$228,$J259,N$2:N$228)</f>
        <v>0</v>
      </c>
      <c r="O259" s="36">
        <f>SUMIF($C$2:$C$228,$J259,O$2:O$228)</f>
        <v>0</v>
      </c>
      <c r="P259" s="36">
        <f>SUMIF($C$2:$C$228,$J259,P$2:P$228)</f>
        <v>0</v>
      </c>
      <c r="Q259" s="36">
        <f>SUMIF($C$2:$C$228,$J259,Q$2:Q$228)</f>
        <v>0</v>
      </c>
      <c r="R259" s="36">
        <f>SUMIF($C$2:$C$228,$J259,R$2:R$228)</f>
        <v>0</v>
      </c>
      <c r="S259" s="36">
        <f>SUMIF($C$2:$C$228,$J259,S$2:S$228)</f>
        <v>0</v>
      </c>
      <c r="T259" s="36">
        <f>SUMIF($C$2:$C$228,$J259,T$2:T$228)</f>
        <v>0</v>
      </c>
      <c r="U259" s="36">
        <f>SUMIF($C$2:$C$228,$J259,U$2:U$228)</f>
        <v>0</v>
      </c>
      <c r="V259" s="36">
        <f>SUMIF($C$2:$C$228,$J259,V$2:V$228)</f>
        <v>0</v>
      </c>
      <c r="W259" s="36">
        <f>SUMIF($C$2:$C$228,$J259,W$2:W$228)</f>
        <v>0</v>
      </c>
      <c r="X259" s="36">
        <f>SUMIF($C$2:$C$228,$J259,X$2:X$228)</f>
        <v>0</v>
      </c>
      <c r="Y259" s="36">
        <f>SUMIF($C$2:$C$228,$J259,Y$2:Y$228)</f>
        <v>0</v>
      </c>
      <c r="Z259" s="36">
        <f>SUMIF($C$2:$C$228,$J259,Z$2:Z$228)</f>
        <v>0</v>
      </c>
      <c r="AA259" s="36">
        <f>SUMIF($C$2:$C$228,$J259,AA$2:AA$228)</f>
        <v>0</v>
      </c>
      <c r="AB259" s="36">
        <f>SUMIF($C$2:$C$228,$J259,AB$2:AB$228)</f>
        <v>0</v>
      </c>
      <c r="AC259" s="36">
        <f>SUMIF($C$2:$C$228,$J259,AC$2:AC$228)</f>
        <v>0</v>
      </c>
      <c r="AD259" s="36">
        <f>SUMIF($C$2:$C$228,$J259,AD$2:AD$228)</f>
        <v>0</v>
      </c>
      <c r="AE259" s="36">
        <f>SUMIF($C$2:$C$228,$J259,AE$2:AE$228)</f>
        <v>0</v>
      </c>
      <c r="AF259" s="36">
        <f>SUMIF($C$2:$C$228,$J259,AF$2:AF$228)</f>
        <v>0</v>
      </c>
      <c r="AG259" s="36">
        <f>SUMIF($C$2:$C$228,$J259,AG$2:AG$228)</f>
        <v>0</v>
      </c>
      <c r="AH259" s="36">
        <f>SUMIF($C$2:$C$228,$J259,AH$2:AH$228)</f>
        <v>0</v>
      </c>
      <c r="AI259" s="36">
        <f>SUMIF($C$2:$C$228,$J259,AI$2:AI$228)</f>
        <v>0</v>
      </c>
      <c r="AJ259" s="36">
        <f>SUMIF($C$2:$C$228,$J259,AJ$2:AJ$228)</f>
        <v>0</v>
      </c>
      <c r="AK259" s="36">
        <f>SUMIF($C$2:$C$228,$J259,AK$2:AK$228)</f>
        <v>0</v>
      </c>
      <c r="AL259" s="36">
        <f>SUMIF($C$2:$C$228,$J259,AL$2:AL$228)</f>
        <v>0</v>
      </c>
      <c r="AM259" s="36">
        <f>SUMIF($C$2:$C$228,$J259,AM$2:AM$228)</f>
        <v>0</v>
      </c>
      <c r="AN259" s="36">
        <f>SUMIF($C$2:$C$228,$J259,AN$2:AN$228)</f>
        <v>0</v>
      </c>
      <c r="AO259" s="36">
        <f>SUMIF($C$2:$C$228,$J259,AO$2:AO$228)</f>
        <v>0</v>
      </c>
      <c r="AP259" s="36">
        <f>SUMIF($C$2:$C$228,$J259,AP$2:AP$228)</f>
        <v>0</v>
      </c>
      <c r="AQ259" s="36">
        <f>SUMIF($C$2:$C$228,$J259,AQ$2:AQ$228)</f>
        <v>0</v>
      </c>
      <c r="AR259" s="36">
        <f>SUMIF($C$2:$C$228,$J259,AR$2:AR$228)</f>
        <v>0</v>
      </c>
      <c r="AS259" s="36">
        <f>SUMIF($C$2:$C$228,$J259,AS$2:AS$228)</f>
        <v>0</v>
      </c>
      <c r="AT259" s="36">
        <f>SUMIF($C$2:$C$228,$J259,AT$2:AT$228)</f>
        <v>0</v>
      </c>
      <c r="AU259" s="36">
        <f>SUMIF($C$2:$C$228,$J259,AU$2:AU$228)</f>
        <v>0</v>
      </c>
      <c r="AV259" s="36">
        <f>SUMIF($C$2:$C$228,$J259,AV$2:AV$228)</f>
        <v>0</v>
      </c>
    </row>
    <row r="260" spans="9:48" x14ac:dyDescent="0.25">
      <c r="J260" s="35" t="s">
        <v>396</v>
      </c>
      <c r="L260" s="36">
        <f>SUMIF($C$2:$C$228,$J260,L$2:L$228)</f>
        <v>0</v>
      </c>
      <c r="M260" s="36">
        <f>SUMIF($C$2:$C$228,$J260,M$2:M$228)</f>
        <v>0</v>
      </c>
      <c r="N260" s="36">
        <f>SUMIF($C$2:$C$228,$J260,N$2:N$228)</f>
        <v>0</v>
      </c>
      <c r="O260" s="36">
        <f>SUMIF($C$2:$C$228,$J260,O$2:O$228)</f>
        <v>0</v>
      </c>
      <c r="P260" s="36">
        <f>SUMIF($C$2:$C$228,$J260,P$2:P$228)</f>
        <v>0</v>
      </c>
      <c r="Q260" s="36">
        <f>SUMIF($C$2:$C$228,$J260,Q$2:Q$228)</f>
        <v>0</v>
      </c>
      <c r="R260" s="36">
        <f>SUMIF($C$2:$C$228,$J260,R$2:R$228)</f>
        <v>0</v>
      </c>
      <c r="S260" s="36">
        <f>SUMIF($C$2:$C$228,$J260,S$2:S$228)</f>
        <v>0</v>
      </c>
      <c r="T260" s="36">
        <f>SUMIF($C$2:$C$228,$J260,T$2:T$228)</f>
        <v>0</v>
      </c>
      <c r="U260" s="36">
        <f>SUMIF($C$2:$C$228,$J260,U$2:U$228)</f>
        <v>0</v>
      </c>
      <c r="V260" s="36">
        <f>SUMIF($C$2:$C$228,$J260,V$2:V$228)</f>
        <v>0</v>
      </c>
      <c r="W260" s="36">
        <f>SUMIF($C$2:$C$228,$J260,W$2:W$228)</f>
        <v>0</v>
      </c>
      <c r="X260" s="36">
        <f>SUMIF($C$2:$C$228,$J260,X$2:X$228)</f>
        <v>0</v>
      </c>
      <c r="Y260" s="36">
        <f>SUMIF($C$2:$C$228,$J260,Y$2:Y$228)</f>
        <v>0</v>
      </c>
      <c r="Z260" s="36">
        <f>SUMIF($C$2:$C$228,$J260,Z$2:Z$228)</f>
        <v>0</v>
      </c>
      <c r="AA260" s="36">
        <f>SUMIF($C$2:$C$228,$J260,AA$2:AA$228)</f>
        <v>0</v>
      </c>
      <c r="AB260" s="36">
        <f>SUMIF($C$2:$C$228,$J260,AB$2:AB$228)</f>
        <v>0</v>
      </c>
      <c r="AC260" s="36">
        <f>SUMIF($C$2:$C$228,$J260,AC$2:AC$228)</f>
        <v>0</v>
      </c>
      <c r="AD260" s="36">
        <f>SUMIF($C$2:$C$228,$J260,AD$2:AD$228)</f>
        <v>0</v>
      </c>
      <c r="AE260" s="36">
        <f>SUMIF($C$2:$C$228,$J260,AE$2:AE$228)</f>
        <v>0</v>
      </c>
      <c r="AF260" s="36">
        <f>SUMIF($C$2:$C$228,$J260,AF$2:AF$228)</f>
        <v>0</v>
      </c>
      <c r="AG260" s="36">
        <f>SUMIF($C$2:$C$228,$J260,AG$2:AG$228)</f>
        <v>0</v>
      </c>
      <c r="AH260" s="36">
        <f>SUMIF($C$2:$C$228,$J260,AH$2:AH$228)</f>
        <v>0</v>
      </c>
      <c r="AI260" s="36">
        <f>SUMIF($C$2:$C$228,$J260,AI$2:AI$228)</f>
        <v>0</v>
      </c>
      <c r="AJ260" s="36">
        <f>SUMIF($C$2:$C$228,$J260,AJ$2:AJ$228)</f>
        <v>0</v>
      </c>
      <c r="AK260" s="36">
        <f>SUMIF($C$2:$C$228,$J260,AK$2:AK$228)</f>
        <v>0</v>
      </c>
      <c r="AL260" s="36">
        <f>SUMIF($C$2:$C$228,$J260,AL$2:AL$228)</f>
        <v>0</v>
      </c>
      <c r="AM260" s="36">
        <f>SUMIF($C$2:$C$228,$J260,AM$2:AM$228)</f>
        <v>0</v>
      </c>
      <c r="AN260" s="36">
        <f>SUMIF($C$2:$C$228,$J260,AN$2:AN$228)</f>
        <v>0</v>
      </c>
      <c r="AO260" s="36">
        <f>SUMIF($C$2:$C$228,$J260,AO$2:AO$228)</f>
        <v>0</v>
      </c>
      <c r="AP260" s="36">
        <f>SUMIF($C$2:$C$228,$J260,AP$2:AP$228)</f>
        <v>0</v>
      </c>
      <c r="AQ260" s="36">
        <f>SUMIF($C$2:$C$228,$J260,AQ$2:AQ$228)</f>
        <v>0</v>
      </c>
      <c r="AR260" s="36">
        <f>SUMIF($C$2:$C$228,$J260,AR$2:AR$228)</f>
        <v>0</v>
      </c>
      <c r="AS260" s="36">
        <f>SUMIF($C$2:$C$228,$J260,AS$2:AS$228)</f>
        <v>0</v>
      </c>
      <c r="AT260" s="36">
        <f>SUMIF($C$2:$C$228,$J260,AT$2:AT$228)</f>
        <v>0</v>
      </c>
      <c r="AU260" s="36">
        <f>SUMIF($C$2:$C$228,$J260,AU$2:AU$228)</f>
        <v>0</v>
      </c>
      <c r="AV260" s="36">
        <f>SUMIF($C$2:$C$228,$J260,AV$2:AV$228)</f>
        <v>0</v>
      </c>
    </row>
    <row r="261" spans="9:48" x14ac:dyDescent="0.25">
      <c r="J261" s="1" t="s">
        <v>99</v>
      </c>
      <c r="L261" s="36">
        <f>SUMIF($C$2:$C$228,$J261,L$2:L$228)</f>
        <v>0</v>
      </c>
      <c r="M261" s="36">
        <f>SUMIF($C$2:$C$228,$J261,M$2:M$228)</f>
        <v>0</v>
      </c>
      <c r="N261" s="36">
        <f>SUMIF($C$2:$C$228,$J261,N$2:N$228)</f>
        <v>0</v>
      </c>
      <c r="O261" s="36">
        <f>SUMIF($C$2:$C$228,$J261,O$2:O$228)</f>
        <v>0</v>
      </c>
      <c r="P261" s="36">
        <f>SUMIF($C$2:$C$228,$J261,P$2:P$228)</f>
        <v>0</v>
      </c>
      <c r="Q261" s="36">
        <f>SUMIF($C$2:$C$228,$J261,Q$2:Q$228)</f>
        <v>0</v>
      </c>
      <c r="R261" s="36">
        <f>SUMIF($C$2:$C$228,$J261,R$2:R$228)</f>
        <v>0</v>
      </c>
      <c r="S261" s="36">
        <f>SUMIF($C$2:$C$228,$J261,S$2:S$228)</f>
        <v>0</v>
      </c>
      <c r="T261" s="36">
        <f>SUMIF($C$2:$C$228,$J261,T$2:T$228)</f>
        <v>0</v>
      </c>
      <c r="U261" s="36">
        <f>SUMIF($C$2:$C$228,$J261,U$2:U$228)</f>
        <v>0</v>
      </c>
      <c r="V261" s="36">
        <f>SUMIF($C$2:$C$228,$J261,V$2:V$228)</f>
        <v>0</v>
      </c>
      <c r="W261" s="36">
        <f>SUMIF($C$2:$C$228,$J261,W$2:W$228)</f>
        <v>0</v>
      </c>
      <c r="X261" s="36">
        <f>SUMIF($C$2:$C$228,$J261,X$2:X$228)</f>
        <v>0</v>
      </c>
      <c r="Y261" s="36">
        <f>SUMIF($C$2:$C$228,$J261,Y$2:Y$228)</f>
        <v>0</v>
      </c>
      <c r="Z261" s="36">
        <f>SUMIF($C$2:$C$228,$J261,Z$2:Z$228)</f>
        <v>0</v>
      </c>
      <c r="AA261" s="36">
        <f>SUMIF($C$2:$C$228,$J261,AA$2:AA$228)</f>
        <v>0</v>
      </c>
      <c r="AB261" s="36">
        <f>SUMIF($C$2:$C$228,$J261,AB$2:AB$228)</f>
        <v>0</v>
      </c>
      <c r="AC261" s="36">
        <f>SUMIF($C$2:$C$228,$J261,AC$2:AC$228)</f>
        <v>0</v>
      </c>
      <c r="AD261" s="36">
        <f>SUMIF($C$2:$C$228,$J261,AD$2:AD$228)</f>
        <v>0</v>
      </c>
      <c r="AE261" s="36">
        <f>SUMIF($C$2:$C$228,$J261,AE$2:AE$228)</f>
        <v>0</v>
      </c>
      <c r="AF261" s="36">
        <f>SUMIF($C$2:$C$228,$J261,AF$2:AF$228)</f>
        <v>0</v>
      </c>
      <c r="AG261" s="36">
        <f>SUMIF($C$2:$C$228,$J261,AG$2:AG$228)</f>
        <v>0</v>
      </c>
      <c r="AH261" s="36">
        <f>SUMIF($C$2:$C$228,$J261,AH$2:AH$228)</f>
        <v>0</v>
      </c>
      <c r="AI261" s="36">
        <f>SUMIF($C$2:$C$228,$J261,AI$2:AI$228)</f>
        <v>0</v>
      </c>
      <c r="AJ261" s="36">
        <f>SUMIF($C$2:$C$228,$J261,AJ$2:AJ$228)</f>
        <v>0</v>
      </c>
      <c r="AK261" s="36">
        <f>SUMIF($C$2:$C$228,$J261,AK$2:AK$228)</f>
        <v>0</v>
      </c>
      <c r="AL261" s="36">
        <f>SUMIF($C$2:$C$228,$J261,AL$2:AL$228)</f>
        <v>0</v>
      </c>
      <c r="AM261" s="36">
        <f>SUMIF($C$2:$C$228,$J261,AM$2:AM$228)</f>
        <v>0</v>
      </c>
      <c r="AN261" s="36">
        <f>SUMIF($C$2:$C$228,$J261,AN$2:AN$228)</f>
        <v>0</v>
      </c>
      <c r="AO261" s="36">
        <f>SUMIF($C$2:$C$228,$J261,AO$2:AO$228)</f>
        <v>0</v>
      </c>
      <c r="AP261" s="36">
        <f>SUMIF($C$2:$C$228,$J261,AP$2:AP$228)</f>
        <v>0</v>
      </c>
      <c r="AQ261" s="36">
        <f>SUMIF($C$2:$C$228,$J261,AQ$2:AQ$228)</f>
        <v>0</v>
      </c>
      <c r="AR261" s="36">
        <f>SUMIF($C$2:$C$228,$J261,AR$2:AR$228)</f>
        <v>0</v>
      </c>
      <c r="AS261" s="36">
        <f>SUMIF($C$2:$C$228,$J261,AS$2:AS$228)</f>
        <v>0</v>
      </c>
      <c r="AT261" s="36">
        <f>SUMIF($C$2:$C$228,$J261,AT$2:AT$228)</f>
        <v>0</v>
      </c>
      <c r="AU261" s="36">
        <f>SUMIF($C$2:$C$228,$J261,AU$2:AU$228)</f>
        <v>0</v>
      </c>
      <c r="AV261" s="36">
        <f>SUMIF($C$2:$C$228,$J261,AV$2:AV$228)</f>
        <v>0</v>
      </c>
    </row>
    <row r="262" spans="9:48" x14ac:dyDescent="0.25">
      <c r="J262" s="1" t="s">
        <v>418</v>
      </c>
      <c r="L262" s="36">
        <f>SUMIF($C$2:$C$228,$J262,L$2:L$228)</f>
        <v>0</v>
      </c>
      <c r="M262" s="36">
        <f>SUMIF($C$2:$C$228,$J262,M$2:M$228)</f>
        <v>0</v>
      </c>
      <c r="N262" s="36">
        <f>SUMIF($C$2:$C$228,$J262,N$2:N$228)</f>
        <v>0</v>
      </c>
      <c r="O262" s="36">
        <f>SUMIF($C$2:$C$228,$J262,O$2:O$228)</f>
        <v>0</v>
      </c>
      <c r="P262" s="36">
        <f>SUMIF($C$2:$C$228,$J262,P$2:P$228)</f>
        <v>0</v>
      </c>
      <c r="Q262" s="36">
        <f>SUMIF($C$2:$C$228,$J262,Q$2:Q$228)</f>
        <v>0</v>
      </c>
      <c r="R262" s="36">
        <f>SUMIF($C$2:$C$228,$J262,R$2:R$228)</f>
        <v>0</v>
      </c>
      <c r="S262" s="36">
        <f>SUMIF($C$2:$C$228,$J262,S$2:S$228)</f>
        <v>0</v>
      </c>
      <c r="T262" s="36">
        <f>SUMIF($C$2:$C$228,$J262,T$2:T$228)</f>
        <v>0</v>
      </c>
      <c r="U262" s="36">
        <f>SUMIF($C$2:$C$228,$J262,U$2:U$228)</f>
        <v>0</v>
      </c>
      <c r="V262" s="36">
        <f>SUMIF($C$2:$C$228,$J262,V$2:V$228)</f>
        <v>0</v>
      </c>
      <c r="W262" s="36">
        <f>SUMIF($C$2:$C$228,$J262,W$2:W$228)</f>
        <v>0</v>
      </c>
      <c r="X262" s="36">
        <f>SUMIF($C$2:$C$228,$J262,X$2:X$228)</f>
        <v>0</v>
      </c>
      <c r="Y262" s="36">
        <f>SUMIF($C$2:$C$228,$J262,Y$2:Y$228)</f>
        <v>0</v>
      </c>
      <c r="Z262" s="36">
        <f>SUMIF($C$2:$C$228,$J262,Z$2:Z$228)</f>
        <v>0</v>
      </c>
      <c r="AA262" s="36">
        <f>SUMIF($C$2:$C$228,$J262,AA$2:AA$228)</f>
        <v>0</v>
      </c>
      <c r="AB262" s="36">
        <f>SUMIF($C$2:$C$228,$J262,AB$2:AB$228)</f>
        <v>0</v>
      </c>
      <c r="AC262" s="36">
        <f>SUMIF($C$2:$C$228,$J262,AC$2:AC$228)</f>
        <v>0</v>
      </c>
      <c r="AD262" s="36">
        <f>SUMIF($C$2:$C$228,$J262,AD$2:AD$228)</f>
        <v>0</v>
      </c>
      <c r="AE262" s="36">
        <f>SUMIF($C$2:$C$228,$J262,AE$2:AE$228)</f>
        <v>0</v>
      </c>
      <c r="AF262" s="36">
        <f>SUMIF($C$2:$C$228,$J262,AF$2:AF$228)</f>
        <v>0</v>
      </c>
      <c r="AG262" s="36">
        <f>SUMIF($C$2:$C$228,$J262,AG$2:AG$228)</f>
        <v>0</v>
      </c>
      <c r="AH262" s="36">
        <f>SUMIF($C$2:$C$228,$J262,AH$2:AH$228)</f>
        <v>0</v>
      </c>
      <c r="AI262" s="36">
        <f>SUMIF($C$2:$C$228,$J262,AI$2:AI$228)</f>
        <v>0</v>
      </c>
      <c r="AJ262" s="36">
        <f>SUMIF($C$2:$C$228,$J262,AJ$2:AJ$228)</f>
        <v>0</v>
      </c>
      <c r="AK262" s="36">
        <f>SUMIF($C$2:$C$228,$J262,AK$2:AK$228)</f>
        <v>0</v>
      </c>
      <c r="AL262" s="36">
        <f>SUMIF($C$2:$C$228,$J262,AL$2:AL$228)</f>
        <v>0</v>
      </c>
      <c r="AM262" s="36">
        <f>SUMIF($C$2:$C$228,$J262,AM$2:AM$228)</f>
        <v>0</v>
      </c>
      <c r="AN262" s="36">
        <f>SUMIF($C$2:$C$228,$J262,AN$2:AN$228)</f>
        <v>0</v>
      </c>
      <c r="AO262" s="36">
        <f>SUMIF($C$2:$C$228,$J262,AO$2:AO$228)</f>
        <v>0</v>
      </c>
      <c r="AP262" s="36">
        <f>SUMIF($C$2:$C$228,$J262,AP$2:AP$228)</f>
        <v>0</v>
      </c>
      <c r="AQ262" s="36">
        <f>SUMIF($C$2:$C$228,$J262,AQ$2:AQ$228)</f>
        <v>0</v>
      </c>
      <c r="AR262" s="36">
        <f>SUMIF($C$2:$C$228,$J262,AR$2:AR$228)</f>
        <v>0</v>
      </c>
      <c r="AS262" s="36">
        <f>SUMIF($C$2:$C$228,$J262,AS$2:AS$228)</f>
        <v>0</v>
      </c>
      <c r="AT262" s="36">
        <f>SUMIF($C$2:$C$228,$J262,AT$2:AT$228)</f>
        <v>0</v>
      </c>
      <c r="AU262" s="36">
        <f>SUMIF($C$2:$C$228,$J262,AU$2:AU$228)</f>
        <v>0</v>
      </c>
      <c r="AV262" s="36">
        <f>SUMIF($C$2:$C$228,$J262,AV$2:AV$228)</f>
        <v>0</v>
      </c>
    </row>
    <row r="263" spans="9:48" x14ac:dyDescent="0.25">
      <c r="J263" s="37" t="s">
        <v>411</v>
      </c>
      <c r="L263" s="38">
        <f t="shared" ref="L263:AI263" si="17">SUM(L239:L260)</f>
        <v>1106</v>
      </c>
      <c r="M263" s="38">
        <f t="shared" si="17"/>
        <v>928</v>
      </c>
      <c r="N263" s="38">
        <f t="shared" si="17"/>
        <v>1092</v>
      </c>
      <c r="O263" s="38">
        <f t="shared" si="17"/>
        <v>874</v>
      </c>
      <c r="P263" s="38">
        <f t="shared" si="17"/>
        <v>1054</v>
      </c>
      <c r="Q263" s="38">
        <f t="shared" si="17"/>
        <v>998</v>
      </c>
      <c r="R263" s="38">
        <f t="shared" si="17"/>
        <v>1024</v>
      </c>
      <c r="S263" s="38">
        <f t="shared" si="17"/>
        <v>1102</v>
      </c>
      <c r="T263" s="38">
        <f t="shared" si="17"/>
        <v>894</v>
      </c>
      <c r="U263" s="38">
        <f t="shared" si="17"/>
        <v>1040</v>
      </c>
      <c r="V263" s="38">
        <f t="shared" si="17"/>
        <v>1804</v>
      </c>
      <c r="W263" s="38">
        <f t="shared" si="17"/>
        <v>1210</v>
      </c>
      <c r="X263" s="38">
        <f t="shared" si="17"/>
        <v>574</v>
      </c>
      <c r="Y263" s="38">
        <f t="shared" si="17"/>
        <v>549</v>
      </c>
      <c r="Z263" s="38">
        <f t="shared" si="17"/>
        <v>577</v>
      </c>
      <c r="AA263" s="38">
        <f t="shared" si="17"/>
        <v>513</v>
      </c>
      <c r="AB263" s="38">
        <f t="shared" si="17"/>
        <v>536</v>
      </c>
      <c r="AC263" s="38">
        <f t="shared" si="17"/>
        <v>502</v>
      </c>
      <c r="AD263" s="38">
        <f t="shared" si="17"/>
        <v>1268</v>
      </c>
      <c r="AE263" s="38">
        <f t="shared" si="17"/>
        <v>1414</v>
      </c>
      <c r="AF263" s="38">
        <f t="shared" si="17"/>
        <v>2008</v>
      </c>
      <c r="AG263" s="38">
        <f t="shared" si="17"/>
        <v>1181</v>
      </c>
      <c r="AH263" s="38">
        <f t="shared" si="17"/>
        <v>1786</v>
      </c>
      <c r="AI263" s="38">
        <f t="shared" si="17"/>
        <v>1424</v>
      </c>
      <c r="AJ263" s="38">
        <f>SUM(AJ239:AJ262)</f>
        <v>3449</v>
      </c>
      <c r="AK263" s="38">
        <f t="shared" ref="AK263:AV263" si="18">SUM(AK239:AK262)</f>
        <v>2433</v>
      </c>
      <c r="AL263" s="38">
        <f t="shared" si="18"/>
        <v>4065</v>
      </c>
      <c r="AM263" s="38">
        <f t="shared" si="18"/>
        <v>2607</v>
      </c>
      <c r="AN263" s="38">
        <f t="shared" si="18"/>
        <v>2089</v>
      </c>
      <c r="AO263" s="38">
        <f t="shared" si="18"/>
        <v>3217</v>
      </c>
      <c r="AP263" s="38">
        <f t="shared" si="18"/>
        <v>2286</v>
      </c>
      <c r="AQ263" s="38">
        <f t="shared" si="18"/>
        <v>3094</v>
      </c>
      <c r="AR263" s="38">
        <f t="shared" si="18"/>
        <v>3721</v>
      </c>
      <c r="AS263" s="38">
        <f t="shared" si="18"/>
        <v>1414</v>
      </c>
      <c r="AT263" s="38">
        <f t="shared" si="18"/>
        <v>2565</v>
      </c>
      <c r="AU263" s="38">
        <f t="shared" si="18"/>
        <v>2872</v>
      </c>
      <c r="AV263" s="38">
        <f t="shared" si="18"/>
        <v>4056</v>
      </c>
    </row>
    <row r="266" spans="9:48" x14ac:dyDescent="0.25">
      <c r="I266" s="34"/>
    </row>
  </sheetData>
  <protectedRanges>
    <protectedRange algorithmName="SHA-512" hashValue="kK4FKZ/iJq2XuDKTqUdPXiFmS/vY9KpgbzAizqIrov6jkwZgWXEpIiKuTMM+ZQbbOm9cs6W8yfp67Z4Ur1HV9w==" saltValue="jgXpRhSSqOy9gVrNAEil1Q==" spinCount="100000" sqref="E4:E5 B2:B17 A91:B116 A41:B89 B22 B40 B90 B117:B118 A132:B141 E7:E141 B170 A23:B39 A124:B130 A2:A13 A15:A17 A119:B122 A18:B21" name="Brand_3"/>
    <protectedRange algorithmName="SHA-512" hashValue="kK4FKZ/iJq2XuDKTqUdPXiFmS/vY9KpgbzAizqIrov6jkwZgWXEpIiKuTMM+ZQbbOm9cs6W8yfp67Z4Ur1HV9w==" saltValue="jgXpRhSSqOy9gVrNAEil1Q==" spinCount="100000" sqref="C155:C169 G205 C174 F200:G204 F228:G228 G181:G192 F206:G206 C196:C197 F193:G193 F165:G165 F161:G161 C172 C177 C142:C143 F159:G159 E6 F152:G152 G171:G179 C181:C194 C148:C152 E142:E228 F196:G197 A142:B148 G166 G160 G207:G227 E2:E3 G198:G199 F171:F174 G194:G195 F209:F226 F180:G180 G153:G158 F167:G167 G142:G146 G148:G151 G162:G164 F147:G147 A150:A228 B171:B228 B149:B169 C200:C228 G168:G169" name="Brand_59"/>
    <protectedRange algorithmName="SHA-512" hashValue="kK4FKZ/iJq2XuDKTqUdPXiFmS/vY9KpgbzAizqIrov6jkwZgWXEpIiKuTMM+ZQbbOm9cs6W8yfp67Z4Ur1HV9w==" saltValue="jgXpRhSSqOy9gVrNAEil1Q==" spinCount="100000" sqref="A123:B123 A131:B131" name="Brand_2_1"/>
    <protectedRange algorithmName="SHA-512" hashValue="kK4FKZ/iJq2XuDKTqUdPXiFmS/vY9KpgbzAizqIrov6jkwZgWXEpIiKuTMM+ZQbbOm9cs6W8yfp67Z4Ur1HV9w==" saltValue="jgXpRhSSqOy9gVrNAEil1Q==" spinCount="100000" sqref="A14" name="Brand_21"/>
    <protectedRange algorithmName="SHA-512" hashValue="kK4FKZ/iJq2XuDKTqUdPXiFmS/vY9KpgbzAizqIrov6jkwZgWXEpIiKuTMM+ZQbbOm9cs6W8yfp67Z4Ur1HV9w==" saltValue="jgXpRhSSqOy9gVrNAEil1Q==" spinCount="100000" sqref="A22" name="Brand_29"/>
    <protectedRange algorithmName="SHA-512" hashValue="kK4FKZ/iJq2XuDKTqUdPXiFmS/vY9KpgbzAizqIrov6jkwZgWXEpIiKuTMM+ZQbbOm9cs6W8yfp67Z4Ur1HV9w==" saltValue="jgXpRhSSqOy9gVrNAEil1Q==" spinCount="100000" sqref="A40" name="Brand_30"/>
    <protectedRange algorithmName="SHA-512" hashValue="kK4FKZ/iJq2XuDKTqUdPXiFmS/vY9KpgbzAizqIrov6jkwZgWXEpIiKuTMM+ZQbbOm9cs6W8yfp67Z4Ur1HV9w==" saltValue="jgXpRhSSqOy9gVrNAEil1Q==" spinCount="100000" sqref="A90" name="Brand_31"/>
    <protectedRange algorithmName="SHA-512" hashValue="kK4FKZ/iJq2XuDKTqUdPXiFmS/vY9KpgbzAizqIrov6jkwZgWXEpIiKuTMM+ZQbbOm9cs6W8yfp67Z4Ur1HV9w==" saltValue="jgXpRhSSqOy9gVrNAEil1Q==" spinCount="100000" sqref="A117" name="Brand_33"/>
    <protectedRange algorithmName="SHA-512" hashValue="kK4FKZ/iJq2XuDKTqUdPXiFmS/vY9KpgbzAizqIrov6jkwZgWXEpIiKuTMM+ZQbbOm9cs6W8yfp67Z4Ur1HV9w==" saltValue="jgXpRhSSqOy9gVrNAEil1Q==" spinCount="100000" sqref="A118" name="Brand_35"/>
    <protectedRange algorithmName="SHA-512" hashValue="kK4FKZ/iJq2XuDKTqUdPXiFmS/vY9KpgbzAizqIrov6jkwZgWXEpIiKuTMM+ZQbbOm9cs6W8yfp67Z4Ur1HV9w==" saltValue="jgXpRhSSqOy9gVrNAEil1Q==" spinCount="100000" sqref="A149" name="Brand_59_1_1"/>
    <protectedRange algorithmName="SHA-512" hashValue="kK4FKZ/iJq2XuDKTqUdPXiFmS/vY9KpgbzAizqIrov6jkwZgWXEpIiKuTMM+ZQbbOm9cs6W8yfp67Z4Ur1HV9w==" saltValue="jgXpRhSSqOy9gVrNAEil1Q==" spinCount="100000" sqref="F1" name="Brand_2_1_1"/>
  </protectedRanges>
  <autoFilter ref="A1:AV228" xr:uid="{EE356594-244C-407E-9E4B-8B35C26146F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1BE5-1A7F-44EE-BC2F-F113984499DD}">
  <dimension ref="A1:AA228"/>
  <sheetViews>
    <sheetView zoomScale="90" zoomScaleNormal="90" workbookViewId="0">
      <selection activeCell="F1" sqref="F1"/>
    </sheetView>
  </sheetViews>
  <sheetFormatPr defaultRowHeight="15" x14ac:dyDescent="0.25"/>
  <cols>
    <col min="1" max="1" width="8.85546875" style="10" customWidth="1"/>
    <col min="2" max="26" width="9.140625" customWidth="1"/>
    <col min="27" max="27" width="10.42578125" bestFit="1" customWidth="1"/>
  </cols>
  <sheetData>
    <row r="1" spans="1:27" ht="36" x14ac:dyDescent="0.25">
      <c r="A1" s="46" t="s">
        <v>41</v>
      </c>
      <c r="B1" s="46" t="s">
        <v>42</v>
      </c>
      <c r="C1" s="47" t="s">
        <v>459</v>
      </c>
      <c r="D1" s="47" t="s">
        <v>460</v>
      </c>
      <c r="E1" s="12" t="s">
        <v>44</v>
      </c>
      <c r="F1" s="12" t="s">
        <v>45</v>
      </c>
      <c r="G1" s="12" t="s">
        <v>46</v>
      </c>
      <c r="H1" s="4">
        <v>2017</v>
      </c>
      <c r="I1" s="4">
        <v>2018</v>
      </c>
      <c r="J1" s="41">
        <v>42583</v>
      </c>
      <c r="K1" s="41">
        <v>42614</v>
      </c>
      <c r="L1" s="41">
        <v>42644</v>
      </c>
      <c r="M1" s="41">
        <v>42675</v>
      </c>
      <c r="N1" s="41">
        <v>42705</v>
      </c>
      <c r="O1" s="41">
        <v>42736</v>
      </c>
      <c r="P1" s="41">
        <v>42767</v>
      </c>
      <c r="Q1" s="41">
        <v>42795</v>
      </c>
      <c r="R1" s="41">
        <v>42826</v>
      </c>
      <c r="S1" s="41">
        <v>42856</v>
      </c>
      <c r="T1" s="41">
        <v>42887</v>
      </c>
      <c r="U1" s="41">
        <v>42917</v>
      </c>
      <c r="V1" s="41">
        <v>42948</v>
      </c>
      <c r="W1" s="41">
        <v>42979</v>
      </c>
      <c r="X1" s="41">
        <v>43009</v>
      </c>
      <c r="Y1" s="41">
        <v>43040</v>
      </c>
      <c r="Z1" s="41">
        <v>43070</v>
      </c>
      <c r="AA1" s="41">
        <v>43101</v>
      </c>
    </row>
    <row r="2" spans="1:27" x14ac:dyDescent="0.25">
      <c r="A2" s="2">
        <v>1000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48" t="s">
        <v>53</v>
      </c>
      <c r="H2" s="40">
        <f>SUM(J2:N2)</f>
        <v>78</v>
      </c>
      <c r="I2" s="40">
        <f t="shared" ref="I2:I65" si="0">SUM(AA2:AA2)</f>
        <v>49</v>
      </c>
      <c r="J2">
        <v>24</v>
      </c>
      <c r="K2">
        <v>22</v>
      </c>
      <c r="L2">
        <v>21</v>
      </c>
      <c r="M2">
        <v>8</v>
      </c>
      <c r="N2">
        <v>3</v>
      </c>
      <c r="O2">
        <v>1</v>
      </c>
      <c r="P2">
        <v>30</v>
      </c>
      <c r="Q2">
        <v>24</v>
      </c>
      <c r="R2">
        <v>13</v>
      </c>
      <c r="S2">
        <v>5</v>
      </c>
      <c r="T2">
        <v>44</v>
      </c>
      <c r="U2">
        <v>42</v>
      </c>
      <c r="V2">
        <v>38</v>
      </c>
      <c r="W2">
        <v>30</v>
      </c>
      <c r="X2">
        <v>24</v>
      </c>
      <c r="Y2">
        <v>21</v>
      </c>
      <c r="Z2">
        <v>16</v>
      </c>
      <c r="AA2" s="49">
        <v>49</v>
      </c>
    </row>
    <row r="3" spans="1:27" x14ac:dyDescent="0.25">
      <c r="A3" s="2">
        <v>1001</v>
      </c>
      <c r="B3" s="1" t="s">
        <v>54</v>
      </c>
      <c r="C3" s="1" t="s">
        <v>49</v>
      </c>
      <c r="D3" s="1" t="s">
        <v>50</v>
      </c>
      <c r="E3" s="1" t="s">
        <v>51</v>
      </c>
      <c r="F3" s="1" t="s">
        <v>52</v>
      </c>
      <c r="G3" s="48" t="s">
        <v>53</v>
      </c>
      <c r="H3" s="40">
        <f t="shared" ref="H3:H40" si="1">SUM(J3:N3)</f>
        <v>16</v>
      </c>
      <c r="I3" s="40">
        <f t="shared" si="0"/>
        <v>47</v>
      </c>
      <c r="J3">
        <v>9</v>
      </c>
      <c r="K3">
        <v>7</v>
      </c>
      <c r="L3">
        <v>0</v>
      </c>
      <c r="M3">
        <v>0</v>
      </c>
      <c r="N3">
        <v>0</v>
      </c>
      <c r="O3">
        <v>0</v>
      </c>
      <c r="P3">
        <v>31</v>
      </c>
      <c r="Q3">
        <v>22</v>
      </c>
      <c r="R3">
        <v>58</v>
      </c>
      <c r="S3">
        <v>54</v>
      </c>
      <c r="T3">
        <v>33</v>
      </c>
      <c r="U3">
        <v>23</v>
      </c>
      <c r="V3">
        <v>56</v>
      </c>
      <c r="W3">
        <v>44</v>
      </c>
      <c r="X3">
        <v>42</v>
      </c>
      <c r="Y3">
        <v>22</v>
      </c>
      <c r="Z3">
        <v>15</v>
      </c>
      <c r="AA3" s="49">
        <v>47</v>
      </c>
    </row>
    <row r="4" spans="1:27" x14ac:dyDescent="0.25">
      <c r="A4" s="2">
        <v>1009</v>
      </c>
      <c r="B4" s="1" t="s">
        <v>55</v>
      </c>
      <c r="C4" s="1" t="s">
        <v>49</v>
      </c>
      <c r="D4" s="1" t="s">
        <v>50</v>
      </c>
      <c r="E4" s="1" t="s">
        <v>56</v>
      </c>
      <c r="F4" s="1" t="s">
        <v>57</v>
      </c>
      <c r="G4" s="48" t="s">
        <v>53</v>
      </c>
      <c r="H4" s="40">
        <f t="shared" si="1"/>
        <v>0</v>
      </c>
      <c r="I4" s="40">
        <f t="shared" si="0"/>
        <v>119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194</v>
      </c>
      <c r="S4">
        <v>194</v>
      </c>
      <c r="T4">
        <v>193</v>
      </c>
      <c r="U4">
        <v>208</v>
      </c>
      <c r="V4">
        <v>187</v>
      </c>
      <c r="W4">
        <v>175</v>
      </c>
      <c r="X4">
        <v>175</v>
      </c>
      <c r="Y4">
        <v>142</v>
      </c>
      <c r="Z4">
        <v>142</v>
      </c>
      <c r="AA4" s="49">
        <v>119</v>
      </c>
    </row>
    <row r="5" spans="1:27" x14ac:dyDescent="0.25">
      <c r="A5" s="2">
        <v>1050</v>
      </c>
      <c r="B5" s="1" t="s">
        <v>58</v>
      </c>
      <c r="C5" s="1" t="s">
        <v>59</v>
      </c>
      <c r="D5" s="1" t="s">
        <v>50</v>
      </c>
      <c r="E5" s="1" t="s">
        <v>51</v>
      </c>
      <c r="F5" s="1" t="s">
        <v>52</v>
      </c>
      <c r="G5" s="48" t="s">
        <v>53</v>
      </c>
      <c r="H5" s="40">
        <f t="shared" si="1"/>
        <v>132</v>
      </c>
      <c r="I5" s="40">
        <f t="shared" si="0"/>
        <v>76</v>
      </c>
      <c r="J5">
        <v>12</v>
      </c>
      <c r="K5">
        <v>9</v>
      </c>
      <c r="L5">
        <v>55</v>
      </c>
      <c r="M5">
        <v>30</v>
      </c>
      <c r="N5">
        <v>26</v>
      </c>
      <c r="O5">
        <v>7</v>
      </c>
      <c r="P5">
        <v>86</v>
      </c>
      <c r="Q5">
        <v>78</v>
      </c>
      <c r="R5">
        <v>66</v>
      </c>
      <c r="S5">
        <v>58</v>
      </c>
      <c r="T5">
        <v>85</v>
      </c>
      <c r="U5">
        <v>69</v>
      </c>
      <c r="V5">
        <v>75</v>
      </c>
      <c r="W5">
        <v>68</v>
      </c>
      <c r="X5">
        <v>52</v>
      </c>
      <c r="Y5">
        <v>54</v>
      </c>
      <c r="Z5">
        <v>43</v>
      </c>
      <c r="AA5" s="49">
        <v>76</v>
      </c>
    </row>
    <row r="6" spans="1:27" x14ac:dyDescent="0.25">
      <c r="A6" s="2">
        <v>1051</v>
      </c>
      <c r="B6" s="1" t="s">
        <v>60</v>
      </c>
      <c r="C6" s="1" t="s">
        <v>59</v>
      </c>
      <c r="D6" s="1" t="s">
        <v>50</v>
      </c>
      <c r="E6" s="1" t="s">
        <v>51</v>
      </c>
      <c r="F6" s="1" t="s">
        <v>52</v>
      </c>
      <c r="G6" s="48" t="s">
        <v>53</v>
      </c>
      <c r="H6" s="40">
        <f t="shared" si="1"/>
        <v>119</v>
      </c>
      <c r="I6" s="40">
        <f t="shared" si="0"/>
        <v>40</v>
      </c>
      <c r="J6">
        <v>14</v>
      </c>
      <c r="K6">
        <v>14</v>
      </c>
      <c r="L6">
        <v>36</v>
      </c>
      <c r="M6">
        <v>31</v>
      </c>
      <c r="N6">
        <v>24</v>
      </c>
      <c r="O6">
        <v>18</v>
      </c>
      <c r="P6">
        <v>51</v>
      </c>
      <c r="Q6">
        <v>42</v>
      </c>
      <c r="R6">
        <v>38</v>
      </c>
      <c r="S6">
        <v>26</v>
      </c>
      <c r="T6">
        <v>56</v>
      </c>
      <c r="U6">
        <v>34</v>
      </c>
      <c r="V6">
        <v>16</v>
      </c>
      <c r="W6">
        <v>44</v>
      </c>
      <c r="X6">
        <v>37</v>
      </c>
      <c r="Y6">
        <v>23</v>
      </c>
      <c r="Z6">
        <v>54</v>
      </c>
      <c r="AA6" s="49">
        <v>40</v>
      </c>
    </row>
    <row r="7" spans="1:27" x14ac:dyDescent="0.25">
      <c r="A7" s="2">
        <v>1059</v>
      </c>
      <c r="B7" s="1" t="s">
        <v>64</v>
      </c>
      <c r="C7" s="1" t="s">
        <v>59</v>
      </c>
      <c r="D7" s="1" t="s">
        <v>50</v>
      </c>
      <c r="E7" s="1" t="s">
        <v>51</v>
      </c>
      <c r="F7" s="1" t="s">
        <v>57</v>
      </c>
      <c r="G7" s="48" t="s">
        <v>53</v>
      </c>
      <c r="H7" s="40">
        <f t="shared" si="1"/>
        <v>0</v>
      </c>
      <c r="I7" s="40">
        <f t="shared" si="0"/>
        <v>141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254</v>
      </c>
      <c r="S7">
        <v>252</v>
      </c>
      <c r="T7">
        <v>226</v>
      </c>
      <c r="U7">
        <v>224</v>
      </c>
      <c r="V7">
        <v>212</v>
      </c>
      <c r="W7">
        <v>212</v>
      </c>
      <c r="X7">
        <v>185</v>
      </c>
      <c r="Y7">
        <v>143</v>
      </c>
      <c r="Z7">
        <v>143</v>
      </c>
      <c r="AA7" s="49">
        <v>141</v>
      </c>
    </row>
    <row r="8" spans="1:27" x14ac:dyDescent="0.25">
      <c r="A8" s="2">
        <v>1100</v>
      </c>
      <c r="B8" s="1" t="s">
        <v>65</v>
      </c>
      <c r="C8" s="1" t="s">
        <v>66</v>
      </c>
      <c r="D8" s="1" t="s">
        <v>50</v>
      </c>
      <c r="E8" s="1" t="s">
        <v>51</v>
      </c>
      <c r="F8" s="1" t="s">
        <v>52</v>
      </c>
      <c r="G8" s="48" t="s">
        <v>53</v>
      </c>
      <c r="H8" s="40">
        <f t="shared" si="1"/>
        <v>63</v>
      </c>
      <c r="I8" s="40">
        <f t="shared" si="0"/>
        <v>103</v>
      </c>
      <c r="J8">
        <v>0</v>
      </c>
      <c r="K8">
        <v>0</v>
      </c>
      <c r="L8">
        <v>21</v>
      </c>
      <c r="M8">
        <v>21</v>
      </c>
      <c r="N8">
        <v>21</v>
      </c>
      <c r="O8">
        <v>15</v>
      </c>
      <c r="P8">
        <v>63</v>
      </c>
      <c r="Q8">
        <v>52</v>
      </c>
      <c r="R8">
        <v>39</v>
      </c>
      <c r="S8">
        <v>62</v>
      </c>
      <c r="T8">
        <v>127</v>
      </c>
      <c r="U8">
        <v>119</v>
      </c>
      <c r="V8">
        <v>91</v>
      </c>
      <c r="W8">
        <v>77</v>
      </c>
      <c r="X8">
        <v>71</v>
      </c>
      <c r="Y8">
        <v>57</v>
      </c>
      <c r="Z8">
        <v>52</v>
      </c>
      <c r="AA8" s="49">
        <v>103</v>
      </c>
    </row>
    <row r="9" spans="1:27" x14ac:dyDescent="0.25">
      <c r="A9" s="2">
        <v>1101</v>
      </c>
      <c r="B9" s="1" t="s">
        <v>67</v>
      </c>
      <c r="C9" s="1" t="s">
        <v>66</v>
      </c>
      <c r="D9" s="1" t="s">
        <v>50</v>
      </c>
      <c r="E9" s="1" t="s">
        <v>51</v>
      </c>
      <c r="F9" s="1" t="s">
        <v>52</v>
      </c>
      <c r="G9" s="48" t="s">
        <v>53</v>
      </c>
      <c r="H9" s="40">
        <f t="shared" si="1"/>
        <v>328</v>
      </c>
      <c r="I9" s="40">
        <f t="shared" si="0"/>
        <v>39</v>
      </c>
      <c r="J9">
        <v>1</v>
      </c>
      <c r="K9">
        <v>0</v>
      </c>
      <c r="L9">
        <v>36</v>
      </c>
      <c r="M9">
        <v>150</v>
      </c>
      <c r="N9">
        <v>141</v>
      </c>
      <c r="O9">
        <v>127</v>
      </c>
      <c r="P9">
        <v>189</v>
      </c>
      <c r="Q9">
        <v>164</v>
      </c>
      <c r="R9">
        <v>111</v>
      </c>
      <c r="S9">
        <v>96</v>
      </c>
      <c r="T9">
        <v>78</v>
      </c>
      <c r="U9">
        <v>67</v>
      </c>
      <c r="V9">
        <v>51</v>
      </c>
      <c r="W9">
        <v>34</v>
      </c>
      <c r="X9">
        <v>53</v>
      </c>
      <c r="Y9">
        <v>32</v>
      </c>
      <c r="Z9">
        <v>19</v>
      </c>
      <c r="AA9" s="49">
        <v>39</v>
      </c>
    </row>
    <row r="10" spans="1:27" x14ac:dyDescent="0.25">
      <c r="A10" s="2">
        <v>1109</v>
      </c>
      <c r="B10" s="1" t="s">
        <v>68</v>
      </c>
      <c r="C10" s="1" t="s">
        <v>66</v>
      </c>
      <c r="D10" s="1" t="s">
        <v>50</v>
      </c>
      <c r="E10" s="1" t="s">
        <v>56</v>
      </c>
      <c r="F10" s="1" t="s">
        <v>57</v>
      </c>
      <c r="G10" s="48" t="s">
        <v>53</v>
      </c>
      <c r="H10" s="40">
        <f t="shared" si="1"/>
        <v>0</v>
      </c>
      <c r="I10" s="40">
        <f t="shared" si="0"/>
        <v>11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49">
        <v>11</v>
      </c>
    </row>
    <row r="11" spans="1:27" x14ac:dyDescent="0.25">
      <c r="A11" s="2">
        <v>1150</v>
      </c>
      <c r="B11" s="1" t="s">
        <v>69</v>
      </c>
      <c r="C11" s="1" t="s">
        <v>70</v>
      </c>
      <c r="D11" s="1" t="s">
        <v>50</v>
      </c>
      <c r="E11" s="1" t="s">
        <v>51</v>
      </c>
      <c r="F11" s="1" t="s">
        <v>52</v>
      </c>
      <c r="G11" s="48" t="s">
        <v>53</v>
      </c>
      <c r="H11" s="40">
        <f t="shared" si="1"/>
        <v>296</v>
      </c>
      <c r="I11" s="40">
        <f t="shared" si="0"/>
        <v>166</v>
      </c>
      <c r="J11">
        <v>3</v>
      </c>
      <c r="K11">
        <v>41</v>
      </c>
      <c r="L11">
        <v>71</v>
      </c>
      <c r="M11">
        <v>81</v>
      </c>
      <c r="N11">
        <v>100</v>
      </c>
      <c r="O11">
        <v>50</v>
      </c>
      <c r="P11">
        <v>140</v>
      </c>
      <c r="Q11">
        <v>208</v>
      </c>
      <c r="R11">
        <v>172</v>
      </c>
      <c r="S11">
        <v>201</v>
      </c>
      <c r="T11">
        <v>176</v>
      </c>
      <c r="U11">
        <v>194</v>
      </c>
      <c r="V11">
        <v>174</v>
      </c>
      <c r="W11">
        <v>135</v>
      </c>
      <c r="X11">
        <v>120</v>
      </c>
      <c r="Y11">
        <v>136</v>
      </c>
      <c r="Z11">
        <v>112</v>
      </c>
      <c r="AA11" s="49">
        <v>166</v>
      </c>
    </row>
    <row r="12" spans="1:27" x14ac:dyDescent="0.25">
      <c r="A12" s="2">
        <v>1151</v>
      </c>
      <c r="B12" s="1" t="s">
        <v>71</v>
      </c>
      <c r="C12" s="1" t="s">
        <v>70</v>
      </c>
      <c r="D12" s="1" t="s">
        <v>50</v>
      </c>
      <c r="E12" s="1" t="s">
        <v>51</v>
      </c>
      <c r="F12" s="1" t="s">
        <v>52</v>
      </c>
      <c r="G12" s="48" t="s">
        <v>53</v>
      </c>
      <c r="H12" s="40">
        <f t="shared" si="1"/>
        <v>399</v>
      </c>
      <c r="I12" s="40">
        <f t="shared" si="0"/>
        <v>109</v>
      </c>
      <c r="J12">
        <v>0</v>
      </c>
      <c r="K12">
        <v>40</v>
      </c>
      <c r="L12">
        <v>105</v>
      </c>
      <c r="M12">
        <v>118</v>
      </c>
      <c r="N12">
        <v>136</v>
      </c>
      <c r="O12">
        <v>114</v>
      </c>
      <c r="P12">
        <v>116</v>
      </c>
      <c r="Q12">
        <v>87</v>
      </c>
      <c r="R12">
        <v>49</v>
      </c>
      <c r="S12">
        <v>68</v>
      </c>
      <c r="T12">
        <v>141</v>
      </c>
      <c r="U12">
        <v>128</v>
      </c>
      <c r="V12">
        <v>125</v>
      </c>
      <c r="W12">
        <v>109</v>
      </c>
      <c r="X12">
        <v>120</v>
      </c>
      <c r="Y12">
        <v>122</v>
      </c>
      <c r="Z12">
        <v>99</v>
      </c>
      <c r="AA12" s="49">
        <v>109</v>
      </c>
    </row>
    <row r="13" spans="1:27" x14ac:dyDescent="0.25">
      <c r="A13" s="2">
        <v>1159</v>
      </c>
      <c r="B13" s="1" t="s">
        <v>73</v>
      </c>
      <c r="C13" s="1" t="s">
        <v>70</v>
      </c>
      <c r="D13" s="1" t="s">
        <v>50</v>
      </c>
      <c r="E13" s="1" t="s">
        <v>51</v>
      </c>
      <c r="F13" s="1" t="s">
        <v>57</v>
      </c>
      <c r="G13" s="48" t="s">
        <v>53</v>
      </c>
      <c r="H13" s="40">
        <f t="shared" si="1"/>
        <v>0</v>
      </c>
      <c r="I13" s="40">
        <f t="shared" si="0"/>
        <v>156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139</v>
      </c>
      <c r="S13">
        <v>120</v>
      </c>
      <c r="T13">
        <v>330</v>
      </c>
      <c r="U13">
        <v>317</v>
      </c>
      <c r="V13">
        <v>257</v>
      </c>
      <c r="W13">
        <v>233</v>
      </c>
      <c r="X13">
        <v>208</v>
      </c>
      <c r="Y13">
        <v>192</v>
      </c>
      <c r="Z13">
        <v>179</v>
      </c>
      <c r="AA13" s="49">
        <v>156</v>
      </c>
    </row>
    <row r="14" spans="1:27" x14ac:dyDescent="0.25">
      <c r="A14" s="2">
        <v>1210</v>
      </c>
      <c r="B14" s="1" t="s">
        <v>74</v>
      </c>
      <c r="C14" s="1" t="s">
        <v>49</v>
      </c>
      <c r="D14" s="1" t="s">
        <v>75</v>
      </c>
      <c r="E14" s="1" t="s">
        <v>51</v>
      </c>
      <c r="F14" s="1" t="s">
        <v>52</v>
      </c>
      <c r="G14" s="48" t="s">
        <v>53</v>
      </c>
      <c r="H14" s="40">
        <f t="shared" si="1"/>
        <v>0</v>
      </c>
      <c r="I14" s="40">
        <f t="shared" si="0"/>
        <v>41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49">
        <v>41</v>
      </c>
    </row>
    <row r="15" spans="1:27" x14ac:dyDescent="0.25">
      <c r="A15" s="2">
        <v>1250</v>
      </c>
      <c r="B15" s="1" t="s">
        <v>79</v>
      </c>
      <c r="C15" s="1" t="s">
        <v>59</v>
      </c>
      <c r="D15" s="1" t="s">
        <v>75</v>
      </c>
      <c r="E15" s="1" t="s">
        <v>51</v>
      </c>
      <c r="F15" s="1" t="s">
        <v>52</v>
      </c>
      <c r="G15" s="48" t="s">
        <v>53</v>
      </c>
      <c r="H15" s="40">
        <f t="shared" si="1"/>
        <v>298</v>
      </c>
      <c r="I15" s="40">
        <f t="shared" si="0"/>
        <v>118</v>
      </c>
      <c r="J15">
        <v>8</v>
      </c>
      <c r="K15">
        <v>25</v>
      </c>
      <c r="L15">
        <v>77</v>
      </c>
      <c r="M15">
        <v>99</v>
      </c>
      <c r="N15">
        <v>89</v>
      </c>
      <c r="O15">
        <v>58</v>
      </c>
      <c r="P15">
        <v>136</v>
      </c>
      <c r="Q15">
        <v>110</v>
      </c>
      <c r="R15">
        <v>95</v>
      </c>
      <c r="S15">
        <v>75</v>
      </c>
      <c r="T15">
        <v>50</v>
      </c>
      <c r="U15">
        <v>73</v>
      </c>
      <c r="V15">
        <v>92</v>
      </c>
      <c r="W15">
        <v>74</v>
      </c>
      <c r="X15">
        <v>100</v>
      </c>
      <c r="Y15">
        <v>77</v>
      </c>
      <c r="Z15">
        <v>56</v>
      </c>
      <c r="AA15" s="49">
        <v>118</v>
      </c>
    </row>
    <row r="16" spans="1:27" x14ac:dyDescent="0.25">
      <c r="A16" s="2">
        <v>1259</v>
      </c>
      <c r="B16" s="1" t="s">
        <v>80</v>
      </c>
      <c r="C16" s="1" t="s">
        <v>59</v>
      </c>
      <c r="D16" s="1" t="s">
        <v>75</v>
      </c>
      <c r="E16" s="1" t="s">
        <v>51</v>
      </c>
      <c r="F16" s="1" t="s">
        <v>57</v>
      </c>
      <c r="G16" s="48" t="s">
        <v>53</v>
      </c>
      <c r="H16" s="40">
        <f t="shared" si="1"/>
        <v>0</v>
      </c>
      <c r="I16" s="40">
        <f t="shared" si="0"/>
        <v>257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121</v>
      </c>
      <c r="S16">
        <v>110</v>
      </c>
      <c r="T16">
        <v>357</v>
      </c>
      <c r="U16">
        <v>351</v>
      </c>
      <c r="V16">
        <v>326</v>
      </c>
      <c r="W16">
        <v>322</v>
      </c>
      <c r="X16">
        <v>298</v>
      </c>
      <c r="Y16">
        <v>287</v>
      </c>
      <c r="Z16">
        <v>257</v>
      </c>
      <c r="AA16" s="49">
        <v>257</v>
      </c>
    </row>
    <row r="17" spans="1:27" x14ac:dyDescent="0.25">
      <c r="A17" s="2">
        <v>1310</v>
      </c>
      <c r="B17" s="1" t="s">
        <v>81</v>
      </c>
      <c r="C17" s="1" t="s">
        <v>66</v>
      </c>
      <c r="D17" s="1" t="s">
        <v>75</v>
      </c>
      <c r="E17" s="1" t="s">
        <v>62</v>
      </c>
      <c r="F17" s="1" t="s">
        <v>52</v>
      </c>
      <c r="G17" s="48" t="s">
        <v>53</v>
      </c>
      <c r="H17" s="40">
        <f t="shared" si="1"/>
        <v>0</v>
      </c>
      <c r="I17" s="40">
        <f t="shared" si="0"/>
        <v>48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49">
        <v>48</v>
      </c>
    </row>
    <row r="18" spans="1:27" x14ac:dyDescent="0.25">
      <c r="A18" s="2">
        <v>1350</v>
      </c>
      <c r="B18" s="1" t="s">
        <v>83</v>
      </c>
      <c r="C18" s="1" t="s">
        <v>70</v>
      </c>
      <c r="D18" s="1" t="s">
        <v>75</v>
      </c>
      <c r="E18" s="1" t="s">
        <v>51</v>
      </c>
      <c r="F18" s="1" t="s">
        <v>52</v>
      </c>
      <c r="G18" s="48" t="s">
        <v>53</v>
      </c>
      <c r="H18" s="40">
        <f t="shared" si="1"/>
        <v>508</v>
      </c>
      <c r="I18" s="40">
        <f t="shared" si="0"/>
        <v>232</v>
      </c>
      <c r="J18">
        <v>0</v>
      </c>
      <c r="K18">
        <v>88</v>
      </c>
      <c r="L18">
        <v>168</v>
      </c>
      <c r="M18">
        <v>121</v>
      </c>
      <c r="N18">
        <v>131</v>
      </c>
      <c r="O18">
        <v>50</v>
      </c>
      <c r="P18">
        <v>69</v>
      </c>
      <c r="Q18">
        <v>146</v>
      </c>
      <c r="R18">
        <v>129</v>
      </c>
      <c r="S18">
        <v>293</v>
      </c>
      <c r="T18">
        <v>199</v>
      </c>
      <c r="U18">
        <v>232</v>
      </c>
      <c r="V18">
        <v>139</v>
      </c>
      <c r="W18">
        <v>159</v>
      </c>
      <c r="X18">
        <v>129</v>
      </c>
      <c r="Y18">
        <v>128</v>
      </c>
      <c r="Z18">
        <v>73</v>
      </c>
      <c r="AA18" s="49">
        <v>232</v>
      </c>
    </row>
    <row r="19" spans="1:27" x14ac:dyDescent="0.25">
      <c r="A19" s="2">
        <v>1359</v>
      </c>
      <c r="B19" s="1" t="s">
        <v>85</v>
      </c>
      <c r="C19" s="1" t="s">
        <v>70</v>
      </c>
      <c r="D19" s="1" t="s">
        <v>75</v>
      </c>
      <c r="E19" s="1" t="s">
        <v>51</v>
      </c>
      <c r="F19" s="1" t="s">
        <v>57</v>
      </c>
      <c r="G19" s="48" t="s">
        <v>53</v>
      </c>
      <c r="H19" s="40">
        <f t="shared" si="1"/>
        <v>0</v>
      </c>
      <c r="I19" s="40">
        <f t="shared" si="0"/>
        <v>313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227</v>
      </c>
      <c r="S19">
        <v>182</v>
      </c>
      <c r="T19">
        <v>140</v>
      </c>
      <c r="U19">
        <v>98</v>
      </c>
      <c r="V19">
        <v>15</v>
      </c>
      <c r="W19">
        <v>-3</v>
      </c>
      <c r="X19">
        <v>248</v>
      </c>
      <c r="Y19">
        <v>185</v>
      </c>
      <c r="Z19">
        <v>143</v>
      </c>
      <c r="AA19" s="49">
        <v>313</v>
      </c>
    </row>
    <row r="20" spans="1:27" x14ac:dyDescent="0.25">
      <c r="A20" s="2">
        <v>1460</v>
      </c>
      <c r="B20" s="1" t="s">
        <v>86</v>
      </c>
      <c r="C20" s="1" t="s">
        <v>59</v>
      </c>
      <c r="D20" s="1" t="s">
        <v>87</v>
      </c>
      <c r="E20" s="1" t="s">
        <v>51</v>
      </c>
      <c r="F20" s="1" t="s">
        <v>52</v>
      </c>
      <c r="G20" s="48" t="s">
        <v>53</v>
      </c>
      <c r="H20" s="40">
        <f t="shared" si="1"/>
        <v>196</v>
      </c>
      <c r="I20" s="40">
        <f t="shared" si="0"/>
        <v>59</v>
      </c>
      <c r="J20">
        <v>26</v>
      </c>
      <c r="K20">
        <v>21</v>
      </c>
      <c r="L20">
        <v>53</v>
      </c>
      <c r="M20">
        <v>51</v>
      </c>
      <c r="N20">
        <v>45</v>
      </c>
      <c r="O20">
        <v>125</v>
      </c>
      <c r="P20">
        <v>113</v>
      </c>
      <c r="Q20">
        <v>103</v>
      </c>
      <c r="R20">
        <v>140</v>
      </c>
      <c r="S20">
        <v>111</v>
      </c>
      <c r="T20">
        <v>94</v>
      </c>
      <c r="U20">
        <v>80</v>
      </c>
      <c r="V20">
        <v>68</v>
      </c>
      <c r="W20">
        <v>59</v>
      </c>
      <c r="X20">
        <v>39</v>
      </c>
      <c r="Y20">
        <v>78</v>
      </c>
      <c r="Z20">
        <v>67</v>
      </c>
      <c r="AA20" s="49">
        <v>59</v>
      </c>
    </row>
    <row r="21" spans="1:27" x14ac:dyDescent="0.25">
      <c r="A21" s="2">
        <v>1469</v>
      </c>
      <c r="B21" s="1" t="s">
        <v>90</v>
      </c>
      <c r="C21" s="1" t="s">
        <v>59</v>
      </c>
      <c r="D21" s="1" t="s">
        <v>87</v>
      </c>
      <c r="E21" s="1" t="s">
        <v>51</v>
      </c>
      <c r="F21" s="1" t="s">
        <v>57</v>
      </c>
      <c r="G21" s="48" t="s">
        <v>53</v>
      </c>
      <c r="H21" s="40">
        <f t="shared" si="1"/>
        <v>0</v>
      </c>
      <c r="I21" s="40">
        <f t="shared" si="0"/>
        <v>270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429</v>
      </c>
      <c r="S21">
        <v>404</v>
      </c>
      <c r="T21">
        <v>401</v>
      </c>
      <c r="U21">
        <v>398</v>
      </c>
      <c r="V21">
        <v>367</v>
      </c>
      <c r="W21">
        <v>367</v>
      </c>
      <c r="X21">
        <v>337</v>
      </c>
      <c r="Y21">
        <v>317</v>
      </c>
      <c r="Z21">
        <v>290</v>
      </c>
      <c r="AA21" s="49">
        <v>270</v>
      </c>
    </row>
    <row r="22" spans="1:27" x14ac:dyDescent="0.25">
      <c r="A22" s="2">
        <v>1560</v>
      </c>
      <c r="B22" s="1" t="s">
        <v>91</v>
      </c>
      <c r="C22" s="1" t="s">
        <v>70</v>
      </c>
      <c r="D22" s="1" t="s">
        <v>87</v>
      </c>
      <c r="E22" s="1" t="s">
        <v>51</v>
      </c>
      <c r="F22" s="1" t="s">
        <v>52</v>
      </c>
      <c r="G22" s="48" t="s">
        <v>53</v>
      </c>
      <c r="H22" s="40">
        <f t="shared" si="1"/>
        <v>313</v>
      </c>
      <c r="I22" s="40">
        <f t="shared" si="0"/>
        <v>115</v>
      </c>
      <c r="J22">
        <v>6</v>
      </c>
      <c r="K22">
        <v>59</v>
      </c>
      <c r="L22">
        <v>71</v>
      </c>
      <c r="M22">
        <v>95</v>
      </c>
      <c r="N22">
        <v>82</v>
      </c>
      <c r="O22">
        <v>42</v>
      </c>
      <c r="P22">
        <v>119</v>
      </c>
      <c r="Q22">
        <v>93</v>
      </c>
      <c r="R22">
        <v>122</v>
      </c>
      <c r="S22">
        <v>89</v>
      </c>
      <c r="T22">
        <v>120</v>
      </c>
      <c r="U22">
        <v>94</v>
      </c>
      <c r="V22">
        <v>83</v>
      </c>
      <c r="W22">
        <v>62</v>
      </c>
      <c r="X22">
        <v>75</v>
      </c>
      <c r="Y22">
        <v>103</v>
      </c>
      <c r="Z22">
        <v>93</v>
      </c>
      <c r="AA22" s="49">
        <v>115</v>
      </c>
    </row>
    <row r="23" spans="1:27" x14ac:dyDescent="0.25">
      <c r="A23" s="2">
        <v>1569</v>
      </c>
      <c r="B23" s="1" t="s">
        <v>93</v>
      </c>
      <c r="C23" s="1" t="s">
        <v>70</v>
      </c>
      <c r="D23" s="1" t="s">
        <v>87</v>
      </c>
      <c r="E23" s="1" t="s">
        <v>51</v>
      </c>
      <c r="F23" s="1" t="s">
        <v>57</v>
      </c>
      <c r="G23" s="48" t="s">
        <v>53</v>
      </c>
      <c r="H23" s="40">
        <f t="shared" si="1"/>
        <v>0</v>
      </c>
      <c r="I23" s="40">
        <f t="shared" si="0"/>
        <v>330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316</v>
      </c>
      <c r="S23">
        <v>283</v>
      </c>
      <c r="T23">
        <v>499</v>
      </c>
      <c r="U23">
        <v>495</v>
      </c>
      <c r="V23">
        <v>456</v>
      </c>
      <c r="W23">
        <v>425</v>
      </c>
      <c r="X23">
        <v>420</v>
      </c>
      <c r="Y23">
        <v>394</v>
      </c>
      <c r="Z23">
        <v>363</v>
      </c>
      <c r="AA23" s="49">
        <v>330</v>
      </c>
    </row>
    <row r="24" spans="1:27" x14ac:dyDescent="0.25">
      <c r="A24" s="2">
        <v>1620</v>
      </c>
      <c r="B24" s="1" t="s">
        <v>94</v>
      </c>
      <c r="C24" s="1" t="s">
        <v>49</v>
      </c>
      <c r="D24" s="1" t="s">
        <v>87</v>
      </c>
      <c r="E24" s="1" t="s">
        <v>51</v>
      </c>
      <c r="F24" s="1" t="s">
        <v>52</v>
      </c>
      <c r="G24" s="48" t="s">
        <v>53</v>
      </c>
      <c r="H24" s="40">
        <f t="shared" si="1"/>
        <v>0</v>
      </c>
      <c r="I24" s="40">
        <f t="shared" si="0"/>
        <v>72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49">
        <v>72</v>
      </c>
    </row>
    <row r="25" spans="1:27" x14ac:dyDescent="0.25">
      <c r="A25" s="2">
        <v>1710</v>
      </c>
      <c r="B25" s="1" t="s">
        <v>101</v>
      </c>
      <c r="C25" s="1" t="s">
        <v>66</v>
      </c>
      <c r="D25" s="1" t="s">
        <v>89</v>
      </c>
      <c r="E25" s="1" t="s">
        <v>51</v>
      </c>
      <c r="F25" s="1" t="s">
        <v>52</v>
      </c>
      <c r="G25" s="48" t="s">
        <v>53</v>
      </c>
      <c r="H25" s="40">
        <f t="shared" si="1"/>
        <v>0</v>
      </c>
      <c r="I25" s="40">
        <f t="shared" si="0"/>
        <v>50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49">
        <v>50</v>
      </c>
    </row>
    <row r="26" spans="1:27" x14ac:dyDescent="0.25">
      <c r="A26" s="2">
        <v>1720</v>
      </c>
      <c r="B26" s="1" t="s">
        <v>103</v>
      </c>
      <c r="C26" s="1" t="s">
        <v>66</v>
      </c>
      <c r="D26" s="1" t="s">
        <v>87</v>
      </c>
      <c r="E26" s="1" t="s">
        <v>51</v>
      </c>
      <c r="F26" s="1" t="s">
        <v>52</v>
      </c>
      <c r="G26" s="48" t="s">
        <v>53</v>
      </c>
      <c r="H26" s="40">
        <f t="shared" si="1"/>
        <v>10</v>
      </c>
      <c r="I26" s="40">
        <f t="shared" si="0"/>
        <v>88</v>
      </c>
      <c r="J26">
        <v>0</v>
      </c>
      <c r="K26">
        <v>0</v>
      </c>
      <c r="L26">
        <v>5</v>
      </c>
      <c r="M26">
        <v>3</v>
      </c>
      <c r="N26">
        <v>2</v>
      </c>
      <c r="O26">
        <v>0</v>
      </c>
      <c r="P26">
        <v>42</v>
      </c>
      <c r="Q26">
        <v>25</v>
      </c>
      <c r="R26">
        <v>12</v>
      </c>
      <c r="S26">
        <v>52</v>
      </c>
      <c r="T26">
        <v>70</v>
      </c>
      <c r="U26">
        <v>50</v>
      </c>
      <c r="V26">
        <v>66</v>
      </c>
      <c r="W26">
        <v>53</v>
      </c>
      <c r="X26">
        <v>36</v>
      </c>
      <c r="Y26">
        <v>26</v>
      </c>
      <c r="Z26">
        <v>53</v>
      </c>
      <c r="AA26" s="49">
        <v>88</v>
      </c>
    </row>
    <row r="27" spans="1:27" x14ac:dyDescent="0.25">
      <c r="A27" s="2">
        <v>1860</v>
      </c>
      <c r="B27" s="1" t="s">
        <v>105</v>
      </c>
      <c r="C27" s="1" t="s">
        <v>59</v>
      </c>
      <c r="D27" s="1" t="s">
        <v>89</v>
      </c>
      <c r="E27" s="1" t="s">
        <v>51</v>
      </c>
      <c r="F27" s="1" t="s">
        <v>52</v>
      </c>
      <c r="G27" s="48" t="s">
        <v>53</v>
      </c>
      <c r="H27" s="40">
        <f t="shared" si="1"/>
        <v>255</v>
      </c>
      <c r="I27" s="40">
        <f t="shared" si="0"/>
        <v>36</v>
      </c>
      <c r="J27">
        <v>52</v>
      </c>
      <c r="K27">
        <v>22</v>
      </c>
      <c r="L27">
        <v>103</v>
      </c>
      <c r="M27">
        <v>48</v>
      </c>
      <c r="N27">
        <v>30</v>
      </c>
      <c r="O27">
        <v>7</v>
      </c>
      <c r="P27">
        <v>188</v>
      </c>
      <c r="Q27">
        <v>166</v>
      </c>
      <c r="R27">
        <v>186</v>
      </c>
      <c r="S27">
        <v>216</v>
      </c>
      <c r="T27">
        <v>198</v>
      </c>
      <c r="U27">
        <v>176</v>
      </c>
      <c r="V27">
        <v>155</v>
      </c>
      <c r="W27">
        <v>142</v>
      </c>
      <c r="X27">
        <v>112</v>
      </c>
      <c r="Y27">
        <v>88</v>
      </c>
      <c r="Z27">
        <v>71</v>
      </c>
      <c r="AA27" s="49">
        <v>36</v>
      </c>
    </row>
    <row r="28" spans="1:27" x14ac:dyDescent="0.25">
      <c r="A28" s="2">
        <v>1869</v>
      </c>
      <c r="B28" s="1" t="s">
        <v>107</v>
      </c>
      <c r="C28" s="1" t="s">
        <v>59</v>
      </c>
      <c r="D28" s="1" t="s">
        <v>89</v>
      </c>
      <c r="E28" s="1" t="s">
        <v>51</v>
      </c>
      <c r="F28" s="1" t="s">
        <v>57</v>
      </c>
      <c r="G28" s="48" t="s">
        <v>53</v>
      </c>
      <c r="H28" s="40">
        <f t="shared" si="1"/>
        <v>0</v>
      </c>
      <c r="I28" s="40">
        <f t="shared" si="0"/>
        <v>223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93</v>
      </c>
      <c r="S28">
        <v>85</v>
      </c>
      <c r="T28">
        <v>61</v>
      </c>
      <c r="U28">
        <v>301</v>
      </c>
      <c r="V28">
        <v>299</v>
      </c>
      <c r="W28">
        <v>298</v>
      </c>
      <c r="X28">
        <v>278</v>
      </c>
      <c r="Y28">
        <v>278</v>
      </c>
      <c r="Z28">
        <v>251</v>
      </c>
      <c r="AA28" s="49">
        <v>223</v>
      </c>
    </row>
    <row r="29" spans="1:27" x14ac:dyDescent="0.25">
      <c r="A29" s="2">
        <v>1900</v>
      </c>
      <c r="B29" s="1" t="s">
        <v>108</v>
      </c>
      <c r="C29" s="1" t="s">
        <v>109</v>
      </c>
      <c r="D29" s="1" t="s">
        <v>110</v>
      </c>
      <c r="E29" s="1" t="s">
        <v>51</v>
      </c>
      <c r="F29" s="1" t="s">
        <v>52</v>
      </c>
      <c r="G29" s="48" t="s">
        <v>53</v>
      </c>
      <c r="H29" s="40">
        <f t="shared" si="1"/>
        <v>558</v>
      </c>
      <c r="I29" s="40">
        <f t="shared" si="0"/>
        <v>204</v>
      </c>
      <c r="J29">
        <v>29</v>
      </c>
      <c r="K29">
        <v>50</v>
      </c>
      <c r="L29">
        <v>119</v>
      </c>
      <c r="M29">
        <v>189</v>
      </c>
      <c r="N29">
        <v>171</v>
      </c>
      <c r="O29">
        <v>137</v>
      </c>
      <c r="P29">
        <v>166</v>
      </c>
      <c r="Q29">
        <v>150</v>
      </c>
      <c r="R29">
        <v>123</v>
      </c>
      <c r="S29">
        <v>84</v>
      </c>
      <c r="T29">
        <v>93</v>
      </c>
      <c r="U29">
        <v>60</v>
      </c>
      <c r="V29">
        <v>23</v>
      </c>
      <c r="W29">
        <v>94</v>
      </c>
      <c r="X29">
        <v>141</v>
      </c>
      <c r="Y29">
        <v>160</v>
      </c>
      <c r="Z29">
        <v>156</v>
      </c>
      <c r="AA29" s="49">
        <v>204</v>
      </c>
    </row>
    <row r="30" spans="1:27" x14ac:dyDescent="0.25">
      <c r="A30" s="2">
        <v>1907</v>
      </c>
      <c r="B30" s="1" t="s">
        <v>111</v>
      </c>
      <c r="C30" s="1" t="s">
        <v>109</v>
      </c>
      <c r="D30" s="1" t="s">
        <v>110</v>
      </c>
      <c r="E30" s="1" t="s">
        <v>51</v>
      </c>
      <c r="F30" s="1" t="s">
        <v>63</v>
      </c>
      <c r="G30" s="48" t="s">
        <v>53</v>
      </c>
      <c r="H30" s="40">
        <f t="shared" si="1"/>
        <v>0</v>
      </c>
      <c r="I30" s="40">
        <f t="shared" si="0"/>
        <v>61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49">
        <v>61</v>
      </c>
    </row>
    <row r="31" spans="1:27" x14ac:dyDescent="0.25">
      <c r="A31" s="2">
        <v>1909</v>
      </c>
      <c r="B31" s="1" t="s">
        <v>112</v>
      </c>
      <c r="C31" s="1" t="s">
        <v>109</v>
      </c>
      <c r="D31" s="1" t="s">
        <v>110</v>
      </c>
      <c r="E31" s="1" t="s">
        <v>51</v>
      </c>
      <c r="F31" s="1" t="s">
        <v>57</v>
      </c>
      <c r="G31" s="48" t="s">
        <v>53</v>
      </c>
      <c r="H31" s="40">
        <f t="shared" si="1"/>
        <v>0</v>
      </c>
      <c r="I31" s="40">
        <f t="shared" si="0"/>
        <v>172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266</v>
      </c>
      <c r="S31">
        <v>213</v>
      </c>
      <c r="T31">
        <v>192</v>
      </c>
      <c r="U31">
        <v>157</v>
      </c>
      <c r="V31">
        <v>110</v>
      </c>
      <c r="W31">
        <v>82</v>
      </c>
      <c r="X31">
        <v>226</v>
      </c>
      <c r="Y31">
        <v>203</v>
      </c>
      <c r="Z31">
        <v>174</v>
      </c>
      <c r="AA31" s="49">
        <v>172</v>
      </c>
    </row>
    <row r="32" spans="1:27" x14ac:dyDescent="0.25">
      <c r="A32" s="2">
        <v>2010</v>
      </c>
      <c r="B32" s="1" t="s">
        <v>115</v>
      </c>
      <c r="C32" s="1" t="s">
        <v>109</v>
      </c>
      <c r="D32" s="1" t="s">
        <v>110</v>
      </c>
      <c r="E32" s="1" t="s">
        <v>51</v>
      </c>
      <c r="F32" s="1" t="s">
        <v>52</v>
      </c>
      <c r="G32" s="48" t="s">
        <v>53</v>
      </c>
      <c r="H32" s="40">
        <f t="shared" si="1"/>
        <v>1296</v>
      </c>
      <c r="I32" s="40">
        <f t="shared" si="0"/>
        <v>934</v>
      </c>
      <c r="J32">
        <v>0</v>
      </c>
      <c r="K32">
        <v>231</v>
      </c>
      <c r="L32">
        <v>392</v>
      </c>
      <c r="M32">
        <v>401</v>
      </c>
      <c r="N32">
        <v>272</v>
      </c>
      <c r="O32">
        <v>85</v>
      </c>
      <c r="P32">
        <v>382</v>
      </c>
      <c r="Q32">
        <v>414</v>
      </c>
      <c r="R32">
        <v>468</v>
      </c>
      <c r="S32">
        <v>593</v>
      </c>
      <c r="T32">
        <v>438</v>
      </c>
      <c r="U32">
        <v>511</v>
      </c>
      <c r="V32">
        <v>410</v>
      </c>
      <c r="W32">
        <v>338</v>
      </c>
      <c r="X32">
        <v>333</v>
      </c>
      <c r="Y32">
        <v>441</v>
      </c>
      <c r="Z32">
        <v>355</v>
      </c>
      <c r="AA32" s="49">
        <v>934</v>
      </c>
    </row>
    <row r="33" spans="1:27" x14ac:dyDescent="0.25">
      <c r="A33" s="2">
        <v>2017</v>
      </c>
      <c r="B33" s="1" t="s">
        <v>116</v>
      </c>
      <c r="C33" s="1" t="s">
        <v>109</v>
      </c>
      <c r="D33" s="1" t="s">
        <v>110</v>
      </c>
      <c r="E33" s="1" t="s">
        <v>118</v>
      </c>
      <c r="F33" s="1" t="s">
        <v>63</v>
      </c>
      <c r="G33" s="48" t="s">
        <v>53</v>
      </c>
      <c r="H33" s="40">
        <f t="shared" si="1"/>
        <v>0</v>
      </c>
      <c r="I33" s="40">
        <f t="shared" si="0"/>
        <v>398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522</v>
      </c>
      <c r="S33">
        <v>760</v>
      </c>
      <c r="T33">
        <v>1008</v>
      </c>
      <c r="U33">
        <v>921</v>
      </c>
      <c r="V33">
        <v>675</v>
      </c>
      <c r="W33">
        <v>532</v>
      </c>
      <c r="X33">
        <v>302</v>
      </c>
      <c r="Y33">
        <v>30</v>
      </c>
      <c r="Z33">
        <v>277</v>
      </c>
      <c r="AA33" s="49">
        <v>398</v>
      </c>
    </row>
    <row r="34" spans="1:27" x14ac:dyDescent="0.25">
      <c r="A34" s="2">
        <v>2019</v>
      </c>
      <c r="B34" s="1" t="s">
        <v>119</v>
      </c>
      <c r="C34" s="1" t="s">
        <v>109</v>
      </c>
      <c r="D34" s="1" t="s">
        <v>110</v>
      </c>
      <c r="E34" s="1" t="s">
        <v>51</v>
      </c>
      <c r="F34" s="1" t="s">
        <v>57</v>
      </c>
      <c r="G34" s="48" t="s">
        <v>53</v>
      </c>
      <c r="H34" s="40">
        <f t="shared" si="1"/>
        <v>0</v>
      </c>
      <c r="I34" s="40">
        <f t="shared" si="0"/>
        <v>395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367</v>
      </c>
      <c r="S34">
        <v>270</v>
      </c>
      <c r="T34">
        <v>455</v>
      </c>
      <c r="U34">
        <v>414</v>
      </c>
      <c r="V34">
        <v>323</v>
      </c>
      <c r="W34">
        <v>249</v>
      </c>
      <c r="X34">
        <v>604</v>
      </c>
      <c r="Y34">
        <v>518</v>
      </c>
      <c r="Z34">
        <v>480</v>
      </c>
      <c r="AA34" s="49">
        <v>395</v>
      </c>
    </row>
    <row r="35" spans="1:27" x14ac:dyDescent="0.25">
      <c r="A35" s="2">
        <v>2040</v>
      </c>
      <c r="B35" s="1" t="s">
        <v>122</v>
      </c>
      <c r="C35" s="1" t="s">
        <v>109</v>
      </c>
      <c r="D35" s="1" t="s">
        <v>110</v>
      </c>
      <c r="E35" s="1" t="s">
        <v>51</v>
      </c>
      <c r="F35" s="1" t="s">
        <v>52</v>
      </c>
      <c r="G35" s="48" t="s">
        <v>53</v>
      </c>
      <c r="H35" s="40">
        <f t="shared" si="1"/>
        <v>329</v>
      </c>
      <c r="I35" s="40">
        <f t="shared" si="0"/>
        <v>149</v>
      </c>
      <c r="J35">
        <v>2</v>
      </c>
      <c r="K35">
        <v>41</v>
      </c>
      <c r="L35">
        <v>85</v>
      </c>
      <c r="M35">
        <v>109</v>
      </c>
      <c r="N35">
        <v>92</v>
      </c>
      <c r="O35">
        <v>43</v>
      </c>
      <c r="P35">
        <v>125</v>
      </c>
      <c r="Q35">
        <v>118</v>
      </c>
      <c r="R35">
        <v>118</v>
      </c>
      <c r="S35">
        <v>78</v>
      </c>
      <c r="T35">
        <v>72</v>
      </c>
      <c r="U35">
        <v>77</v>
      </c>
      <c r="V35">
        <v>71</v>
      </c>
      <c r="W35">
        <v>74</v>
      </c>
      <c r="X35">
        <v>128</v>
      </c>
      <c r="Y35">
        <v>135</v>
      </c>
      <c r="Z35">
        <v>108</v>
      </c>
      <c r="AA35" s="49">
        <v>149</v>
      </c>
    </row>
    <row r="36" spans="1:27" x14ac:dyDescent="0.25">
      <c r="A36" s="2">
        <v>2049</v>
      </c>
      <c r="B36" s="1" t="s">
        <v>124</v>
      </c>
      <c r="C36" s="1" t="s">
        <v>109</v>
      </c>
      <c r="D36" s="1" t="s">
        <v>110</v>
      </c>
      <c r="E36" s="1" t="s">
        <v>51</v>
      </c>
      <c r="F36" s="1" t="s">
        <v>57</v>
      </c>
      <c r="G36" s="48" t="s">
        <v>53</v>
      </c>
      <c r="H36" s="40">
        <f t="shared" si="1"/>
        <v>0</v>
      </c>
      <c r="I36" s="40">
        <f t="shared" si="0"/>
        <v>289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496</v>
      </c>
      <c r="S36">
        <v>428</v>
      </c>
      <c r="T36">
        <v>400</v>
      </c>
      <c r="U36">
        <v>395</v>
      </c>
      <c r="V36">
        <v>387</v>
      </c>
      <c r="W36">
        <v>346</v>
      </c>
      <c r="X36">
        <v>320</v>
      </c>
      <c r="Y36">
        <v>318</v>
      </c>
      <c r="Z36">
        <v>315</v>
      </c>
      <c r="AA36" s="49">
        <v>289</v>
      </c>
    </row>
    <row r="37" spans="1:27" x14ac:dyDescent="0.25">
      <c r="A37" s="2">
        <v>2051</v>
      </c>
      <c r="B37" s="1" t="s">
        <v>125</v>
      </c>
      <c r="C37" s="1" t="s">
        <v>109</v>
      </c>
      <c r="D37" s="1" t="s">
        <v>110</v>
      </c>
      <c r="E37" s="1" t="s">
        <v>51</v>
      </c>
      <c r="F37" s="1" t="s">
        <v>52</v>
      </c>
      <c r="G37" s="48" t="s">
        <v>53</v>
      </c>
      <c r="H37" s="40">
        <f t="shared" si="1"/>
        <v>307</v>
      </c>
      <c r="I37" s="40">
        <f t="shared" si="0"/>
        <v>66</v>
      </c>
      <c r="J37">
        <v>38</v>
      </c>
      <c r="K37">
        <v>28</v>
      </c>
      <c r="L37">
        <v>83</v>
      </c>
      <c r="M37">
        <v>81</v>
      </c>
      <c r="N37">
        <v>77</v>
      </c>
      <c r="O37">
        <v>64</v>
      </c>
      <c r="P37">
        <v>0</v>
      </c>
      <c r="Q37">
        <v>59</v>
      </c>
      <c r="R37">
        <v>0</v>
      </c>
      <c r="S37">
        <v>38</v>
      </c>
      <c r="T37">
        <v>102</v>
      </c>
      <c r="U37">
        <v>88</v>
      </c>
      <c r="V37">
        <v>66</v>
      </c>
      <c r="W37">
        <v>44</v>
      </c>
      <c r="X37">
        <v>19</v>
      </c>
      <c r="Y37">
        <v>16</v>
      </c>
      <c r="Z37">
        <v>5</v>
      </c>
      <c r="AA37" s="49">
        <v>66</v>
      </c>
    </row>
    <row r="38" spans="1:27" x14ac:dyDescent="0.25">
      <c r="A38" s="2">
        <v>2059</v>
      </c>
      <c r="B38" s="1" t="s">
        <v>127</v>
      </c>
      <c r="C38" s="1" t="s">
        <v>109</v>
      </c>
      <c r="D38" s="1" t="s">
        <v>110</v>
      </c>
      <c r="E38" s="1" t="s">
        <v>78</v>
      </c>
      <c r="F38" s="1" t="s">
        <v>57</v>
      </c>
      <c r="G38" s="48" t="s">
        <v>53</v>
      </c>
      <c r="H38" s="40">
        <f t="shared" si="1"/>
        <v>0</v>
      </c>
      <c r="I38" s="40">
        <f t="shared" si="0"/>
        <v>36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49">
        <v>36</v>
      </c>
    </row>
    <row r="39" spans="1:27" x14ac:dyDescent="0.25">
      <c r="A39" s="2">
        <v>2060</v>
      </c>
      <c r="B39" s="1" t="s">
        <v>128</v>
      </c>
      <c r="C39" s="1" t="s">
        <v>109</v>
      </c>
      <c r="D39" s="1" t="s">
        <v>110</v>
      </c>
      <c r="E39" s="1" t="s">
        <v>51</v>
      </c>
      <c r="F39" s="1" t="s">
        <v>52</v>
      </c>
      <c r="G39" s="48" t="s">
        <v>53</v>
      </c>
      <c r="H39" s="40">
        <f t="shared" si="1"/>
        <v>0</v>
      </c>
      <c r="I39" s="40">
        <f t="shared" si="0"/>
        <v>39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70</v>
      </c>
      <c r="T39">
        <v>39</v>
      </c>
      <c r="U39">
        <v>59</v>
      </c>
      <c r="V39">
        <v>76</v>
      </c>
      <c r="W39">
        <v>57</v>
      </c>
      <c r="X39">
        <v>54</v>
      </c>
      <c r="Y39">
        <v>23</v>
      </c>
      <c r="Z39">
        <v>17</v>
      </c>
      <c r="AA39" s="49">
        <v>39</v>
      </c>
    </row>
    <row r="40" spans="1:27" x14ac:dyDescent="0.25">
      <c r="A40" s="2">
        <v>2069</v>
      </c>
      <c r="B40" s="1" t="s">
        <v>130</v>
      </c>
      <c r="C40" s="1" t="s">
        <v>109</v>
      </c>
      <c r="D40" s="1" t="s">
        <v>110</v>
      </c>
      <c r="E40" s="1" t="s">
        <v>51</v>
      </c>
      <c r="F40" s="1" t="s">
        <v>57</v>
      </c>
      <c r="G40" s="48" t="s">
        <v>53</v>
      </c>
      <c r="H40" s="40">
        <f t="shared" si="1"/>
        <v>0</v>
      </c>
      <c r="I40" s="40">
        <f t="shared" si="0"/>
        <v>179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49">
        <v>179</v>
      </c>
    </row>
    <row r="41" spans="1:27" x14ac:dyDescent="0.25">
      <c r="A41" s="2">
        <v>2120</v>
      </c>
      <c r="B41" s="1" t="s">
        <v>136</v>
      </c>
      <c r="C41" s="1" t="s">
        <v>137</v>
      </c>
      <c r="D41" s="1" t="s">
        <v>89</v>
      </c>
      <c r="E41" s="1" t="s">
        <v>62</v>
      </c>
      <c r="F41" s="1" t="s">
        <v>52</v>
      </c>
      <c r="G41" s="48" t="s">
        <v>53</v>
      </c>
      <c r="H41" s="40">
        <f t="shared" ref="H41:H73" si="2">SUM(J41:N41)</f>
        <v>0</v>
      </c>
      <c r="I41" s="40">
        <f t="shared" si="0"/>
        <v>144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49">
        <v>144</v>
      </c>
    </row>
    <row r="42" spans="1:27" x14ac:dyDescent="0.25">
      <c r="A42" s="2">
        <v>2130</v>
      </c>
      <c r="B42" s="1" t="s">
        <v>140</v>
      </c>
      <c r="C42" s="1" t="s">
        <v>141</v>
      </c>
      <c r="D42" s="1" t="s">
        <v>142</v>
      </c>
      <c r="E42" s="1" t="s">
        <v>51</v>
      </c>
      <c r="F42" s="1" t="s">
        <v>52</v>
      </c>
      <c r="G42" s="48" t="s">
        <v>53</v>
      </c>
      <c r="H42" s="40">
        <f t="shared" si="2"/>
        <v>0</v>
      </c>
      <c r="I42" s="40">
        <f t="shared" si="0"/>
        <v>155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52</v>
      </c>
      <c r="S42">
        <v>138</v>
      </c>
      <c r="T42">
        <v>89</v>
      </c>
      <c r="U42">
        <v>23</v>
      </c>
      <c r="V42">
        <v>87</v>
      </c>
      <c r="W42">
        <v>55</v>
      </c>
      <c r="X42">
        <v>-1</v>
      </c>
      <c r="Y42">
        <v>163</v>
      </c>
      <c r="Z42">
        <v>132</v>
      </c>
      <c r="AA42" s="49">
        <v>155</v>
      </c>
    </row>
    <row r="43" spans="1:27" x14ac:dyDescent="0.25">
      <c r="A43" s="2">
        <v>2140</v>
      </c>
      <c r="B43" s="1" t="s">
        <v>144</v>
      </c>
      <c r="C43" s="1" t="s">
        <v>141</v>
      </c>
      <c r="D43" s="1" t="s">
        <v>145</v>
      </c>
      <c r="E43" s="1" t="s">
        <v>51</v>
      </c>
      <c r="F43" s="1" t="s">
        <v>52</v>
      </c>
      <c r="G43" s="48" t="s">
        <v>53</v>
      </c>
      <c r="H43" s="40">
        <f t="shared" si="2"/>
        <v>0</v>
      </c>
      <c r="I43" s="40">
        <f t="shared" si="0"/>
        <v>71</v>
      </c>
      <c r="J43">
        <v>0</v>
      </c>
      <c r="K43">
        <v>0</v>
      </c>
      <c r="L43">
        <v>0</v>
      </c>
      <c r="M43">
        <v>0</v>
      </c>
      <c r="N43">
        <v>0</v>
      </c>
      <c r="O43">
        <v>194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28</v>
      </c>
      <c r="W43">
        <v>79</v>
      </c>
      <c r="X43">
        <v>26</v>
      </c>
      <c r="Y43">
        <v>1</v>
      </c>
      <c r="Z43">
        <v>42</v>
      </c>
      <c r="AA43" s="49">
        <v>71</v>
      </c>
    </row>
    <row r="44" spans="1:27" x14ac:dyDescent="0.25">
      <c r="A44" s="2">
        <v>2149</v>
      </c>
      <c r="B44" s="1" t="s">
        <v>146</v>
      </c>
      <c r="C44" s="1" t="s">
        <v>141</v>
      </c>
      <c r="D44" s="1" t="s">
        <v>145</v>
      </c>
      <c r="E44" s="1" t="s">
        <v>51</v>
      </c>
      <c r="F44" s="1" t="s">
        <v>63</v>
      </c>
      <c r="G44" s="48" t="s">
        <v>53</v>
      </c>
      <c r="H44" s="40">
        <f t="shared" si="2"/>
        <v>0</v>
      </c>
      <c r="I44" s="40">
        <f t="shared" si="0"/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49">
        <v>0</v>
      </c>
    </row>
    <row r="45" spans="1:27" x14ac:dyDescent="0.25">
      <c r="A45" s="2">
        <v>2150</v>
      </c>
      <c r="B45" s="1" t="s">
        <v>147</v>
      </c>
      <c r="C45" s="1" t="s">
        <v>77</v>
      </c>
      <c r="D45" s="1" t="s">
        <v>75</v>
      </c>
      <c r="E45" s="1" t="s">
        <v>51</v>
      </c>
      <c r="F45" s="1" t="s">
        <v>52</v>
      </c>
      <c r="G45" s="48" t="s">
        <v>53</v>
      </c>
      <c r="H45" s="40">
        <f t="shared" si="2"/>
        <v>0</v>
      </c>
      <c r="I45" s="40">
        <f t="shared" si="0"/>
        <v>103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78</v>
      </c>
      <c r="W45">
        <v>92</v>
      </c>
      <c r="X45">
        <v>74</v>
      </c>
      <c r="Y45">
        <v>64</v>
      </c>
      <c r="Z45">
        <v>59</v>
      </c>
      <c r="AA45" s="49">
        <v>103</v>
      </c>
    </row>
    <row r="46" spans="1:27" x14ac:dyDescent="0.25">
      <c r="A46" s="2">
        <v>2155</v>
      </c>
      <c r="B46" s="1" t="s">
        <v>148</v>
      </c>
      <c r="C46" s="1" t="s">
        <v>77</v>
      </c>
      <c r="D46" s="1" t="s">
        <v>149</v>
      </c>
      <c r="E46" s="1" t="s">
        <v>51</v>
      </c>
      <c r="F46" s="1" t="s">
        <v>52</v>
      </c>
      <c r="G46" s="48" t="s">
        <v>53</v>
      </c>
      <c r="H46" s="40">
        <f t="shared" si="2"/>
        <v>0</v>
      </c>
      <c r="I46" s="40">
        <f t="shared" si="0"/>
        <v>24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49">
        <v>24</v>
      </c>
    </row>
    <row r="47" spans="1:27" x14ac:dyDescent="0.25">
      <c r="A47" s="2">
        <v>2160</v>
      </c>
      <c r="B47" s="1" t="s">
        <v>150</v>
      </c>
      <c r="C47" s="1" t="s">
        <v>137</v>
      </c>
      <c r="D47" s="1" t="s">
        <v>145</v>
      </c>
      <c r="E47" s="1" t="s">
        <v>62</v>
      </c>
      <c r="F47" s="1" t="s">
        <v>52</v>
      </c>
      <c r="G47" s="48" t="s">
        <v>53</v>
      </c>
      <c r="H47" s="40">
        <f t="shared" si="2"/>
        <v>0</v>
      </c>
      <c r="I47" s="40">
        <f t="shared" si="0"/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49">
        <v>0</v>
      </c>
    </row>
    <row r="48" spans="1:27" x14ac:dyDescent="0.25">
      <c r="A48" s="2">
        <v>2320</v>
      </c>
      <c r="B48" s="1" t="s">
        <v>162</v>
      </c>
      <c r="C48" s="1" t="s">
        <v>163</v>
      </c>
      <c r="D48" s="1" t="s">
        <v>164</v>
      </c>
      <c r="E48" s="1" t="s">
        <v>51</v>
      </c>
      <c r="F48" s="1" t="s">
        <v>52</v>
      </c>
      <c r="G48" s="48" t="s">
        <v>53</v>
      </c>
      <c r="H48" s="40">
        <f t="shared" si="2"/>
        <v>383</v>
      </c>
      <c r="I48" s="40">
        <f t="shared" si="0"/>
        <v>144</v>
      </c>
      <c r="J48">
        <v>8</v>
      </c>
      <c r="K48">
        <v>0</v>
      </c>
      <c r="L48">
        <v>77</v>
      </c>
      <c r="M48">
        <v>151</v>
      </c>
      <c r="N48">
        <v>147</v>
      </c>
      <c r="O48">
        <v>125</v>
      </c>
      <c r="P48">
        <v>157</v>
      </c>
      <c r="Q48">
        <v>120</v>
      </c>
      <c r="R48">
        <v>148</v>
      </c>
      <c r="S48">
        <v>121</v>
      </c>
      <c r="T48">
        <v>91</v>
      </c>
      <c r="U48">
        <v>79</v>
      </c>
      <c r="V48">
        <v>57</v>
      </c>
      <c r="W48">
        <v>51</v>
      </c>
      <c r="X48">
        <v>75</v>
      </c>
      <c r="Y48">
        <v>148</v>
      </c>
      <c r="Z48">
        <v>131</v>
      </c>
      <c r="AA48" s="49">
        <v>144</v>
      </c>
    </row>
    <row r="49" spans="1:27" x14ac:dyDescent="0.25">
      <c r="A49" s="2">
        <v>2330</v>
      </c>
      <c r="B49" s="1" t="s">
        <v>167</v>
      </c>
      <c r="C49" s="1" t="s">
        <v>166</v>
      </c>
      <c r="D49" s="1" t="s">
        <v>164</v>
      </c>
      <c r="E49" s="1" t="s">
        <v>56</v>
      </c>
      <c r="F49" s="1" t="s">
        <v>52</v>
      </c>
      <c r="G49" s="48" t="s">
        <v>53</v>
      </c>
      <c r="H49" s="40">
        <f t="shared" si="2"/>
        <v>147</v>
      </c>
      <c r="I49" s="40">
        <f t="shared" si="0"/>
        <v>49</v>
      </c>
      <c r="J49">
        <v>5</v>
      </c>
      <c r="K49">
        <v>0</v>
      </c>
      <c r="L49">
        <v>44</v>
      </c>
      <c r="M49">
        <v>50</v>
      </c>
      <c r="N49">
        <v>48</v>
      </c>
      <c r="O49">
        <v>44</v>
      </c>
      <c r="P49">
        <v>36</v>
      </c>
      <c r="Q49">
        <v>78</v>
      </c>
      <c r="R49">
        <v>67</v>
      </c>
      <c r="S49">
        <v>66</v>
      </c>
      <c r="T49">
        <v>63</v>
      </c>
      <c r="U49">
        <v>58</v>
      </c>
      <c r="V49">
        <v>56</v>
      </c>
      <c r="W49">
        <v>56</v>
      </c>
      <c r="X49">
        <v>53</v>
      </c>
      <c r="Y49">
        <v>52</v>
      </c>
      <c r="Z49">
        <v>50</v>
      </c>
      <c r="AA49" s="49">
        <v>49</v>
      </c>
    </row>
    <row r="50" spans="1:27" x14ac:dyDescent="0.25">
      <c r="A50" s="2">
        <v>2560</v>
      </c>
      <c r="B50" s="1" t="s">
        <v>169</v>
      </c>
      <c r="C50" s="1" t="s">
        <v>77</v>
      </c>
      <c r="D50" s="1" t="s">
        <v>170</v>
      </c>
      <c r="E50" s="1" t="s">
        <v>51</v>
      </c>
      <c r="F50" s="1" t="s">
        <v>52</v>
      </c>
      <c r="G50" s="48" t="s">
        <v>53</v>
      </c>
      <c r="H50" s="40">
        <f t="shared" si="2"/>
        <v>93</v>
      </c>
      <c r="I50" s="40">
        <f t="shared" si="0"/>
        <v>9</v>
      </c>
      <c r="J50">
        <v>0</v>
      </c>
      <c r="K50">
        <v>21</v>
      </c>
      <c r="L50">
        <v>28</v>
      </c>
      <c r="M50">
        <v>19</v>
      </c>
      <c r="N50">
        <v>25</v>
      </c>
      <c r="O50">
        <v>16</v>
      </c>
      <c r="P50">
        <v>17</v>
      </c>
      <c r="Q50">
        <v>42</v>
      </c>
      <c r="R50">
        <v>29</v>
      </c>
      <c r="S50">
        <v>32</v>
      </c>
      <c r="T50">
        <v>19</v>
      </c>
      <c r="U50">
        <v>27</v>
      </c>
      <c r="V50">
        <v>24</v>
      </c>
      <c r="W50">
        <v>25</v>
      </c>
      <c r="X50">
        <v>33</v>
      </c>
      <c r="Y50">
        <v>18</v>
      </c>
      <c r="Z50">
        <v>9</v>
      </c>
      <c r="AA50" s="49">
        <v>9</v>
      </c>
    </row>
    <row r="51" spans="1:27" x14ac:dyDescent="0.25">
      <c r="A51" s="2">
        <v>2600</v>
      </c>
      <c r="B51" s="1" t="s">
        <v>171</v>
      </c>
      <c r="C51" s="1" t="s">
        <v>172</v>
      </c>
      <c r="D51" s="1" t="s">
        <v>173</v>
      </c>
      <c r="E51" s="1" t="s">
        <v>62</v>
      </c>
      <c r="F51" s="1" t="s">
        <v>52</v>
      </c>
      <c r="G51" s="48" t="s">
        <v>53</v>
      </c>
      <c r="H51" s="40">
        <f t="shared" si="2"/>
        <v>0</v>
      </c>
      <c r="I51" s="40">
        <f t="shared" si="0"/>
        <v>61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83</v>
      </c>
      <c r="AA51" s="49">
        <v>61</v>
      </c>
    </row>
    <row r="52" spans="1:27" x14ac:dyDescent="0.25">
      <c r="A52" s="2">
        <v>2609</v>
      </c>
      <c r="B52" s="1" t="s">
        <v>175</v>
      </c>
      <c r="C52" s="1" t="s">
        <v>172</v>
      </c>
      <c r="D52" s="1" t="s">
        <v>173</v>
      </c>
      <c r="E52" s="1" t="s">
        <v>62</v>
      </c>
      <c r="F52" s="1" t="s">
        <v>57</v>
      </c>
      <c r="G52" s="48" t="s">
        <v>53</v>
      </c>
      <c r="H52" s="40">
        <f t="shared" si="2"/>
        <v>0</v>
      </c>
      <c r="I52" s="40">
        <f t="shared" si="0"/>
        <v>250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49">
        <v>250</v>
      </c>
    </row>
    <row r="53" spans="1:27" x14ac:dyDescent="0.25">
      <c r="A53" s="2">
        <v>2650</v>
      </c>
      <c r="B53" s="1" t="s">
        <v>176</v>
      </c>
      <c r="C53" s="1" t="s">
        <v>172</v>
      </c>
      <c r="D53" s="1" t="s">
        <v>173</v>
      </c>
      <c r="E53" s="1" t="s">
        <v>62</v>
      </c>
      <c r="F53" s="1" t="s">
        <v>52</v>
      </c>
      <c r="G53" s="48" t="s">
        <v>53</v>
      </c>
      <c r="H53" s="40">
        <f t="shared" si="2"/>
        <v>0</v>
      </c>
      <c r="I53" s="40">
        <f t="shared" si="0"/>
        <v>39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84</v>
      </c>
      <c r="Z53">
        <v>59</v>
      </c>
      <c r="AA53" s="49">
        <v>39</v>
      </c>
    </row>
    <row r="54" spans="1:27" x14ac:dyDescent="0.25">
      <c r="A54" s="2">
        <v>2659</v>
      </c>
      <c r="B54" s="1" t="s">
        <v>178</v>
      </c>
      <c r="C54" s="1" t="s">
        <v>172</v>
      </c>
      <c r="D54" s="1" t="s">
        <v>173</v>
      </c>
      <c r="E54" s="1" t="s">
        <v>62</v>
      </c>
      <c r="F54" s="1" t="s">
        <v>57</v>
      </c>
      <c r="G54" s="48" t="s">
        <v>53</v>
      </c>
      <c r="H54" s="40">
        <f t="shared" si="2"/>
        <v>0</v>
      </c>
      <c r="I54" s="40">
        <f t="shared" si="0"/>
        <v>250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49">
        <v>250</v>
      </c>
    </row>
    <row r="55" spans="1:27" x14ac:dyDescent="0.25">
      <c r="A55" s="2">
        <v>2750</v>
      </c>
      <c r="B55" s="1" t="s">
        <v>179</v>
      </c>
      <c r="C55" s="1" t="s">
        <v>70</v>
      </c>
      <c r="D55" s="1" t="s">
        <v>173</v>
      </c>
      <c r="E55" s="1" t="s">
        <v>180</v>
      </c>
      <c r="F55" s="1" t="s">
        <v>52</v>
      </c>
      <c r="G55" s="48" t="s">
        <v>53</v>
      </c>
      <c r="H55" s="40">
        <f t="shared" si="2"/>
        <v>410</v>
      </c>
      <c r="I55" s="40">
        <f t="shared" si="0"/>
        <v>66</v>
      </c>
      <c r="J55">
        <v>13</v>
      </c>
      <c r="K55">
        <v>6</v>
      </c>
      <c r="L55">
        <v>113</v>
      </c>
      <c r="M55">
        <v>142</v>
      </c>
      <c r="N55">
        <v>136</v>
      </c>
      <c r="O55">
        <v>119</v>
      </c>
      <c r="P55">
        <v>86</v>
      </c>
      <c r="Q55">
        <v>66</v>
      </c>
      <c r="R55">
        <v>113</v>
      </c>
      <c r="S55">
        <v>102</v>
      </c>
      <c r="T55">
        <v>85</v>
      </c>
      <c r="U55">
        <v>114</v>
      </c>
      <c r="V55">
        <v>79</v>
      </c>
      <c r="W55">
        <v>55</v>
      </c>
      <c r="X55">
        <v>46</v>
      </c>
      <c r="Y55">
        <v>35</v>
      </c>
      <c r="Z55">
        <v>30</v>
      </c>
      <c r="AA55" s="49">
        <v>66</v>
      </c>
    </row>
    <row r="56" spans="1:27" x14ac:dyDescent="0.25">
      <c r="A56" s="2">
        <v>2759</v>
      </c>
      <c r="B56" s="1" t="s">
        <v>181</v>
      </c>
      <c r="C56" s="1" t="s">
        <v>70</v>
      </c>
      <c r="D56" s="1" t="s">
        <v>173</v>
      </c>
      <c r="E56" s="1" t="s">
        <v>56</v>
      </c>
      <c r="F56" s="1" t="s">
        <v>57</v>
      </c>
      <c r="G56" s="48" t="s">
        <v>53</v>
      </c>
      <c r="H56" s="40">
        <f t="shared" si="2"/>
        <v>0</v>
      </c>
      <c r="I56" s="40">
        <f t="shared" si="0"/>
        <v>179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14</v>
      </c>
      <c r="S56">
        <v>249</v>
      </c>
      <c r="T56">
        <v>154</v>
      </c>
      <c r="U56">
        <v>141</v>
      </c>
      <c r="V56">
        <v>122</v>
      </c>
      <c r="W56">
        <v>63</v>
      </c>
      <c r="X56">
        <v>281</v>
      </c>
      <c r="Y56">
        <v>230</v>
      </c>
      <c r="Z56">
        <v>214</v>
      </c>
      <c r="AA56" s="49">
        <v>179</v>
      </c>
    </row>
    <row r="57" spans="1:27" x14ac:dyDescent="0.25">
      <c r="A57" s="2">
        <v>2760</v>
      </c>
      <c r="B57" s="1" t="s">
        <v>182</v>
      </c>
      <c r="C57" s="1" t="s">
        <v>172</v>
      </c>
      <c r="D57" s="1" t="s">
        <v>173</v>
      </c>
      <c r="E57" s="1" t="s">
        <v>51</v>
      </c>
      <c r="F57" s="1" t="s">
        <v>52</v>
      </c>
      <c r="G57" s="48" t="s">
        <v>132</v>
      </c>
      <c r="H57" s="40">
        <f t="shared" si="2"/>
        <v>2</v>
      </c>
      <c r="I57" s="40">
        <f t="shared" si="0"/>
        <v>106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v>106</v>
      </c>
      <c r="Q57">
        <v>77</v>
      </c>
      <c r="R57">
        <v>54</v>
      </c>
      <c r="S57">
        <v>79</v>
      </c>
      <c r="T57">
        <v>59</v>
      </c>
      <c r="U57">
        <v>56</v>
      </c>
      <c r="V57">
        <v>37</v>
      </c>
      <c r="W57">
        <v>74</v>
      </c>
      <c r="X57">
        <v>61</v>
      </c>
      <c r="Y57">
        <v>45</v>
      </c>
      <c r="Z57">
        <v>30</v>
      </c>
      <c r="AA57" s="49">
        <v>106</v>
      </c>
    </row>
    <row r="58" spans="1:27" x14ac:dyDescent="0.25">
      <c r="A58" s="2">
        <v>2777</v>
      </c>
      <c r="B58" s="1" t="s">
        <v>185</v>
      </c>
      <c r="C58" s="1" t="s">
        <v>172</v>
      </c>
      <c r="D58" s="1" t="s">
        <v>173</v>
      </c>
      <c r="E58" s="1" t="s">
        <v>51</v>
      </c>
      <c r="F58" s="1" t="s">
        <v>63</v>
      </c>
      <c r="G58" s="48" t="s">
        <v>53</v>
      </c>
      <c r="H58" s="40">
        <f t="shared" si="2"/>
        <v>0</v>
      </c>
      <c r="I58" s="40">
        <f t="shared" si="0"/>
        <v>200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49">
        <v>200</v>
      </c>
    </row>
    <row r="59" spans="1:27" x14ac:dyDescent="0.25">
      <c r="A59" s="2">
        <v>2800</v>
      </c>
      <c r="B59" s="1" t="s">
        <v>187</v>
      </c>
      <c r="C59" s="1" t="s">
        <v>59</v>
      </c>
      <c r="D59" s="1" t="s">
        <v>173</v>
      </c>
      <c r="E59" s="1" t="s">
        <v>180</v>
      </c>
      <c r="F59" s="1" t="s">
        <v>52</v>
      </c>
      <c r="G59" s="48" t="s">
        <v>53</v>
      </c>
      <c r="H59" s="40">
        <f t="shared" si="2"/>
        <v>261</v>
      </c>
      <c r="I59" s="40">
        <f t="shared" si="0"/>
        <v>58</v>
      </c>
      <c r="J59">
        <v>0</v>
      </c>
      <c r="K59">
        <v>37</v>
      </c>
      <c r="L59">
        <v>65</v>
      </c>
      <c r="M59">
        <v>83</v>
      </c>
      <c r="N59">
        <v>76</v>
      </c>
      <c r="O59">
        <v>49</v>
      </c>
      <c r="P59">
        <v>82</v>
      </c>
      <c r="Q59">
        <v>70</v>
      </c>
      <c r="R59">
        <v>61</v>
      </c>
      <c r="S59">
        <v>100</v>
      </c>
      <c r="T59">
        <v>83</v>
      </c>
      <c r="U59">
        <v>76</v>
      </c>
      <c r="V59">
        <v>89</v>
      </c>
      <c r="W59">
        <v>77</v>
      </c>
      <c r="X59">
        <v>61</v>
      </c>
      <c r="Y59">
        <v>43</v>
      </c>
      <c r="Z59">
        <v>33</v>
      </c>
      <c r="AA59" s="49">
        <v>58</v>
      </c>
    </row>
    <row r="60" spans="1:27" x14ac:dyDescent="0.25">
      <c r="A60" s="2">
        <v>2809</v>
      </c>
      <c r="B60" s="1" t="s">
        <v>188</v>
      </c>
      <c r="C60" s="1" t="s">
        <v>59</v>
      </c>
      <c r="D60" s="1" t="s">
        <v>173</v>
      </c>
      <c r="E60" s="1" t="s">
        <v>56</v>
      </c>
      <c r="F60" s="1" t="s">
        <v>57</v>
      </c>
      <c r="G60" s="48" t="s">
        <v>53</v>
      </c>
      <c r="H60" s="40">
        <f t="shared" si="2"/>
        <v>0</v>
      </c>
      <c r="I60" s="40">
        <f t="shared" si="0"/>
        <v>35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314</v>
      </c>
      <c r="S60">
        <v>290</v>
      </c>
      <c r="T60">
        <v>237</v>
      </c>
      <c r="U60">
        <v>233</v>
      </c>
      <c r="V60">
        <v>221</v>
      </c>
      <c r="W60">
        <v>153</v>
      </c>
      <c r="X60">
        <v>104</v>
      </c>
      <c r="Y60">
        <v>96</v>
      </c>
      <c r="Z60">
        <v>62</v>
      </c>
      <c r="AA60" s="49">
        <v>35</v>
      </c>
    </row>
    <row r="61" spans="1:27" x14ac:dyDescent="0.25">
      <c r="A61" s="2">
        <v>3100</v>
      </c>
      <c r="B61" s="1" t="s">
        <v>192</v>
      </c>
      <c r="C61" s="1" t="s">
        <v>193</v>
      </c>
      <c r="D61" s="1" t="s">
        <v>50</v>
      </c>
      <c r="E61" s="1" t="s">
        <v>51</v>
      </c>
      <c r="F61" s="1" t="s">
        <v>52</v>
      </c>
      <c r="G61" s="48" t="s">
        <v>53</v>
      </c>
      <c r="H61" s="40">
        <f t="shared" si="2"/>
        <v>208</v>
      </c>
      <c r="I61" s="40">
        <f t="shared" si="0"/>
        <v>36</v>
      </c>
      <c r="J61">
        <v>14</v>
      </c>
      <c r="K61">
        <v>29</v>
      </c>
      <c r="L61">
        <v>46</v>
      </c>
      <c r="M61">
        <v>63</v>
      </c>
      <c r="N61">
        <v>56</v>
      </c>
      <c r="O61">
        <v>104</v>
      </c>
      <c r="P61">
        <v>157</v>
      </c>
      <c r="Q61">
        <v>142</v>
      </c>
      <c r="R61">
        <v>128</v>
      </c>
      <c r="S61">
        <v>112</v>
      </c>
      <c r="T61">
        <v>94</v>
      </c>
      <c r="U61">
        <v>71</v>
      </c>
      <c r="V61">
        <v>41</v>
      </c>
      <c r="W61">
        <v>27</v>
      </c>
      <c r="X61">
        <v>51</v>
      </c>
      <c r="Y61">
        <v>70</v>
      </c>
      <c r="Z61">
        <v>58</v>
      </c>
      <c r="AA61" s="49">
        <v>36</v>
      </c>
    </row>
    <row r="62" spans="1:27" x14ac:dyDescent="0.25">
      <c r="A62" s="2">
        <v>3109</v>
      </c>
      <c r="B62" s="1" t="s">
        <v>194</v>
      </c>
      <c r="C62" s="1" t="s">
        <v>193</v>
      </c>
      <c r="D62" s="1" t="s">
        <v>145</v>
      </c>
      <c r="E62" s="1" t="s">
        <v>51</v>
      </c>
      <c r="F62" s="1" t="s">
        <v>57</v>
      </c>
      <c r="G62" s="50" t="s">
        <v>53</v>
      </c>
      <c r="H62" s="40">
        <f t="shared" si="2"/>
        <v>0</v>
      </c>
      <c r="I62" s="40">
        <f t="shared" si="0"/>
        <v>212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273</v>
      </c>
      <c r="S62">
        <v>253</v>
      </c>
      <c r="T62">
        <v>250</v>
      </c>
      <c r="U62">
        <v>252</v>
      </c>
      <c r="V62">
        <v>240</v>
      </c>
      <c r="W62">
        <v>235</v>
      </c>
      <c r="X62">
        <v>234</v>
      </c>
      <c r="Y62">
        <v>219</v>
      </c>
      <c r="Z62">
        <v>219</v>
      </c>
      <c r="AA62" s="49">
        <v>212</v>
      </c>
    </row>
    <row r="63" spans="1:27" x14ac:dyDescent="0.25">
      <c r="A63" s="2">
        <v>3110</v>
      </c>
      <c r="B63" s="1" t="s">
        <v>195</v>
      </c>
      <c r="C63" s="1" t="s">
        <v>193</v>
      </c>
      <c r="D63" s="1" t="s">
        <v>50</v>
      </c>
      <c r="E63" s="1" t="s">
        <v>62</v>
      </c>
      <c r="F63" s="1" t="s">
        <v>52</v>
      </c>
      <c r="G63" s="48" t="s">
        <v>53</v>
      </c>
      <c r="H63" s="40">
        <f t="shared" si="2"/>
        <v>0</v>
      </c>
      <c r="I63" s="40">
        <f t="shared" si="0"/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49">
        <v>0</v>
      </c>
    </row>
    <row r="64" spans="1:27" x14ac:dyDescent="0.25">
      <c r="A64" s="2">
        <v>3119</v>
      </c>
      <c r="B64" s="1" t="s">
        <v>196</v>
      </c>
      <c r="C64" s="1" t="s">
        <v>193</v>
      </c>
      <c r="D64" s="1" t="s">
        <v>50</v>
      </c>
      <c r="E64" s="1" t="s">
        <v>62</v>
      </c>
      <c r="F64" s="1" t="s">
        <v>57</v>
      </c>
      <c r="G64" s="48" t="s">
        <v>53</v>
      </c>
      <c r="H64" s="40">
        <f t="shared" si="2"/>
        <v>0</v>
      </c>
      <c r="I64" s="40">
        <f t="shared" si="0"/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49">
        <v>0</v>
      </c>
    </row>
    <row r="65" spans="1:27" x14ac:dyDescent="0.25">
      <c r="A65" s="2">
        <v>3140</v>
      </c>
      <c r="B65" s="1" t="s">
        <v>198</v>
      </c>
      <c r="C65" s="1" t="s">
        <v>193</v>
      </c>
      <c r="D65" s="1" t="s">
        <v>50</v>
      </c>
      <c r="E65" s="1" t="s">
        <v>51</v>
      </c>
      <c r="F65" s="1" t="s">
        <v>52</v>
      </c>
      <c r="G65" s="48" t="s">
        <v>53</v>
      </c>
      <c r="H65" s="40">
        <f t="shared" si="2"/>
        <v>0</v>
      </c>
      <c r="I65" s="40">
        <f t="shared" si="0"/>
        <v>37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15</v>
      </c>
      <c r="Y65">
        <v>68</v>
      </c>
      <c r="Z65">
        <v>54</v>
      </c>
      <c r="AA65" s="49">
        <v>37</v>
      </c>
    </row>
    <row r="66" spans="1:27" x14ac:dyDescent="0.25">
      <c r="A66" s="2">
        <v>3149</v>
      </c>
      <c r="B66" s="1" t="s">
        <v>199</v>
      </c>
      <c r="C66" s="1" t="s">
        <v>193</v>
      </c>
      <c r="D66" s="1" t="s">
        <v>50</v>
      </c>
      <c r="E66" s="1" t="s">
        <v>62</v>
      </c>
      <c r="F66" s="1" t="s">
        <v>57</v>
      </c>
      <c r="G66" s="48" t="s">
        <v>53</v>
      </c>
      <c r="H66" s="40">
        <f t="shared" si="2"/>
        <v>0</v>
      </c>
      <c r="I66" s="40">
        <f t="shared" ref="I66:I129" si="3">SUM(AA66:AA66)</f>
        <v>275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170</v>
      </c>
      <c r="Z66">
        <v>29</v>
      </c>
      <c r="AA66" s="49">
        <v>275</v>
      </c>
    </row>
    <row r="67" spans="1:27" x14ac:dyDescent="0.25">
      <c r="A67" s="2">
        <v>3250</v>
      </c>
      <c r="B67" s="1" t="s">
        <v>203</v>
      </c>
      <c r="C67" s="1" t="s">
        <v>59</v>
      </c>
      <c r="D67" s="1" t="s">
        <v>142</v>
      </c>
      <c r="E67" s="1" t="s">
        <v>51</v>
      </c>
      <c r="F67" s="1" t="s">
        <v>52</v>
      </c>
      <c r="G67" s="48" t="s">
        <v>53</v>
      </c>
      <c r="H67" s="40">
        <f t="shared" si="2"/>
        <v>430</v>
      </c>
      <c r="I67" s="40">
        <f t="shared" si="3"/>
        <v>240</v>
      </c>
      <c r="J67">
        <v>76</v>
      </c>
      <c r="K67">
        <v>70</v>
      </c>
      <c r="L67">
        <v>65</v>
      </c>
      <c r="M67">
        <v>53</v>
      </c>
      <c r="N67">
        <v>166</v>
      </c>
      <c r="O67">
        <v>147</v>
      </c>
      <c r="P67">
        <v>142</v>
      </c>
      <c r="Q67">
        <v>128</v>
      </c>
      <c r="R67">
        <v>122</v>
      </c>
      <c r="S67">
        <v>107</v>
      </c>
      <c r="T67">
        <v>93</v>
      </c>
      <c r="U67">
        <v>83</v>
      </c>
      <c r="V67">
        <v>43</v>
      </c>
      <c r="W67">
        <v>33</v>
      </c>
      <c r="X67">
        <v>137</v>
      </c>
      <c r="Y67">
        <v>132</v>
      </c>
      <c r="Z67">
        <v>120</v>
      </c>
      <c r="AA67" s="49">
        <v>240</v>
      </c>
    </row>
    <row r="68" spans="1:27" x14ac:dyDescent="0.25">
      <c r="A68" s="2">
        <v>3257</v>
      </c>
      <c r="B68" s="1" t="s">
        <v>204</v>
      </c>
      <c r="C68" s="1" t="s">
        <v>59</v>
      </c>
      <c r="D68" s="1" t="s">
        <v>142</v>
      </c>
      <c r="E68" s="1" t="s">
        <v>51</v>
      </c>
      <c r="F68" s="1" t="s">
        <v>63</v>
      </c>
      <c r="G68" s="48" t="s">
        <v>53</v>
      </c>
      <c r="H68" s="40">
        <f t="shared" si="2"/>
        <v>0</v>
      </c>
      <c r="I68" s="40">
        <f t="shared" si="3"/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43</v>
      </c>
      <c r="S68">
        <v>42</v>
      </c>
      <c r="T68">
        <v>38</v>
      </c>
      <c r="U68">
        <v>32</v>
      </c>
      <c r="V68">
        <v>5</v>
      </c>
      <c r="W68">
        <v>4</v>
      </c>
      <c r="X68">
        <v>5</v>
      </c>
      <c r="Y68">
        <v>4</v>
      </c>
      <c r="Z68">
        <v>4</v>
      </c>
      <c r="AA68" s="49">
        <v>4</v>
      </c>
    </row>
    <row r="69" spans="1:27" x14ac:dyDescent="0.25">
      <c r="A69" s="2">
        <v>3259</v>
      </c>
      <c r="B69" s="1" t="s">
        <v>205</v>
      </c>
      <c r="C69" s="1" t="s">
        <v>59</v>
      </c>
      <c r="D69" s="1" t="s">
        <v>142</v>
      </c>
      <c r="E69" s="1" t="s">
        <v>51</v>
      </c>
      <c r="F69" s="1" t="s">
        <v>57</v>
      </c>
      <c r="G69" s="48" t="s">
        <v>53</v>
      </c>
      <c r="H69" s="40">
        <f t="shared" si="2"/>
        <v>0</v>
      </c>
      <c r="I69" s="40">
        <f t="shared" si="3"/>
        <v>145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61</v>
      </c>
      <c r="S69">
        <v>6</v>
      </c>
      <c r="T69">
        <v>2</v>
      </c>
      <c r="U69">
        <v>253</v>
      </c>
      <c r="V69">
        <v>200</v>
      </c>
      <c r="W69">
        <v>200</v>
      </c>
      <c r="X69">
        <v>180</v>
      </c>
      <c r="Y69">
        <v>169</v>
      </c>
      <c r="Z69">
        <v>168</v>
      </c>
      <c r="AA69" s="49">
        <v>145</v>
      </c>
    </row>
    <row r="70" spans="1:27" x14ac:dyDescent="0.25">
      <c r="A70" s="2">
        <v>3350</v>
      </c>
      <c r="B70" s="1" t="s">
        <v>206</v>
      </c>
      <c r="C70" s="1" t="s">
        <v>70</v>
      </c>
      <c r="D70" s="1" t="s">
        <v>142</v>
      </c>
      <c r="E70" s="1" t="s">
        <v>51</v>
      </c>
      <c r="F70" s="1" t="s">
        <v>52</v>
      </c>
      <c r="G70" s="48" t="s">
        <v>53</v>
      </c>
      <c r="H70" s="40">
        <f t="shared" si="2"/>
        <v>309</v>
      </c>
      <c r="I70" s="40">
        <f t="shared" si="3"/>
        <v>103</v>
      </c>
      <c r="J70">
        <v>30</v>
      </c>
      <c r="K70">
        <v>20</v>
      </c>
      <c r="L70">
        <v>24</v>
      </c>
      <c r="M70">
        <v>62</v>
      </c>
      <c r="N70">
        <v>173</v>
      </c>
      <c r="O70">
        <v>150</v>
      </c>
      <c r="P70">
        <v>72</v>
      </c>
      <c r="Q70">
        <v>54</v>
      </c>
      <c r="R70">
        <v>44</v>
      </c>
      <c r="S70">
        <v>23</v>
      </c>
      <c r="T70">
        <v>138</v>
      </c>
      <c r="U70">
        <v>126</v>
      </c>
      <c r="V70">
        <v>74</v>
      </c>
      <c r="W70">
        <v>48</v>
      </c>
      <c r="X70">
        <v>20</v>
      </c>
      <c r="Y70">
        <v>4</v>
      </c>
      <c r="Z70">
        <v>119</v>
      </c>
      <c r="AA70" s="49">
        <v>103</v>
      </c>
    </row>
    <row r="71" spans="1:27" x14ac:dyDescent="0.25">
      <c r="A71" s="2">
        <v>3357</v>
      </c>
      <c r="B71" s="1" t="s">
        <v>207</v>
      </c>
      <c r="C71" s="1" t="s">
        <v>70</v>
      </c>
      <c r="D71" s="1" t="s">
        <v>142</v>
      </c>
      <c r="E71" s="1" t="s">
        <v>51</v>
      </c>
      <c r="F71" s="1" t="s">
        <v>63</v>
      </c>
      <c r="G71" s="50" t="s">
        <v>53</v>
      </c>
      <c r="H71" s="40">
        <f t="shared" si="2"/>
        <v>0</v>
      </c>
      <c r="I71" s="40">
        <f t="shared" si="3"/>
        <v>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54</v>
      </c>
      <c r="S71">
        <v>48</v>
      </c>
      <c r="T71">
        <v>48</v>
      </c>
      <c r="U71">
        <v>33</v>
      </c>
      <c r="V71">
        <v>4</v>
      </c>
      <c r="W71">
        <v>1</v>
      </c>
      <c r="X71">
        <v>2</v>
      </c>
      <c r="Y71">
        <v>8</v>
      </c>
      <c r="Z71">
        <v>8</v>
      </c>
      <c r="AA71" s="49">
        <v>8</v>
      </c>
    </row>
    <row r="72" spans="1:27" x14ac:dyDescent="0.25">
      <c r="A72" s="2">
        <v>3359</v>
      </c>
      <c r="B72" s="1" t="s">
        <v>208</v>
      </c>
      <c r="C72" s="1" t="s">
        <v>70</v>
      </c>
      <c r="D72" s="1" t="s">
        <v>142</v>
      </c>
      <c r="E72" s="1" t="s">
        <v>51</v>
      </c>
      <c r="F72" s="1" t="s">
        <v>57</v>
      </c>
      <c r="G72" s="50" t="s">
        <v>53</v>
      </c>
      <c r="H72" s="40">
        <f t="shared" si="2"/>
        <v>0</v>
      </c>
      <c r="I72" s="40">
        <f t="shared" si="3"/>
        <v>336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32</v>
      </c>
      <c r="S72">
        <v>31</v>
      </c>
      <c r="T72">
        <v>272</v>
      </c>
      <c r="U72">
        <v>248</v>
      </c>
      <c r="V72">
        <v>435</v>
      </c>
      <c r="W72">
        <v>431</v>
      </c>
      <c r="X72">
        <v>427</v>
      </c>
      <c r="Y72">
        <v>396</v>
      </c>
      <c r="Z72">
        <v>374</v>
      </c>
      <c r="AA72" s="49">
        <v>336</v>
      </c>
    </row>
    <row r="73" spans="1:27" x14ac:dyDescent="0.25">
      <c r="A73" s="2">
        <v>3400</v>
      </c>
      <c r="B73" s="1" t="s">
        <v>211</v>
      </c>
      <c r="C73" s="1" t="s">
        <v>70</v>
      </c>
      <c r="D73" s="1" t="s">
        <v>89</v>
      </c>
      <c r="E73" s="1" t="s">
        <v>51</v>
      </c>
      <c r="F73" s="1" t="s">
        <v>52</v>
      </c>
      <c r="G73" s="48" t="s">
        <v>53</v>
      </c>
      <c r="H73" s="40">
        <f t="shared" si="2"/>
        <v>255</v>
      </c>
      <c r="I73" s="40">
        <f t="shared" si="3"/>
        <v>207</v>
      </c>
      <c r="J73">
        <v>0</v>
      </c>
      <c r="K73">
        <v>33</v>
      </c>
      <c r="L73">
        <v>88</v>
      </c>
      <c r="M73">
        <v>94</v>
      </c>
      <c r="N73">
        <v>40</v>
      </c>
      <c r="O73">
        <v>58</v>
      </c>
      <c r="P73">
        <v>80</v>
      </c>
      <c r="Q73">
        <v>54</v>
      </c>
      <c r="R73">
        <v>63</v>
      </c>
      <c r="S73">
        <v>288</v>
      </c>
      <c r="T73">
        <v>365</v>
      </c>
      <c r="U73">
        <v>335</v>
      </c>
      <c r="V73">
        <v>220</v>
      </c>
      <c r="W73">
        <v>178</v>
      </c>
      <c r="X73">
        <v>102</v>
      </c>
      <c r="Y73">
        <v>151</v>
      </c>
      <c r="Z73">
        <v>122</v>
      </c>
      <c r="AA73" s="49">
        <v>207</v>
      </c>
    </row>
    <row r="74" spans="1:27" x14ac:dyDescent="0.25">
      <c r="A74" s="2">
        <v>3409</v>
      </c>
      <c r="B74" s="1" t="s">
        <v>213</v>
      </c>
      <c r="C74" s="1" t="s">
        <v>70</v>
      </c>
      <c r="D74" s="1" t="s">
        <v>89</v>
      </c>
      <c r="E74" s="1" t="s">
        <v>51</v>
      </c>
      <c r="F74" s="1" t="s">
        <v>57</v>
      </c>
      <c r="G74" s="48" t="s">
        <v>53</v>
      </c>
      <c r="H74" s="40">
        <f t="shared" ref="H74:H117" si="4">SUM(J74:N74)</f>
        <v>0</v>
      </c>
      <c r="I74" s="40">
        <f t="shared" si="3"/>
        <v>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211</v>
      </c>
      <c r="S74">
        <v>142</v>
      </c>
      <c r="T74">
        <v>93</v>
      </c>
      <c r="U74">
        <v>87</v>
      </c>
      <c r="V74">
        <v>46</v>
      </c>
      <c r="W74">
        <v>40</v>
      </c>
      <c r="X74">
        <v>38</v>
      </c>
      <c r="Y74">
        <v>36</v>
      </c>
      <c r="Z74">
        <v>547</v>
      </c>
      <c r="AA74" s="49">
        <v>500</v>
      </c>
    </row>
    <row r="75" spans="1:27" x14ac:dyDescent="0.25">
      <c r="A75" s="2">
        <v>3500</v>
      </c>
      <c r="B75" s="1" t="s">
        <v>216</v>
      </c>
      <c r="C75" s="1" t="s">
        <v>49</v>
      </c>
      <c r="D75" s="1" t="s">
        <v>89</v>
      </c>
      <c r="E75" s="1" t="s">
        <v>51</v>
      </c>
      <c r="F75" s="1" t="s">
        <v>52</v>
      </c>
      <c r="G75" s="48" t="s">
        <v>53</v>
      </c>
      <c r="H75" s="40">
        <f t="shared" si="4"/>
        <v>223</v>
      </c>
      <c r="I75" s="40">
        <f t="shared" si="3"/>
        <v>60</v>
      </c>
      <c r="J75">
        <v>23</v>
      </c>
      <c r="K75">
        <v>47</v>
      </c>
      <c r="L75">
        <v>34</v>
      </c>
      <c r="M75">
        <v>63</v>
      </c>
      <c r="N75">
        <v>56</v>
      </c>
      <c r="O75">
        <v>43</v>
      </c>
      <c r="P75">
        <v>154</v>
      </c>
      <c r="Q75">
        <v>134</v>
      </c>
      <c r="R75">
        <v>114</v>
      </c>
      <c r="S75">
        <v>93</v>
      </c>
      <c r="T75">
        <v>68</v>
      </c>
      <c r="U75">
        <v>55</v>
      </c>
      <c r="V75">
        <v>51</v>
      </c>
      <c r="W75">
        <v>32</v>
      </c>
      <c r="X75">
        <v>22</v>
      </c>
      <c r="Y75">
        <v>50</v>
      </c>
      <c r="Z75">
        <v>41</v>
      </c>
      <c r="AA75" s="49">
        <v>60</v>
      </c>
    </row>
    <row r="76" spans="1:27" x14ac:dyDescent="0.25">
      <c r="A76" s="2">
        <v>3509</v>
      </c>
      <c r="B76" s="1" t="s">
        <v>217</v>
      </c>
      <c r="C76" s="1" t="s">
        <v>49</v>
      </c>
      <c r="D76" s="1" t="s">
        <v>89</v>
      </c>
      <c r="E76" s="1" t="s">
        <v>56</v>
      </c>
      <c r="F76" s="1" t="s">
        <v>57</v>
      </c>
      <c r="G76" s="48" t="s">
        <v>53</v>
      </c>
      <c r="H76" s="40">
        <f t="shared" si="4"/>
        <v>0</v>
      </c>
      <c r="I76" s="40">
        <f t="shared" si="3"/>
        <v>169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236</v>
      </c>
      <c r="U76">
        <v>249</v>
      </c>
      <c r="V76">
        <v>228</v>
      </c>
      <c r="W76">
        <v>225</v>
      </c>
      <c r="X76">
        <v>219</v>
      </c>
      <c r="Y76">
        <v>189</v>
      </c>
      <c r="Z76">
        <v>189</v>
      </c>
      <c r="AA76" s="49">
        <v>169</v>
      </c>
    </row>
    <row r="77" spans="1:27" x14ac:dyDescent="0.25">
      <c r="A77" s="2">
        <v>3600</v>
      </c>
      <c r="B77" s="1" t="s">
        <v>218</v>
      </c>
      <c r="C77" s="1" t="s">
        <v>77</v>
      </c>
      <c r="D77" s="1" t="s">
        <v>201</v>
      </c>
      <c r="E77" s="1" t="s">
        <v>51</v>
      </c>
      <c r="F77" s="1" t="s">
        <v>52</v>
      </c>
      <c r="G77" s="48" t="s">
        <v>53</v>
      </c>
      <c r="H77" s="40">
        <f t="shared" si="4"/>
        <v>345</v>
      </c>
      <c r="I77" s="40">
        <f t="shared" si="3"/>
        <v>111</v>
      </c>
      <c r="J77">
        <v>81</v>
      </c>
      <c r="K77">
        <v>74</v>
      </c>
      <c r="L77">
        <v>79</v>
      </c>
      <c r="M77">
        <v>61</v>
      </c>
      <c r="N77">
        <v>50</v>
      </c>
      <c r="O77">
        <v>43</v>
      </c>
      <c r="P77">
        <v>107</v>
      </c>
      <c r="Q77">
        <v>185</v>
      </c>
      <c r="R77">
        <v>160</v>
      </c>
      <c r="S77">
        <v>146</v>
      </c>
      <c r="T77">
        <v>118</v>
      </c>
      <c r="U77">
        <v>100</v>
      </c>
      <c r="V77">
        <v>84</v>
      </c>
      <c r="W77">
        <v>77</v>
      </c>
      <c r="X77">
        <v>51</v>
      </c>
      <c r="Y77">
        <v>135</v>
      </c>
      <c r="Z77">
        <v>128</v>
      </c>
      <c r="AA77" s="49">
        <v>111</v>
      </c>
    </row>
    <row r="78" spans="1:27" x14ac:dyDescent="0.25">
      <c r="A78" s="2">
        <v>3609</v>
      </c>
      <c r="B78" s="1" t="s">
        <v>219</v>
      </c>
      <c r="C78" s="1" t="s">
        <v>77</v>
      </c>
      <c r="D78" s="1" t="s">
        <v>201</v>
      </c>
      <c r="E78" s="1" t="s">
        <v>51</v>
      </c>
      <c r="F78" s="1" t="s">
        <v>57</v>
      </c>
      <c r="G78" s="48" t="s">
        <v>53</v>
      </c>
      <c r="H78" s="40">
        <f t="shared" si="4"/>
        <v>0</v>
      </c>
      <c r="I78" s="40">
        <f t="shared" si="3"/>
        <v>262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675</v>
      </c>
      <c r="S78">
        <v>661</v>
      </c>
      <c r="T78">
        <v>632</v>
      </c>
      <c r="U78">
        <v>628</v>
      </c>
      <c r="V78">
        <v>623</v>
      </c>
      <c r="W78">
        <v>621</v>
      </c>
      <c r="X78">
        <v>599</v>
      </c>
      <c r="Y78">
        <v>263</v>
      </c>
      <c r="Z78">
        <v>267</v>
      </c>
      <c r="AA78" s="49">
        <v>262</v>
      </c>
    </row>
    <row r="79" spans="1:27" x14ac:dyDescent="0.25">
      <c r="A79" s="2">
        <v>3700</v>
      </c>
      <c r="B79" s="1" t="s">
        <v>220</v>
      </c>
      <c r="C79" s="1" t="s">
        <v>221</v>
      </c>
      <c r="D79" s="1" t="s">
        <v>142</v>
      </c>
      <c r="E79" s="1" t="s">
        <v>118</v>
      </c>
      <c r="F79" s="1" t="s">
        <v>52</v>
      </c>
      <c r="G79" s="48" t="s">
        <v>53</v>
      </c>
      <c r="H79" s="40">
        <f t="shared" si="4"/>
        <v>220</v>
      </c>
      <c r="I79" s="40">
        <f t="shared" si="3"/>
        <v>46</v>
      </c>
      <c r="J79">
        <v>27</v>
      </c>
      <c r="K79">
        <v>21</v>
      </c>
      <c r="L79">
        <v>53</v>
      </c>
      <c r="M79">
        <v>37</v>
      </c>
      <c r="N79">
        <v>82</v>
      </c>
      <c r="O79">
        <v>67</v>
      </c>
      <c r="P79">
        <v>145</v>
      </c>
      <c r="Q79">
        <v>119</v>
      </c>
      <c r="R79">
        <v>110</v>
      </c>
      <c r="S79">
        <v>102</v>
      </c>
      <c r="T79">
        <v>82</v>
      </c>
      <c r="U79">
        <v>63</v>
      </c>
      <c r="V79">
        <v>15</v>
      </c>
      <c r="W79">
        <v>54</v>
      </c>
      <c r="X79">
        <v>33</v>
      </c>
      <c r="Y79">
        <v>12</v>
      </c>
      <c r="Z79">
        <v>52</v>
      </c>
      <c r="AA79" s="49">
        <v>46</v>
      </c>
    </row>
    <row r="80" spans="1:27" x14ac:dyDescent="0.25">
      <c r="A80" s="2">
        <v>3709</v>
      </c>
      <c r="B80" s="1" t="s">
        <v>223</v>
      </c>
      <c r="C80" s="1" t="s">
        <v>221</v>
      </c>
      <c r="D80" s="1" t="s">
        <v>142</v>
      </c>
      <c r="E80" s="1" t="s">
        <v>224</v>
      </c>
      <c r="F80" s="1" t="s">
        <v>57</v>
      </c>
      <c r="G80" s="48" t="s">
        <v>53</v>
      </c>
      <c r="H80" s="40">
        <f t="shared" si="4"/>
        <v>0</v>
      </c>
      <c r="I80" s="40">
        <f t="shared" si="3"/>
        <v>329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314</v>
      </c>
      <c r="S80">
        <v>282</v>
      </c>
      <c r="T80">
        <v>237</v>
      </c>
      <c r="U80">
        <v>207</v>
      </c>
      <c r="V80">
        <v>156</v>
      </c>
      <c r="W80">
        <v>146</v>
      </c>
      <c r="X80">
        <v>130</v>
      </c>
      <c r="Y80">
        <v>355</v>
      </c>
      <c r="Z80">
        <v>355</v>
      </c>
      <c r="AA80" s="49">
        <v>329</v>
      </c>
    </row>
    <row r="81" spans="1:27" x14ac:dyDescent="0.25">
      <c r="A81" s="2">
        <v>5000</v>
      </c>
      <c r="B81" s="1" t="s">
        <v>225</v>
      </c>
      <c r="C81" s="1" t="s">
        <v>163</v>
      </c>
      <c r="D81" s="1" t="s">
        <v>226</v>
      </c>
      <c r="E81" s="1" t="s">
        <v>51</v>
      </c>
      <c r="F81" s="1" t="s">
        <v>52</v>
      </c>
      <c r="G81" s="48" t="s">
        <v>53</v>
      </c>
      <c r="H81" s="40">
        <f t="shared" si="4"/>
        <v>188</v>
      </c>
      <c r="I81" s="40">
        <f t="shared" si="3"/>
        <v>73</v>
      </c>
      <c r="J81">
        <v>22</v>
      </c>
      <c r="K81">
        <v>15</v>
      </c>
      <c r="L81">
        <v>48</v>
      </c>
      <c r="M81">
        <v>54</v>
      </c>
      <c r="N81">
        <v>49</v>
      </c>
      <c r="O81">
        <v>130</v>
      </c>
      <c r="P81">
        <v>105</v>
      </c>
      <c r="Q81">
        <v>91</v>
      </c>
      <c r="R81">
        <v>86</v>
      </c>
      <c r="S81">
        <v>76</v>
      </c>
      <c r="T81">
        <v>57</v>
      </c>
      <c r="U81">
        <v>52</v>
      </c>
      <c r="V81">
        <v>42</v>
      </c>
      <c r="W81">
        <v>36</v>
      </c>
      <c r="X81">
        <v>19</v>
      </c>
      <c r="Y81">
        <v>53</v>
      </c>
      <c r="Z81">
        <v>44</v>
      </c>
      <c r="AA81" s="49">
        <v>73</v>
      </c>
    </row>
    <row r="82" spans="1:27" x14ac:dyDescent="0.25">
      <c r="A82" s="2">
        <v>5009</v>
      </c>
      <c r="B82" s="1" t="s">
        <v>227</v>
      </c>
      <c r="C82" s="1" t="s">
        <v>163</v>
      </c>
      <c r="D82" s="1" t="s">
        <v>226</v>
      </c>
      <c r="E82" s="1" t="s">
        <v>56</v>
      </c>
      <c r="F82" s="1" t="s">
        <v>57</v>
      </c>
      <c r="G82" s="48" t="s">
        <v>53</v>
      </c>
      <c r="H82" s="40">
        <f t="shared" si="4"/>
        <v>0</v>
      </c>
      <c r="I82" s="40">
        <f t="shared" si="3"/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49">
        <v>17</v>
      </c>
    </row>
    <row r="83" spans="1:27" x14ac:dyDescent="0.25">
      <c r="A83" s="2">
        <v>5200</v>
      </c>
      <c r="B83" s="1" t="s">
        <v>228</v>
      </c>
      <c r="C83" s="1" t="s">
        <v>163</v>
      </c>
      <c r="D83" s="1" t="s">
        <v>226</v>
      </c>
      <c r="E83" s="1" t="s">
        <v>51</v>
      </c>
      <c r="F83" s="1" t="s">
        <v>52</v>
      </c>
      <c r="G83" s="48" t="s">
        <v>53</v>
      </c>
      <c r="H83" s="40">
        <f t="shared" si="4"/>
        <v>171</v>
      </c>
      <c r="I83" s="40">
        <f t="shared" si="3"/>
        <v>32</v>
      </c>
      <c r="J83">
        <v>37</v>
      </c>
      <c r="K83">
        <v>34</v>
      </c>
      <c r="L83">
        <v>31</v>
      </c>
      <c r="M83">
        <v>36</v>
      </c>
      <c r="N83">
        <v>33</v>
      </c>
      <c r="O83">
        <v>102</v>
      </c>
      <c r="P83">
        <v>67</v>
      </c>
      <c r="Q83">
        <v>63</v>
      </c>
      <c r="R83">
        <v>52</v>
      </c>
      <c r="S83">
        <v>51</v>
      </c>
      <c r="T83">
        <v>49</v>
      </c>
      <c r="U83">
        <v>48</v>
      </c>
      <c r="V83">
        <v>48</v>
      </c>
      <c r="W83">
        <v>47</v>
      </c>
      <c r="X83">
        <v>46</v>
      </c>
      <c r="Y83">
        <v>39</v>
      </c>
      <c r="Z83">
        <v>33</v>
      </c>
      <c r="AA83" s="49">
        <v>32</v>
      </c>
    </row>
    <row r="84" spans="1:27" x14ac:dyDescent="0.25">
      <c r="A84" s="2">
        <v>5209</v>
      </c>
      <c r="B84" s="1" t="s">
        <v>229</v>
      </c>
      <c r="C84" s="1" t="s">
        <v>163</v>
      </c>
      <c r="D84" s="1" t="s">
        <v>226</v>
      </c>
      <c r="E84" s="1" t="s">
        <v>56</v>
      </c>
      <c r="F84" s="1" t="s">
        <v>57</v>
      </c>
      <c r="G84" s="48" t="s">
        <v>53</v>
      </c>
      <c r="H84" s="40">
        <f t="shared" si="4"/>
        <v>0</v>
      </c>
      <c r="I84" s="40">
        <f t="shared" si="3"/>
        <v>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49">
        <v>6</v>
      </c>
    </row>
    <row r="85" spans="1:27" x14ac:dyDescent="0.25">
      <c r="A85" s="2">
        <v>5500</v>
      </c>
      <c r="B85" s="1" t="s">
        <v>230</v>
      </c>
      <c r="C85" s="1" t="s">
        <v>77</v>
      </c>
      <c r="D85" s="1" t="s">
        <v>170</v>
      </c>
      <c r="E85" s="1" t="s">
        <v>51</v>
      </c>
      <c r="F85" s="1" t="s">
        <v>52</v>
      </c>
      <c r="G85" s="48" t="s">
        <v>53</v>
      </c>
      <c r="H85" s="40">
        <f t="shared" si="4"/>
        <v>363</v>
      </c>
      <c r="I85" s="40">
        <f t="shared" si="3"/>
        <v>43</v>
      </c>
      <c r="J85">
        <v>75</v>
      </c>
      <c r="K85">
        <v>68</v>
      </c>
      <c r="L85">
        <v>86</v>
      </c>
      <c r="M85">
        <v>68</v>
      </c>
      <c r="N85">
        <v>66</v>
      </c>
      <c r="O85">
        <v>63</v>
      </c>
      <c r="P85">
        <v>62</v>
      </c>
      <c r="Q85">
        <v>60</v>
      </c>
      <c r="R85">
        <v>68</v>
      </c>
      <c r="S85">
        <v>67</v>
      </c>
      <c r="T85">
        <v>84</v>
      </c>
      <c r="U85">
        <v>72</v>
      </c>
      <c r="V85">
        <v>68</v>
      </c>
      <c r="W85">
        <v>56</v>
      </c>
      <c r="X85">
        <v>48</v>
      </c>
      <c r="Y85">
        <v>50</v>
      </c>
      <c r="Z85">
        <v>47</v>
      </c>
      <c r="AA85" s="49">
        <v>43</v>
      </c>
    </row>
    <row r="86" spans="1:27" x14ac:dyDescent="0.25">
      <c r="A86" s="2">
        <v>5560</v>
      </c>
      <c r="B86" s="1" t="s">
        <v>232</v>
      </c>
      <c r="C86" s="1" t="s">
        <v>137</v>
      </c>
      <c r="D86" s="1" t="s">
        <v>215</v>
      </c>
      <c r="E86" s="1" t="s">
        <v>51</v>
      </c>
      <c r="F86" s="1" t="s">
        <v>52</v>
      </c>
      <c r="G86" s="48" t="s">
        <v>53</v>
      </c>
      <c r="H86" s="40">
        <f t="shared" si="4"/>
        <v>0</v>
      </c>
      <c r="I86" s="40">
        <f t="shared" si="3"/>
        <v>42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49">
        <v>42</v>
      </c>
    </row>
    <row r="87" spans="1:27" x14ac:dyDescent="0.25">
      <c r="A87" s="2">
        <v>5569</v>
      </c>
      <c r="B87" s="1" t="s">
        <v>233</v>
      </c>
      <c r="C87" s="1" t="s">
        <v>137</v>
      </c>
      <c r="D87" s="1" t="s">
        <v>215</v>
      </c>
      <c r="E87" s="1" t="s">
        <v>56</v>
      </c>
      <c r="F87" s="1" t="s">
        <v>57</v>
      </c>
      <c r="G87" s="48" t="s">
        <v>53</v>
      </c>
      <c r="H87" s="40">
        <f t="shared" si="4"/>
        <v>0</v>
      </c>
      <c r="I87" s="40">
        <f t="shared" si="3"/>
        <v>99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126</v>
      </c>
      <c r="S87">
        <v>123</v>
      </c>
      <c r="T87">
        <v>118</v>
      </c>
      <c r="U87">
        <v>115</v>
      </c>
      <c r="V87">
        <v>114</v>
      </c>
      <c r="W87">
        <v>109</v>
      </c>
      <c r="X87">
        <v>108</v>
      </c>
      <c r="Y87">
        <v>100</v>
      </c>
      <c r="Z87">
        <v>99</v>
      </c>
      <c r="AA87" s="49">
        <v>99</v>
      </c>
    </row>
    <row r="88" spans="1:27" x14ac:dyDescent="0.25">
      <c r="A88" s="2">
        <v>5570</v>
      </c>
      <c r="B88" s="1" t="s">
        <v>234</v>
      </c>
      <c r="C88" s="1" t="s">
        <v>137</v>
      </c>
      <c r="D88" s="1" t="s">
        <v>89</v>
      </c>
      <c r="E88" s="1" t="s">
        <v>51</v>
      </c>
      <c r="F88" s="1" t="s">
        <v>52</v>
      </c>
      <c r="G88" s="48" t="s">
        <v>53</v>
      </c>
      <c r="H88" s="40">
        <f t="shared" si="4"/>
        <v>152</v>
      </c>
      <c r="I88" s="40">
        <f t="shared" si="3"/>
        <v>63</v>
      </c>
      <c r="J88">
        <v>38</v>
      </c>
      <c r="K88">
        <v>35</v>
      </c>
      <c r="L88">
        <v>40</v>
      </c>
      <c r="M88">
        <v>20</v>
      </c>
      <c r="N88">
        <v>19</v>
      </c>
      <c r="O88">
        <v>14</v>
      </c>
      <c r="P88">
        <v>73</v>
      </c>
      <c r="Q88">
        <v>66</v>
      </c>
      <c r="R88">
        <v>65</v>
      </c>
      <c r="S88">
        <v>61</v>
      </c>
      <c r="T88">
        <v>59</v>
      </c>
      <c r="U88">
        <v>47</v>
      </c>
      <c r="V88">
        <v>45</v>
      </c>
      <c r="W88">
        <v>35</v>
      </c>
      <c r="X88">
        <v>31</v>
      </c>
      <c r="Y88">
        <v>27</v>
      </c>
      <c r="Z88">
        <v>22</v>
      </c>
      <c r="AA88" s="49">
        <v>63</v>
      </c>
    </row>
    <row r="89" spans="1:27" x14ac:dyDescent="0.25">
      <c r="A89" s="2">
        <v>5579</v>
      </c>
      <c r="B89" s="1" t="s">
        <v>236</v>
      </c>
      <c r="C89" s="1" t="s">
        <v>137</v>
      </c>
      <c r="D89" s="1" t="s">
        <v>89</v>
      </c>
      <c r="E89" s="1" t="s">
        <v>56</v>
      </c>
      <c r="F89" s="1" t="s">
        <v>57</v>
      </c>
      <c r="G89" s="48" t="s">
        <v>53</v>
      </c>
      <c r="H89" s="40">
        <f t="shared" si="4"/>
        <v>0</v>
      </c>
      <c r="I89" s="40">
        <f t="shared" si="3"/>
        <v>220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288</v>
      </c>
      <c r="S89">
        <v>288</v>
      </c>
      <c r="T89">
        <v>286</v>
      </c>
      <c r="U89">
        <v>284</v>
      </c>
      <c r="V89">
        <v>284</v>
      </c>
      <c r="W89">
        <v>264</v>
      </c>
      <c r="X89">
        <v>264</v>
      </c>
      <c r="Y89">
        <v>255</v>
      </c>
      <c r="Z89">
        <v>245</v>
      </c>
      <c r="AA89" s="49">
        <v>220</v>
      </c>
    </row>
    <row r="90" spans="1:27" x14ac:dyDescent="0.25">
      <c r="A90" s="2">
        <v>5700</v>
      </c>
      <c r="B90" s="1" t="s">
        <v>237</v>
      </c>
      <c r="C90" s="1" t="s">
        <v>238</v>
      </c>
      <c r="D90" s="1" t="s">
        <v>215</v>
      </c>
      <c r="E90" s="1" t="s">
        <v>51</v>
      </c>
      <c r="F90" s="1" t="s">
        <v>52</v>
      </c>
      <c r="G90" s="48" t="s">
        <v>53</v>
      </c>
      <c r="H90" s="40">
        <f t="shared" si="4"/>
        <v>141</v>
      </c>
      <c r="I90" s="40">
        <f t="shared" si="3"/>
        <v>266</v>
      </c>
      <c r="J90">
        <v>0</v>
      </c>
      <c r="K90">
        <v>14</v>
      </c>
      <c r="L90">
        <v>18</v>
      </c>
      <c r="M90">
        <v>47</v>
      </c>
      <c r="N90">
        <v>62</v>
      </c>
      <c r="O90">
        <v>20</v>
      </c>
      <c r="P90">
        <v>72</v>
      </c>
      <c r="Q90">
        <v>44</v>
      </c>
      <c r="R90">
        <v>146</v>
      </c>
      <c r="S90">
        <v>195</v>
      </c>
      <c r="T90">
        <v>144</v>
      </c>
      <c r="U90">
        <v>109</v>
      </c>
      <c r="V90">
        <v>31</v>
      </c>
      <c r="W90">
        <v>191</v>
      </c>
      <c r="X90">
        <v>117</v>
      </c>
      <c r="Y90">
        <v>53</v>
      </c>
      <c r="Z90">
        <v>183</v>
      </c>
      <c r="AA90" s="49">
        <v>266</v>
      </c>
    </row>
    <row r="91" spans="1:27" x14ac:dyDescent="0.25">
      <c r="A91" s="2">
        <v>5709</v>
      </c>
      <c r="B91" s="1" t="s">
        <v>239</v>
      </c>
      <c r="C91" s="1" t="s">
        <v>238</v>
      </c>
      <c r="D91" s="1" t="s">
        <v>215</v>
      </c>
      <c r="E91" s="1" t="s">
        <v>51</v>
      </c>
      <c r="F91" s="1" t="s">
        <v>57</v>
      </c>
      <c r="G91" s="48" t="s">
        <v>53</v>
      </c>
      <c r="H91" s="40">
        <f t="shared" si="4"/>
        <v>0</v>
      </c>
      <c r="I91" s="40">
        <f t="shared" si="3"/>
        <v>486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271</v>
      </c>
      <c r="S91">
        <v>240</v>
      </c>
      <c r="T91">
        <v>206</v>
      </c>
      <c r="U91">
        <v>196</v>
      </c>
      <c r="V91">
        <v>175</v>
      </c>
      <c r="W91">
        <v>128</v>
      </c>
      <c r="X91">
        <v>119</v>
      </c>
      <c r="Y91">
        <v>-4</v>
      </c>
      <c r="Z91">
        <v>-5</v>
      </c>
      <c r="AA91" s="49">
        <v>486</v>
      </c>
    </row>
    <row r="92" spans="1:27" x14ac:dyDescent="0.25">
      <c r="A92" s="2">
        <v>5800</v>
      </c>
      <c r="B92" s="1" t="s">
        <v>240</v>
      </c>
      <c r="C92" s="1" t="s">
        <v>238</v>
      </c>
      <c r="D92" s="1" t="s">
        <v>215</v>
      </c>
      <c r="E92" s="1" t="s">
        <v>51</v>
      </c>
      <c r="F92" s="1" t="s">
        <v>52</v>
      </c>
      <c r="G92" s="48" t="s">
        <v>53</v>
      </c>
      <c r="H92" s="40">
        <f t="shared" si="4"/>
        <v>206</v>
      </c>
      <c r="I92" s="40">
        <f t="shared" si="3"/>
        <v>62</v>
      </c>
      <c r="J92">
        <v>29</v>
      </c>
      <c r="K92">
        <v>6</v>
      </c>
      <c r="L92">
        <v>69</v>
      </c>
      <c r="M92">
        <v>51</v>
      </c>
      <c r="N92">
        <v>51</v>
      </c>
      <c r="O92">
        <v>122</v>
      </c>
      <c r="P92">
        <v>65</v>
      </c>
      <c r="Q92">
        <v>101</v>
      </c>
      <c r="R92">
        <v>93</v>
      </c>
      <c r="S92">
        <v>83</v>
      </c>
      <c r="T92">
        <v>117</v>
      </c>
      <c r="U92">
        <v>114</v>
      </c>
      <c r="V92">
        <v>81</v>
      </c>
      <c r="W92">
        <v>69</v>
      </c>
      <c r="X92">
        <v>60</v>
      </c>
      <c r="Y92">
        <v>48</v>
      </c>
      <c r="Z92">
        <v>31</v>
      </c>
      <c r="AA92" s="49">
        <v>62</v>
      </c>
    </row>
    <row r="93" spans="1:27" x14ac:dyDescent="0.25">
      <c r="A93" s="2">
        <v>5809</v>
      </c>
      <c r="B93" s="1" t="s">
        <v>241</v>
      </c>
      <c r="C93" s="1" t="s">
        <v>238</v>
      </c>
      <c r="D93" s="1" t="s">
        <v>215</v>
      </c>
      <c r="E93" s="1" t="s">
        <v>56</v>
      </c>
      <c r="F93" s="1" t="s">
        <v>57</v>
      </c>
      <c r="G93" s="48" t="s">
        <v>53</v>
      </c>
      <c r="H93" s="40">
        <f t="shared" si="4"/>
        <v>0</v>
      </c>
      <c r="I93" s="40">
        <f t="shared" si="3"/>
        <v>498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49">
        <v>498</v>
      </c>
    </row>
    <row r="94" spans="1:27" x14ac:dyDescent="0.25">
      <c r="A94" s="2">
        <v>5900</v>
      </c>
      <c r="B94" s="1" t="s">
        <v>242</v>
      </c>
      <c r="C94" s="1" t="s">
        <v>238</v>
      </c>
      <c r="D94" s="1" t="s">
        <v>215</v>
      </c>
      <c r="E94" s="1" t="s">
        <v>51</v>
      </c>
      <c r="F94" s="1" t="s">
        <v>52</v>
      </c>
      <c r="G94" s="48" t="s">
        <v>53</v>
      </c>
      <c r="H94" s="40">
        <f t="shared" si="4"/>
        <v>365</v>
      </c>
      <c r="I94" s="40">
        <f t="shared" si="3"/>
        <v>202</v>
      </c>
      <c r="J94">
        <v>62</v>
      </c>
      <c r="K94">
        <v>47</v>
      </c>
      <c r="L94">
        <v>105</v>
      </c>
      <c r="M94">
        <v>81</v>
      </c>
      <c r="N94">
        <v>70</v>
      </c>
      <c r="O94">
        <v>128</v>
      </c>
      <c r="P94">
        <v>99</v>
      </c>
      <c r="Q94">
        <v>83</v>
      </c>
      <c r="R94">
        <v>119</v>
      </c>
      <c r="S94">
        <v>95</v>
      </c>
      <c r="T94">
        <v>151</v>
      </c>
      <c r="U94">
        <v>135</v>
      </c>
      <c r="V94">
        <v>79</v>
      </c>
      <c r="W94">
        <v>94</v>
      </c>
      <c r="X94">
        <v>106</v>
      </c>
      <c r="Y94">
        <v>156</v>
      </c>
      <c r="Z94">
        <v>138</v>
      </c>
      <c r="AA94" s="49">
        <v>202</v>
      </c>
    </row>
    <row r="95" spans="1:27" x14ac:dyDescent="0.25">
      <c r="A95" s="2">
        <v>5909</v>
      </c>
      <c r="B95" s="1" t="s">
        <v>243</v>
      </c>
      <c r="C95" s="1" t="s">
        <v>238</v>
      </c>
      <c r="D95" s="1" t="s">
        <v>215</v>
      </c>
      <c r="E95" s="1" t="s">
        <v>56</v>
      </c>
      <c r="F95" s="1" t="s">
        <v>57</v>
      </c>
      <c r="G95" s="48" t="s">
        <v>53</v>
      </c>
      <c r="H95" s="40">
        <f t="shared" si="4"/>
        <v>0</v>
      </c>
      <c r="I95" s="40">
        <f t="shared" si="3"/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211</v>
      </c>
      <c r="S95">
        <v>207</v>
      </c>
      <c r="T95">
        <v>193</v>
      </c>
      <c r="U95">
        <v>183</v>
      </c>
      <c r="V95">
        <v>146</v>
      </c>
      <c r="W95">
        <v>121</v>
      </c>
      <c r="X95">
        <v>120</v>
      </c>
      <c r="Y95">
        <v>8</v>
      </c>
      <c r="Z95">
        <v>8</v>
      </c>
      <c r="AA95" s="49">
        <v>5</v>
      </c>
    </row>
    <row r="96" spans="1:27" x14ac:dyDescent="0.25">
      <c r="A96" s="2">
        <v>6002</v>
      </c>
      <c r="B96" s="1" t="s">
        <v>246</v>
      </c>
      <c r="C96" s="1" t="s">
        <v>245</v>
      </c>
      <c r="D96" s="1" t="s">
        <v>50</v>
      </c>
      <c r="E96" s="1" t="s">
        <v>51</v>
      </c>
      <c r="F96" s="1" t="s">
        <v>52</v>
      </c>
      <c r="G96" s="48" t="s">
        <v>53</v>
      </c>
      <c r="H96" s="40">
        <f t="shared" si="4"/>
        <v>0</v>
      </c>
      <c r="I96" s="40">
        <f t="shared" si="3"/>
        <v>374</v>
      </c>
      <c r="J96">
        <v>0</v>
      </c>
      <c r="K96">
        <v>0</v>
      </c>
      <c r="L96">
        <v>0</v>
      </c>
      <c r="M96">
        <v>0</v>
      </c>
      <c r="N96">
        <v>0</v>
      </c>
      <c r="O96">
        <v>4</v>
      </c>
      <c r="P96">
        <v>189</v>
      </c>
      <c r="Q96">
        <v>56</v>
      </c>
      <c r="R96">
        <v>50</v>
      </c>
      <c r="S96">
        <v>294</v>
      </c>
      <c r="T96">
        <v>564</v>
      </c>
      <c r="U96">
        <v>570</v>
      </c>
      <c r="V96">
        <v>418</v>
      </c>
      <c r="W96">
        <v>313</v>
      </c>
      <c r="X96">
        <v>126</v>
      </c>
      <c r="Y96">
        <v>196</v>
      </c>
      <c r="Z96">
        <v>67</v>
      </c>
      <c r="AA96" s="49">
        <v>374</v>
      </c>
    </row>
    <row r="97" spans="1:27" x14ac:dyDescent="0.25">
      <c r="A97" s="2">
        <v>6006</v>
      </c>
      <c r="B97" s="1" t="s">
        <v>247</v>
      </c>
      <c r="C97" s="1" t="s">
        <v>245</v>
      </c>
      <c r="D97" s="1" t="s">
        <v>50</v>
      </c>
      <c r="E97" s="1" t="s">
        <v>51</v>
      </c>
      <c r="F97" s="1" t="s">
        <v>63</v>
      </c>
      <c r="G97" s="48" t="s">
        <v>53</v>
      </c>
      <c r="H97" s="40">
        <f t="shared" si="4"/>
        <v>0</v>
      </c>
      <c r="I97" s="40">
        <f t="shared" si="3"/>
        <v>209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49">
        <v>209</v>
      </c>
    </row>
    <row r="98" spans="1:27" x14ac:dyDescent="0.25">
      <c r="A98" s="2">
        <v>6100</v>
      </c>
      <c r="B98" s="1" t="s">
        <v>249</v>
      </c>
      <c r="C98" s="1" t="s">
        <v>245</v>
      </c>
      <c r="D98" s="1" t="s">
        <v>201</v>
      </c>
      <c r="E98" s="1" t="s">
        <v>51</v>
      </c>
      <c r="F98" s="1" t="s">
        <v>52</v>
      </c>
      <c r="G98" s="48" t="s">
        <v>53</v>
      </c>
      <c r="H98" s="40">
        <f t="shared" si="4"/>
        <v>310</v>
      </c>
      <c r="I98" s="40">
        <f t="shared" si="3"/>
        <v>166</v>
      </c>
      <c r="J98">
        <v>0</v>
      </c>
      <c r="K98">
        <v>39</v>
      </c>
      <c r="L98">
        <v>68</v>
      </c>
      <c r="M98">
        <v>84</v>
      </c>
      <c r="N98">
        <v>119</v>
      </c>
      <c r="O98">
        <v>53</v>
      </c>
      <c r="P98">
        <v>64</v>
      </c>
      <c r="Q98">
        <v>83</v>
      </c>
      <c r="R98">
        <v>186</v>
      </c>
      <c r="S98">
        <v>181</v>
      </c>
      <c r="T98">
        <v>183</v>
      </c>
      <c r="U98">
        <v>205</v>
      </c>
      <c r="V98">
        <v>161</v>
      </c>
      <c r="W98">
        <v>121</v>
      </c>
      <c r="X98">
        <v>60</v>
      </c>
      <c r="Y98">
        <v>13</v>
      </c>
      <c r="Z98">
        <v>101</v>
      </c>
      <c r="AA98" s="49">
        <v>166</v>
      </c>
    </row>
    <row r="99" spans="1:27" x14ac:dyDescent="0.25">
      <c r="A99" s="2">
        <v>6107</v>
      </c>
      <c r="B99" s="1" t="s">
        <v>250</v>
      </c>
      <c r="C99" s="1" t="s">
        <v>245</v>
      </c>
      <c r="D99" s="1" t="s">
        <v>201</v>
      </c>
      <c r="E99" s="1" t="s">
        <v>51</v>
      </c>
      <c r="F99" s="1" t="s">
        <v>63</v>
      </c>
      <c r="G99" s="48" t="s">
        <v>53</v>
      </c>
      <c r="H99" s="40">
        <f t="shared" si="4"/>
        <v>0</v>
      </c>
      <c r="I99" s="40">
        <f t="shared" si="3"/>
        <v>227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357</v>
      </c>
      <c r="S99">
        <v>311</v>
      </c>
      <c r="T99">
        <v>268</v>
      </c>
      <c r="U99">
        <v>237</v>
      </c>
      <c r="V99">
        <v>189</v>
      </c>
      <c r="W99">
        <v>174</v>
      </c>
      <c r="X99">
        <v>61</v>
      </c>
      <c r="Y99">
        <v>166</v>
      </c>
      <c r="Z99">
        <v>128</v>
      </c>
      <c r="AA99" s="49">
        <v>227</v>
      </c>
    </row>
    <row r="100" spans="1:27" x14ac:dyDescent="0.25">
      <c r="A100" s="2">
        <v>6110</v>
      </c>
      <c r="B100" s="1" t="s">
        <v>251</v>
      </c>
      <c r="C100" s="1" t="s">
        <v>245</v>
      </c>
      <c r="D100" s="1" t="s">
        <v>201</v>
      </c>
      <c r="E100" s="1" t="s">
        <v>51</v>
      </c>
      <c r="F100" s="1" t="s">
        <v>52</v>
      </c>
      <c r="G100" s="48" t="s">
        <v>53</v>
      </c>
      <c r="H100" s="40">
        <f t="shared" si="4"/>
        <v>222</v>
      </c>
      <c r="I100" s="40">
        <f t="shared" si="3"/>
        <v>84</v>
      </c>
      <c r="J100">
        <v>0</v>
      </c>
      <c r="K100">
        <v>30</v>
      </c>
      <c r="L100">
        <v>69</v>
      </c>
      <c r="M100">
        <v>36</v>
      </c>
      <c r="N100">
        <v>87</v>
      </c>
      <c r="O100">
        <v>23</v>
      </c>
      <c r="P100">
        <v>96</v>
      </c>
      <c r="Q100">
        <v>98</v>
      </c>
      <c r="R100">
        <v>265</v>
      </c>
      <c r="S100">
        <v>340</v>
      </c>
      <c r="T100">
        <v>280</v>
      </c>
      <c r="U100">
        <v>386</v>
      </c>
      <c r="V100">
        <v>268</v>
      </c>
      <c r="W100">
        <v>246</v>
      </c>
      <c r="X100">
        <v>25</v>
      </c>
      <c r="Y100">
        <v>71</v>
      </c>
      <c r="Z100">
        <v>38</v>
      </c>
      <c r="AA100" s="49">
        <v>84</v>
      </c>
    </row>
    <row r="101" spans="1:27" x14ac:dyDescent="0.25">
      <c r="A101" s="2">
        <v>6117</v>
      </c>
      <c r="B101" s="1" t="s">
        <v>252</v>
      </c>
      <c r="C101" s="1" t="s">
        <v>245</v>
      </c>
      <c r="D101" s="1" t="s">
        <v>201</v>
      </c>
      <c r="E101" s="1" t="s">
        <v>51</v>
      </c>
      <c r="F101" s="1" t="s">
        <v>63</v>
      </c>
      <c r="G101" s="48" t="s">
        <v>53</v>
      </c>
      <c r="H101" s="40">
        <f t="shared" si="4"/>
        <v>0</v>
      </c>
      <c r="I101" s="40">
        <f t="shared" si="3"/>
        <v>213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264</v>
      </c>
      <c r="S101">
        <v>224</v>
      </c>
      <c r="T101">
        <v>198</v>
      </c>
      <c r="U101">
        <v>132</v>
      </c>
      <c r="V101">
        <v>49</v>
      </c>
      <c r="W101">
        <v>132</v>
      </c>
      <c r="X101">
        <v>147</v>
      </c>
      <c r="Y101">
        <v>129</v>
      </c>
      <c r="Z101">
        <v>112</v>
      </c>
      <c r="AA101" s="49">
        <v>213</v>
      </c>
    </row>
    <row r="102" spans="1:27" x14ac:dyDescent="0.25">
      <c r="A102" s="2">
        <v>6130</v>
      </c>
      <c r="B102" s="1" t="s">
        <v>255</v>
      </c>
      <c r="C102" s="1" t="s">
        <v>245</v>
      </c>
      <c r="D102" s="1" t="s">
        <v>87</v>
      </c>
      <c r="E102" s="1" t="s">
        <v>51</v>
      </c>
      <c r="F102" s="1" t="s">
        <v>52</v>
      </c>
      <c r="G102" s="48" t="s">
        <v>53</v>
      </c>
      <c r="H102" s="40">
        <f t="shared" si="4"/>
        <v>237</v>
      </c>
      <c r="I102" s="40">
        <f t="shared" si="3"/>
        <v>81</v>
      </c>
      <c r="J102">
        <v>1</v>
      </c>
      <c r="K102">
        <v>32</v>
      </c>
      <c r="L102">
        <v>57</v>
      </c>
      <c r="M102">
        <v>77</v>
      </c>
      <c r="N102">
        <v>70</v>
      </c>
      <c r="O102">
        <v>44</v>
      </c>
      <c r="P102">
        <v>73</v>
      </c>
      <c r="Q102">
        <v>101</v>
      </c>
      <c r="R102">
        <v>88</v>
      </c>
      <c r="S102">
        <v>114</v>
      </c>
      <c r="T102">
        <v>91</v>
      </c>
      <c r="U102">
        <v>69</v>
      </c>
      <c r="V102">
        <v>68</v>
      </c>
      <c r="W102">
        <v>52</v>
      </c>
      <c r="X102">
        <v>61</v>
      </c>
      <c r="Y102">
        <v>138</v>
      </c>
      <c r="Z102">
        <v>112</v>
      </c>
      <c r="AA102" s="49">
        <v>81</v>
      </c>
    </row>
    <row r="103" spans="1:27" x14ac:dyDescent="0.25">
      <c r="A103" s="2">
        <v>6137</v>
      </c>
      <c r="B103" s="1" t="s">
        <v>256</v>
      </c>
      <c r="C103" s="1" t="s">
        <v>245</v>
      </c>
      <c r="D103" s="1" t="s">
        <v>87</v>
      </c>
      <c r="E103" s="1" t="s">
        <v>51</v>
      </c>
      <c r="F103" s="1" t="s">
        <v>63</v>
      </c>
      <c r="G103" s="48" t="s">
        <v>53</v>
      </c>
      <c r="H103" s="40">
        <f t="shared" si="4"/>
        <v>0</v>
      </c>
      <c r="I103" s="40">
        <f t="shared" si="3"/>
        <v>149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192</v>
      </c>
      <c r="S103">
        <v>176</v>
      </c>
      <c r="T103">
        <v>154</v>
      </c>
      <c r="U103">
        <v>117</v>
      </c>
      <c r="V103">
        <v>78</v>
      </c>
      <c r="W103">
        <v>72</v>
      </c>
      <c r="X103">
        <v>43</v>
      </c>
      <c r="Y103">
        <v>163</v>
      </c>
      <c r="Z103">
        <v>159</v>
      </c>
      <c r="AA103" s="49">
        <v>149</v>
      </c>
    </row>
    <row r="104" spans="1:27" x14ac:dyDescent="0.25">
      <c r="A104" s="2">
        <v>6200</v>
      </c>
      <c r="B104" s="1" t="s">
        <v>257</v>
      </c>
      <c r="C104" s="1" t="s">
        <v>245</v>
      </c>
      <c r="D104" s="1" t="s">
        <v>110</v>
      </c>
      <c r="E104" s="1" t="s">
        <v>51</v>
      </c>
      <c r="F104" s="1" t="s">
        <v>52</v>
      </c>
      <c r="G104" s="48" t="s">
        <v>53</v>
      </c>
      <c r="H104" s="40">
        <f t="shared" si="4"/>
        <v>206</v>
      </c>
      <c r="I104" s="40">
        <f t="shared" si="3"/>
        <v>120</v>
      </c>
      <c r="J104">
        <v>0</v>
      </c>
      <c r="K104">
        <v>73</v>
      </c>
      <c r="L104">
        <v>81</v>
      </c>
      <c r="M104">
        <v>8</v>
      </c>
      <c r="N104">
        <v>44</v>
      </c>
      <c r="O104">
        <v>0</v>
      </c>
      <c r="P104">
        <v>38</v>
      </c>
      <c r="Q104">
        <v>63</v>
      </c>
      <c r="R104">
        <v>56</v>
      </c>
      <c r="S104">
        <v>107</v>
      </c>
      <c r="T104">
        <v>110</v>
      </c>
      <c r="U104">
        <v>123</v>
      </c>
      <c r="V104">
        <v>93</v>
      </c>
      <c r="W104">
        <v>161</v>
      </c>
      <c r="X104">
        <v>118</v>
      </c>
      <c r="Y104">
        <v>39</v>
      </c>
      <c r="Z104">
        <v>122</v>
      </c>
      <c r="AA104" s="49">
        <v>120</v>
      </c>
    </row>
    <row r="105" spans="1:27" x14ac:dyDescent="0.25">
      <c r="A105" s="2">
        <v>6207</v>
      </c>
      <c r="B105" s="1" t="s">
        <v>258</v>
      </c>
      <c r="C105" s="1" t="s">
        <v>245</v>
      </c>
      <c r="D105" s="1" t="s">
        <v>110</v>
      </c>
      <c r="E105" s="1" t="s">
        <v>118</v>
      </c>
      <c r="F105" s="1" t="s">
        <v>63</v>
      </c>
      <c r="G105" s="48" t="s">
        <v>53</v>
      </c>
      <c r="H105" s="40">
        <f t="shared" si="4"/>
        <v>0</v>
      </c>
      <c r="I105" s="40">
        <f t="shared" si="3"/>
        <v>117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268</v>
      </c>
      <c r="S105">
        <v>200</v>
      </c>
      <c r="T105">
        <v>168</v>
      </c>
      <c r="U105">
        <v>113</v>
      </c>
      <c r="V105">
        <v>3</v>
      </c>
      <c r="W105">
        <v>290</v>
      </c>
      <c r="X105">
        <v>189</v>
      </c>
      <c r="Y105">
        <v>169</v>
      </c>
      <c r="Z105">
        <v>138</v>
      </c>
      <c r="AA105" s="49">
        <v>117</v>
      </c>
    </row>
    <row r="106" spans="1:27" x14ac:dyDescent="0.25">
      <c r="A106" s="2">
        <v>6210</v>
      </c>
      <c r="B106" s="1" t="s">
        <v>259</v>
      </c>
      <c r="C106" s="1" t="s">
        <v>245</v>
      </c>
      <c r="D106" s="1" t="s">
        <v>110</v>
      </c>
      <c r="E106" s="1" t="s">
        <v>51</v>
      </c>
      <c r="F106" s="1" t="s">
        <v>52</v>
      </c>
      <c r="G106" s="48" t="s">
        <v>53</v>
      </c>
      <c r="H106" s="40">
        <f t="shared" si="4"/>
        <v>348</v>
      </c>
      <c r="I106" s="40">
        <f t="shared" si="3"/>
        <v>180</v>
      </c>
      <c r="J106">
        <v>16</v>
      </c>
      <c r="K106">
        <v>56</v>
      </c>
      <c r="L106">
        <v>82</v>
      </c>
      <c r="M106">
        <v>77</v>
      </c>
      <c r="N106">
        <v>117</v>
      </c>
      <c r="O106">
        <v>32</v>
      </c>
      <c r="P106">
        <v>55</v>
      </c>
      <c r="Q106">
        <v>26</v>
      </c>
      <c r="R106">
        <v>175</v>
      </c>
      <c r="S106">
        <v>278</v>
      </c>
      <c r="T106">
        <v>217</v>
      </c>
      <c r="U106">
        <v>249</v>
      </c>
      <c r="V106">
        <v>152</v>
      </c>
      <c r="W106">
        <v>185</v>
      </c>
      <c r="X106">
        <v>135</v>
      </c>
      <c r="Y106">
        <v>93</v>
      </c>
      <c r="Z106">
        <v>123</v>
      </c>
      <c r="AA106" s="49">
        <v>180</v>
      </c>
    </row>
    <row r="107" spans="1:27" x14ac:dyDescent="0.25">
      <c r="A107" s="2">
        <v>6217</v>
      </c>
      <c r="B107" s="1" t="s">
        <v>260</v>
      </c>
      <c r="C107" s="1" t="s">
        <v>245</v>
      </c>
      <c r="D107" s="1" t="s">
        <v>110</v>
      </c>
      <c r="E107" s="1" t="s">
        <v>118</v>
      </c>
      <c r="F107" s="1" t="s">
        <v>63</v>
      </c>
      <c r="G107" s="48" t="s">
        <v>53</v>
      </c>
      <c r="H107" s="40">
        <f t="shared" si="4"/>
        <v>0</v>
      </c>
      <c r="I107" s="40">
        <f t="shared" si="3"/>
        <v>607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437</v>
      </c>
      <c r="S107">
        <v>384</v>
      </c>
      <c r="T107">
        <v>366</v>
      </c>
      <c r="U107">
        <v>291</v>
      </c>
      <c r="V107">
        <v>222</v>
      </c>
      <c r="W107">
        <v>207</v>
      </c>
      <c r="X107">
        <v>73</v>
      </c>
      <c r="Y107">
        <v>357</v>
      </c>
      <c r="Z107">
        <v>342</v>
      </c>
      <c r="AA107" s="49">
        <v>607</v>
      </c>
    </row>
    <row r="108" spans="1:27" x14ac:dyDescent="0.25">
      <c r="A108" s="2">
        <v>6240</v>
      </c>
      <c r="B108" s="1" t="s">
        <v>263</v>
      </c>
      <c r="C108" s="1" t="s">
        <v>245</v>
      </c>
      <c r="D108" s="1" t="s">
        <v>110</v>
      </c>
      <c r="E108" s="1" t="s">
        <v>51</v>
      </c>
      <c r="F108" s="1" t="s">
        <v>52</v>
      </c>
      <c r="G108" s="48" t="s">
        <v>53</v>
      </c>
      <c r="H108" s="40">
        <f t="shared" si="4"/>
        <v>323</v>
      </c>
      <c r="I108" s="40">
        <f t="shared" si="3"/>
        <v>192</v>
      </c>
      <c r="J108">
        <v>26</v>
      </c>
      <c r="K108">
        <v>36</v>
      </c>
      <c r="L108">
        <v>55</v>
      </c>
      <c r="M108">
        <v>110</v>
      </c>
      <c r="N108">
        <v>96</v>
      </c>
      <c r="O108">
        <v>163</v>
      </c>
      <c r="P108">
        <v>73</v>
      </c>
      <c r="Q108">
        <v>102</v>
      </c>
      <c r="R108">
        <v>62</v>
      </c>
      <c r="S108">
        <v>88</v>
      </c>
      <c r="T108">
        <v>156</v>
      </c>
      <c r="U108">
        <v>142</v>
      </c>
      <c r="V108">
        <v>91</v>
      </c>
      <c r="W108">
        <v>57</v>
      </c>
      <c r="X108">
        <v>30</v>
      </c>
      <c r="Y108">
        <v>5</v>
      </c>
      <c r="Z108">
        <v>171</v>
      </c>
      <c r="AA108" s="49">
        <v>192</v>
      </c>
    </row>
    <row r="109" spans="1:27" x14ac:dyDescent="0.25">
      <c r="A109" s="2">
        <v>7600</v>
      </c>
      <c r="B109" s="1" t="s">
        <v>268</v>
      </c>
      <c r="C109" s="1" t="s">
        <v>269</v>
      </c>
      <c r="D109" s="1" t="s">
        <v>50</v>
      </c>
      <c r="E109" s="1" t="s">
        <v>51</v>
      </c>
      <c r="F109" s="1" t="s">
        <v>52</v>
      </c>
      <c r="G109" s="48" t="s">
        <v>53</v>
      </c>
      <c r="H109" s="40">
        <f t="shared" si="4"/>
        <v>300</v>
      </c>
      <c r="I109" s="40">
        <f t="shared" si="3"/>
        <v>74</v>
      </c>
      <c r="J109">
        <v>3</v>
      </c>
      <c r="K109">
        <v>35</v>
      </c>
      <c r="L109">
        <v>100</v>
      </c>
      <c r="M109">
        <v>86</v>
      </c>
      <c r="N109">
        <v>76</v>
      </c>
      <c r="O109">
        <v>54</v>
      </c>
      <c r="P109">
        <v>195</v>
      </c>
      <c r="Q109">
        <v>167</v>
      </c>
      <c r="R109">
        <v>193</v>
      </c>
      <c r="S109">
        <v>172</v>
      </c>
      <c r="T109">
        <v>142</v>
      </c>
      <c r="U109">
        <v>121</v>
      </c>
      <c r="V109">
        <v>96</v>
      </c>
      <c r="W109">
        <v>65</v>
      </c>
      <c r="X109">
        <v>45</v>
      </c>
      <c r="Y109">
        <v>27</v>
      </c>
      <c r="Z109">
        <v>55</v>
      </c>
      <c r="AA109" s="49">
        <v>74</v>
      </c>
    </row>
    <row r="110" spans="1:27" x14ac:dyDescent="0.25">
      <c r="A110" s="2">
        <v>7607</v>
      </c>
      <c r="B110" s="1" t="s">
        <v>270</v>
      </c>
      <c r="C110" s="1" t="s">
        <v>269</v>
      </c>
      <c r="D110" s="1" t="s">
        <v>50</v>
      </c>
      <c r="E110" s="1" t="s">
        <v>51</v>
      </c>
      <c r="F110" s="1" t="s">
        <v>63</v>
      </c>
      <c r="G110" s="48" t="s">
        <v>53</v>
      </c>
      <c r="H110" s="40">
        <f t="shared" si="4"/>
        <v>0</v>
      </c>
      <c r="I110" s="40">
        <f t="shared" si="3"/>
        <v>82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159</v>
      </c>
      <c r="S110">
        <v>158</v>
      </c>
      <c r="T110">
        <v>147</v>
      </c>
      <c r="U110">
        <v>149</v>
      </c>
      <c r="V110">
        <v>136</v>
      </c>
      <c r="W110">
        <v>133</v>
      </c>
      <c r="X110">
        <v>113</v>
      </c>
      <c r="Y110">
        <v>110</v>
      </c>
      <c r="Z110">
        <v>99</v>
      </c>
      <c r="AA110" s="49">
        <v>82</v>
      </c>
    </row>
    <row r="111" spans="1:27" x14ac:dyDescent="0.25">
      <c r="A111" s="2">
        <v>7609</v>
      </c>
      <c r="B111" s="1" t="s">
        <v>271</v>
      </c>
      <c r="C111" s="1" t="s">
        <v>269</v>
      </c>
      <c r="D111" s="1" t="s">
        <v>50</v>
      </c>
      <c r="E111" s="1" t="s">
        <v>51</v>
      </c>
      <c r="F111" s="1" t="s">
        <v>57</v>
      </c>
      <c r="G111" s="48" t="s">
        <v>53</v>
      </c>
      <c r="H111" s="40">
        <f t="shared" si="4"/>
        <v>0</v>
      </c>
      <c r="I111" s="40">
        <f t="shared" si="3"/>
        <v>211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331</v>
      </c>
      <c r="S111">
        <v>325</v>
      </c>
      <c r="T111">
        <v>307</v>
      </c>
      <c r="U111">
        <v>306</v>
      </c>
      <c r="V111">
        <v>284</v>
      </c>
      <c r="W111">
        <v>250</v>
      </c>
      <c r="X111">
        <v>247</v>
      </c>
      <c r="Y111">
        <v>232</v>
      </c>
      <c r="Z111">
        <v>232</v>
      </c>
      <c r="AA111" s="49">
        <v>211</v>
      </c>
    </row>
    <row r="112" spans="1:27" x14ac:dyDescent="0.25">
      <c r="A112" s="2">
        <v>7610</v>
      </c>
      <c r="B112" s="1" t="s">
        <v>272</v>
      </c>
      <c r="C112" s="1" t="s">
        <v>269</v>
      </c>
      <c r="D112" s="1" t="s">
        <v>89</v>
      </c>
      <c r="E112" s="1" t="s">
        <v>51</v>
      </c>
      <c r="F112" s="1" t="s">
        <v>52</v>
      </c>
      <c r="G112" s="48" t="s">
        <v>53</v>
      </c>
      <c r="H112" s="40">
        <f t="shared" si="4"/>
        <v>330</v>
      </c>
      <c r="I112" s="40">
        <f t="shared" si="3"/>
        <v>136</v>
      </c>
      <c r="J112">
        <v>37</v>
      </c>
      <c r="K112">
        <v>38</v>
      </c>
      <c r="L112">
        <v>87</v>
      </c>
      <c r="M112">
        <v>101</v>
      </c>
      <c r="N112">
        <v>67</v>
      </c>
      <c r="O112">
        <v>116</v>
      </c>
      <c r="P112">
        <v>108</v>
      </c>
      <c r="Q112">
        <v>77</v>
      </c>
      <c r="R112">
        <v>92</v>
      </c>
      <c r="S112">
        <v>102</v>
      </c>
      <c r="T112">
        <v>133</v>
      </c>
      <c r="U112">
        <v>113</v>
      </c>
      <c r="V112">
        <v>79</v>
      </c>
      <c r="W112">
        <v>36</v>
      </c>
      <c r="X112">
        <v>43</v>
      </c>
      <c r="Y112">
        <v>85</v>
      </c>
      <c r="Z112">
        <v>57</v>
      </c>
      <c r="AA112" s="49">
        <v>136</v>
      </c>
    </row>
    <row r="113" spans="1:27" x14ac:dyDescent="0.25">
      <c r="A113" s="2">
        <v>7617</v>
      </c>
      <c r="B113" s="1" t="s">
        <v>273</v>
      </c>
      <c r="C113" s="1" t="s">
        <v>269</v>
      </c>
      <c r="D113" s="1" t="s">
        <v>89</v>
      </c>
      <c r="E113" s="1" t="s">
        <v>51</v>
      </c>
      <c r="F113" s="1" t="s">
        <v>63</v>
      </c>
      <c r="G113" s="48" t="s">
        <v>53</v>
      </c>
      <c r="H113" s="40">
        <f t="shared" si="4"/>
        <v>0</v>
      </c>
      <c r="I113" s="40">
        <f t="shared" si="3"/>
        <v>123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204</v>
      </c>
      <c r="S113">
        <v>195</v>
      </c>
      <c r="T113">
        <v>195</v>
      </c>
      <c r="U113">
        <v>190</v>
      </c>
      <c r="V113">
        <v>169</v>
      </c>
      <c r="W113">
        <v>166</v>
      </c>
      <c r="X113">
        <v>157</v>
      </c>
      <c r="Y113">
        <v>141</v>
      </c>
      <c r="Z113">
        <v>139</v>
      </c>
      <c r="AA113" s="49">
        <v>123</v>
      </c>
    </row>
    <row r="114" spans="1:27" x14ac:dyDescent="0.25">
      <c r="A114" s="2">
        <v>7619</v>
      </c>
      <c r="B114" s="1" t="s">
        <v>274</v>
      </c>
      <c r="C114" s="1" t="s">
        <v>269</v>
      </c>
      <c r="D114" s="1" t="s">
        <v>89</v>
      </c>
      <c r="E114" s="1" t="s">
        <v>51</v>
      </c>
      <c r="F114" s="1" t="s">
        <v>57</v>
      </c>
      <c r="G114" s="48" t="s">
        <v>53</v>
      </c>
      <c r="H114" s="40">
        <f t="shared" si="4"/>
        <v>0</v>
      </c>
      <c r="I114" s="40">
        <f t="shared" si="3"/>
        <v>200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221</v>
      </c>
      <c r="S114">
        <v>340</v>
      </c>
      <c r="T114">
        <v>311</v>
      </c>
      <c r="U114">
        <v>308</v>
      </c>
      <c r="V114">
        <v>276</v>
      </c>
      <c r="W114">
        <v>254</v>
      </c>
      <c r="X114">
        <v>252</v>
      </c>
      <c r="Y114">
        <v>227</v>
      </c>
      <c r="Z114">
        <v>227</v>
      </c>
      <c r="AA114" s="49">
        <v>200</v>
      </c>
    </row>
    <row r="115" spans="1:27" x14ac:dyDescent="0.25">
      <c r="A115" s="2">
        <v>7620</v>
      </c>
      <c r="B115" s="1" t="s">
        <v>275</v>
      </c>
      <c r="C115" s="1" t="s">
        <v>141</v>
      </c>
      <c r="D115" s="1" t="s">
        <v>201</v>
      </c>
      <c r="E115" s="1" t="s">
        <v>51</v>
      </c>
      <c r="F115" s="1" t="s">
        <v>52</v>
      </c>
      <c r="G115" s="48" t="s">
        <v>53</v>
      </c>
      <c r="H115" s="40">
        <f t="shared" si="4"/>
        <v>205</v>
      </c>
      <c r="I115" s="40">
        <f t="shared" si="3"/>
        <v>22</v>
      </c>
      <c r="J115">
        <v>40</v>
      </c>
      <c r="K115">
        <v>34</v>
      </c>
      <c r="L115">
        <v>51</v>
      </c>
      <c r="M115">
        <v>40</v>
      </c>
      <c r="N115">
        <v>40</v>
      </c>
      <c r="O115">
        <v>123</v>
      </c>
      <c r="P115">
        <v>110</v>
      </c>
      <c r="Q115">
        <v>105</v>
      </c>
      <c r="R115">
        <v>105</v>
      </c>
      <c r="S115">
        <v>95</v>
      </c>
      <c r="T115">
        <v>91</v>
      </c>
      <c r="U115">
        <v>90</v>
      </c>
      <c r="V115">
        <v>88</v>
      </c>
      <c r="W115">
        <v>88</v>
      </c>
      <c r="X115">
        <v>85</v>
      </c>
      <c r="Y115">
        <v>83</v>
      </c>
      <c r="Z115">
        <v>74</v>
      </c>
      <c r="AA115" s="49">
        <v>22</v>
      </c>
    </row>
    <row r="116" spans="1:27" x14ac:dyDescent="0.25">
      <c r="A116" s="2">
        <v>7630</v>
      </c>
      <c r="B116" s="1" t="s">
        <v>277</v>
      </c>
      <c r="C116" s="1" t="s">
        <v>141</v>
      </c>
      <c r="D116" s="1" t="s">
        <v>201</v>
      </c>
      <c r="E116" s="1" t="s">
        <v>51</v>
      </c>
      <c r="F116" s="1" t="s">
        <v>52</v>
      </c>
      <c r="G116" s="48" t="s">
        <v>53</v>
      </c>
      <c r="H116" s="40">
        <f t="shared" si="4"/>
        <v>360</v>
      </c>
      <c r="I116" s="40">
        <f t="shared" si="3"/>
        <v>45</v>
      </c>
      <c r="J116">
        <v>20</v>
      </c>
      <c r="K116">
        <v>15</v>
      </c>
      <c r="L116">
        <v>60</v>
      </c>
      <c r="M116">
        <v>133</v>
      </c>
      <c r="N116">
        <v>132</v>
      </c>
      <c r="O116">
        <v>173</v>
      </c>
      <c r="P116">
        <v>77</v>
      </c>
      <c r="Q116">
        <v>73</v>
      </c>
      <c r="R116">
        <v>72</v>
      </c>
      <c r="S116">
        <v>64</v>
      </c>
      <c r="T116">
        <v>61</v>
      </c>
      <c r="U116">
        <v>60</v>
      </c>
      <c r="V116">
        <v>56</v>
      </c>
      <c r="W116">
        <v>54</v>
      </c>
      <c r="X116">
        <v>51</v>
      </c>
      <c r="Y116">
        <v>50</v>
      </c>
      <c r="Z116">
        <v>41</v>
      </c>
      <c r="AA116" s="49">
        <v>45</v>
      </c>
    </row>
    <row r="117" spans="1:27" x14ac:dyDescent="0.25">
      <c r="A117" s="2">
        <v>7640</v>
      </c>
      <c r="B117" s="1" t="s">
        <v>279</v>
      </c>
      <c r="C117" s="1" t="s">
        <v>269</v>
      </c>
      <c r="D117" s="1" t="s">
        <v>142</v>
      </c>
      <c r="E117" s="1" t="s">
        <v>51</v>
      </c>
      <c r="F117" s="1" t="s">
        <v>52</v>
      </c>
      <c r="G117" s="48" t="s">
        <v>53</v>
      </c>
      <c r="H117" s="40">
        <f t="shared" si="4"/>
        <v>272</v>
      </c>
      <c r="I117" s="40">
        <f t="shared" si="3"/>
        <v>172</v>
      </c>
      <c r="J117">
        <v>0</v>
      </c>
      <c r="K117">
        <v>84</v>
      </c>
      <c r="L117">
        <v>68</v>
      </c>
      <c r="M117">
        <v>68</v>
      </c>
      <c r="N117">
        <v>52</v>
      </c>
      <c r="O117">
        <v>155</v>
      </c>
      <c r="P117">
        <v>146</v>
      </c>
      <c r="Q117">
        <v>118</v>
      </c>
      <c r="R117">
        <v>85</v>
      </c>
      <c r="S117">
        <v>179</v>
      </c>
      <c r="T117">
        <v>142</v>
      </c>
      <c r="U117">
        <v>122</v>
      </c>
      <c r="V117">
        <v>64</v>
      </c>
      <c r="W117">
        <v>24</v>
      </c>
      <c r="X117">
        <v>125</v>
      </c>
      <c r="Y117">
        <v>210</v>
      </c>
      <c r="Z117">
        <v>192</v>
      </c>
      <c r="AA117" s="49">
        <v>172</v>
      </c>
    </row>
    <row r="118" spans="1:27" x14ac:dyDescent="0.25">
      <c r="A118" s="2">
        <v>7647</v>
      </c>
      <c r="B118" s="1" t="s">
        <v>280</v>
      </c>
      <c r="C118" s="1" t="s">
        <v>269</v>
      </c>
      <c r="D118" s="1" t="s">
        <v>142</v>
      </c>
      <c r="E118" s="1" t="s">
        <v>51</v>
      </c>
      <c r="F118" s="1" t="s">
        <v>63</v>
      </c>
      <c r="G118" s="48" t="s">
        <v>53</v>
      </c>
      <c r="H118" s="40">
        <f t="shared" ref="H118:H164" si="5">SUM(J118:N118)</f>
        <v>0</v>
      </c>
      <c r="I118" s="40">
        <f t="shared" si="3"/>
        <v>61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339</v>
      </c>
      <c r="S118">
        <v>336</v>
      </c>
      <c r="T118">
        <v>325</v>
      </c>
      <c r="U118">
        <v>233</v>
      </c>
      <c r="V118">
        <v>221</v>
      </c>
      <c r="W118">
        <v>216</v>
      </c>
      <c r="X118">
        <v>183</v>
      </c>
      <c r="Y118">
        <v>53</v>
      </c>
      <c r="Z118">
        <v>41</v>
      </c>
      <c r="AA118" s="49">
        <v>61</v>
      </c>
    </row>
    <row r="119" spans="1:27" x14ac:dyDescent="0.25">
      <c r="A119" s="2">
        <v>7649</v>
      </c>
      <c r="B119" s="1" t="s">
        <v>281</v>
      </c>
      <c r="C119" s="1" t="s">
        <v>269</v>
      </c>
      <c r="D119" s="1" t="s">
        <v>142</v>
      </c>
      <c r="E119" s="1" t="s">
        <v>51</v>
      </c>
      <c r="F119" s="1" t="s">
        <v>57</v>
      </c>
      <c r="G119" s="48" t="s">
        <v>53</v>
      </c>
      <c r="H119" s="40">
        <f t="shared" si="5"/>
        <v>0</v>
      </c>
      <c r="I119" s="40">
        <f t="shared" si="3"/>
        <v>224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151</v>
      </c>
      <c r="S119">
        <v>123</v>
      </c>
      <c r="T119">
        <v>102</v>
      </c>
      <c r="U119">
        <v>97</v>
      </c>
      <c r="V119">
        <v>70</v>
      </c>
      <c r="W119">
        <v>62</v>
      </c>
      <c r="X119">
        <v>282</v>
      </c>
      <c r="Y119">
        <v>266</v>
      </c>
      <c r="Z119">
        <v>247</v>
      </c>
      <c r="AA119" s="49">
        <v>224</v>
      </c>
    </row>
    <row r="120" spans="1:27" x14ac:dyDescent="0.25">
      <c r="A120" s="2">
        <v>7650</v>
      </c>
      <c r="B120" s="1" t="s">
        <v>282</v>
      </c>
      <c r="C120" s="1" t="s">
        <v>269</v>
      </c>
      <c r="D120" s="1" t="s">
        <v>110</v>
      </c>
      <c r="E120" s="1" t="s">
        <v>180</v>
      </c>
      <c r="F120" s="1" t="s">
        <v>52</v>
      </c>
      <c r="G120" s="48" t="s">
        <v>53</v>
      </c>
      <c r="H120" s="40">
        <f t="shared" si="5"/>
        <v>271</v>
      </c>
      <c r="I120" s="40">
        <f t="shared" si="3"/>
        <v>76</v>
      </c>
      <c r="J120">
        <v>20</v>
      </c>
      <c r="K120">
        <v>48</v>
      </c>
      <c r="L120">
        <v>79</v>
      </c>
      <c r="M120">
        <v>67</v>
      </c>
      <c r="N120">
        <v>57</v>
      </c>
      <c r="O120">
        <v>87</v>
      </c>
      <c r="P120">
        <v>111</v>
      </c>
      <c r="Q120">
        <v>101</v>
      </c>
      <c r="R120">
        <v>133</v>
      </c>
      <c r="S120">
        <v>111</v>
      </c>
      <c r="T120">
        <v>139</v>
      </c>
      <c r="U120">
        <v>130</v>
      </c>
      <c r="V120">
        <v>97</v>
      </c>
      <c r="W120">
        <v>82</v>
      </c>
      <c r="X120">
        <v>67</v>
      </c>
      <c r="Y120">
        <v>52</v>
      </c>
      <c r="Z120">
        <v>44</v>
      </c>
      <c r="AA120" s="49">
        <v>76</v>
      </c>
    </row>
    <row r="121" spans="1:27" x14ac:dyDescent="0.25">
      <c r="A121" s="2">
        <v>7651</v>
      </c>
      <c r="B121" s="1" t="s">
        <v>283</v>
      </c>
      <c r="C121" s="1" t="s">
        <v>269</v>
      </c>
      <c r="D121" s="1" t="s">
        <v>110</v>
      </c>
      <c r="E121" s="1" t="s">
        <v>62</v>
      </c>
      <c r="F121" s="1" t="s">
        <v>52</v>
      </c>
      <c r="G121" s="48" t="s">
        <v>53</v>
      </c>
      <c r="H121" s="40">
        <f t="shared" si="5"/>
        <v>0</v>
      </c>
      <c r="I121" s="40">
        <f t="shared" si="3"/>
        <v>54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85</v>
      </c>
      <c r="AA121" s="49">
        <v>54</v>
      </c>
    </row>
    <row r="122" spans="1:27" x14ac:dyDescent="0.25">
      <c r="A122" s="2">
        <v>7658</v>
      </c>
      <c r="B122" s="1" t="s">
        <v>284</v>
      </c>
      <c r="C122" s="1" t="s">
        <v>269</v>
      </c>
      <c r="D122" s="1" t="s">
        <v>110</v>
      </c>
      <c r="E122" s="1" t="s">
        <v>62</v>
      </c>
      <c r="F122" s="1" t="s">
        <v>57</v>
      </c>
      <c r="G122" s="48" t="s">
        <v>53</v>
      </c>
      <c r="H122" s="40">
        <f t="shared" si="5"/>
        <v>0</v>
      </c>
      <c r="I122" s="40">
        <f t="shared" si="3"/>
        <v>250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s="49">
        <v>250</v>
      </c>
    </row>
    <row r="123" spans="1:27" x14ac:dyDescent="0.25">
      <c r="A123" s="2">
        <v>7659</v>
      </c>
      <c r="B123" s="1" t="s">
        <v>285</v>
      </c>
      <c r="C123" s="1" t="s">
        <v>269</v>
      </c>
      <c r="D123" s="1" t="s">
        <v>110</v>
      </c>
      <c r="E123" s="1" t="s">
        <v>180</v>
      </c>
      <c r="F123" s="1" t="s">
        <v>57</v>
      </c>
      <c r="G123" s="48" t="s">
        <v>53</v>
      </c>
      <c r="H123" s="40">
        <f t="shared" si="5"/>
        <v>0</v>
      </c>
      <c r="I123" s="40">
        <f t="shared" si="3"/>
        <v>133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86</v>
      </c>
      <c r="S123">
        <v>73</v>
      </c>
      <c r="T123">
        <v>309</v>
      </c>
      <c r="U123">
        <v>297</v>
      </c>
      <c r="V123">
        <v>268</v>
      </c>
      <c r="W123">
        <v>240</v>
      </c>
      <c r="X123">
        <v>214</v>
      </c>
      <c r="Y123">
        <v>179</v>
      </c>
      <c r="Z123">
        <v>174</v>
      </c>
      <c r="AA123" s="49">
        <v>133</v>
      </c>
    </row>
    <row r="124" spans="1:27" x14ac:dyDescent="0.25">
      <c r="A124" s="2">
        <v>7660</v>
      </c>
      <c r="B124" s="1" t="s">
        <v>286</v>
      </c>
      <c r="C124" s="1" t="s">
        <v>269</v>
      </c>
      <c r="D124" s="1" t="s">
        <v>110</v>
      </c>
      <c r="E124" s="1" t="s">
        <v>51</v>
      </c>
      <c r="F124" s="1" t="s">
        <v>52</v>
      </c>
      <c r="G124" s="48" t="s">
        <v>53</v>
      </c>
      <c r="H124" s="40">
        <f t="shared" si="5"/>
        <v>186</v>
      </c>
      <c r="I124" s="40">
        <f t="shared" si="3"/>
        <v>51</v>
      </c>
      <c r="J124">
        <v>39</v>
      </c>
      <c r="K124">
        <v>0</v>
      </c>
      <c r="L124">
        <v>61</v>
      </c>
      <c r="M124">
        <v>50</v>
      </c>
      <c r="N124">
        <v>36</v>
      </c>
      <c r="O124">
        <v>60</v>
      </c>
      <c r="P124">
        <v>85</v>
      </c>
      <c r="Q124">
        <v>65</v>
      </c>
      <c r="R124">
        <v>85</v>
      </c>
      <c r="S124">
        <v>54</v>
      </c>
      <c r="T124">
        <v>76</v>
      </c>
      <c r="U124">
        <v>46</v>
      </c>
      <c r="V124">
        <v>37</v>
      </c>
      <c r="W124">
        <v>53</v>
      </c>
      <c r="X124">
        <v>9</v>
      </c>
      <c r="Y124">
        <v>43</v>
      </c>
      <c r="Z124">
        <v>15</v>
      </c>
      <c r="AA124" s="49">
        <v>51</v>
      </c>
    </row>
    <row r="125" spans="1:27" x14ac:dyDescent="0.25">
      <c r="A125" s="2">
        <v>7667</v>
      </c>
      <c r="B125" s="1" t="s">
        <v>287</v>
      </c>
      <c r="C125" s="1" t="s">
        <v>269</v>
      </c>
      <c r="D125" s="1" t="s">
        <v>110</v>
      </c>
      <c r="E125" s="1" t="s">
        <v>51</v>
      </c>
      <c r="F125" s="1" t="s">
        <v>63</v>
      </c>
      <c r="G125" s="48" t="s">
        <v>53</v>
      </c>
      <c r="H125" s="40">
        <f t="shared" si="5"/>
        <v>0</v>
      </c>
      <c r="I125" s="40">
        <f t="shared" si="3"/>
        <v>283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163</v>
      </c>
      <c r="S125">
        <v>154</v>
      </c>
      <c r="T125">
        <v>148</v>
      </c>
      <c r="U125">
        <v>147</v>
      </c>
      <c r="V125">
        <v>122</v>
      </c>
      <c r="W125">
        <v>111</v>
      </c>
      <c r="X125">
        <v>43</v>
      </c>
      <c r="Y125">
        <v>324</v>
      </c>
      <c r="Z125">
        <v>299</v>
      </c>
      <c r="AA125" s="49">
        <v>283</v>
      </c>
    </row>
    <row r="126" spans="1:27" x14ac:dyDescent="0.25">
      <c r="A126" s="2">
        <v>7669</v>
      </c>
      <c r="B126" s="1" t="s">
        <v>288</v>
      </c>
      <c r="C126" s="1" t="s">
        <v>269</v>
      </c>
      <c r="D126" s="1" t="s">
        <v>110</v>
      </c>
      <c r="E126" s="1" t="s">
        <v>51</v>
      </c>
      <c r="F126" s="1" t="s">
        <v>57</v>
      </c>
      <c r="G126" s="48" t="s">
        <v>53</v>
      </c>
      <c r="H126" s="40">
        <f t="shared" si="5"/>
        <v>0</v>
      </c>
      <c r="I126" s="40">
        <f t="shared" si="3"/>
        <v>138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233</v>
      </c>
      <c r="S126">
        <v>211</v>
      </c>
      <c r="T126">
        <v>184</v>
      </c>
      <c r="U126">
        <v>177</v>
      </c>
      <c r="V126">
        <v>188</v>
      </c>
      <c r="W126">
        <v>163</v>
      </c>
      <c r="X126">
        <v>162</v>
      </c>
      <c r="Y126">
        <v>161</v>
      </c>
      <c r="Z126">
        <v>161</v>
      </c>
      <c r="AA126" s="49">
        <v>138</v>
      </c>
    </row>
    <row r="127" spans="1:27" x14ac:dyDescent="0.25">
      <c r="A127" s="2">
        <v>7670</v>
      </c>
      <c r="B127" s="1" t="s">
        <v>289</v>
      </c>
      <c r="C127" s="1" t="s">
        <v>269</v>
      </c>
      <c r="D127" s="1" t="s">
        <v>75</v>
      </c>
      <c r="E127" s="1" t="s">
        <v>51</v>
      </c>
      <c r="F127" s="1" t="s">
        <v>52</v>
      </c>
      <c r="G127" s="48" t="s">
        <v>53</v>
      </c>
      <c r="H127" s="40">
        <f t="shared" si="5"/>
        <v>449</v>
      </c>
      <c r="I127" s="40">
        <f t="shared" si="3"/>
        <v>90</v>
      </c>
      <c r="J127">
        <v>10</v>
      </c>
      <c r="K127">
        <v>38</v>
      </c>
      <c r="L127">
        <v>100</v>
      </c>
      <c r="M127">
        <v>137</v>
      </c>
      <c r="N127">
        <v>164</v>
      </c>
      <c r="O127">
        <v>142</v>
      </c>
      <c r="P127">
        <v>276</v>
      </c>
      <c r="Q127">
        <v>251</v>
      </c>
      <c r="R127">
        <v>255</v>
      </c>
      <c r="S127">
        <v>222</v>
      </c>
      <c r="T127">
        <v>185</v>
      </c>
      <c r="U127">
        <v>168</v>
      </c>
      <c r="V127">
        <v>125</v>
      </c>
      <c r="W127">
        <v>88</v>
      </c>
      <c r="X127">
        <v>26</v>
      </c>
      <c r="Y127">
        <v>25</v>
      </c>
      <c r="Z127">
        <v>6</v>
      </c>
      <c r="AA127" s="49">
        <v>90</v>
      </c>
    </row>
    <row r="128" spans="1:27" x14ac:dyDescent="0.25">
      <c r="A128" s="2">
        <v>7679</v>
      </c>
      <c r="B128" s="1" t="s">
        <v>291</v>
      </c>
      <c r="C128" s="1" t="s">
        <v>269</v>
      </c>
      <c r="D128" s="1" t="s">
        <v>75</v>
      </c>
      <c r="E128" s="1" t="s">
        <v>51</v>
      </c>
      <c r="F128" s="1" t="s">
        <v>57</v>
      </c>
      <c r="G128" s="48" t="s">
        <v>53</v>
      </c>
      <c r="H128" s="40">
        <f t="shared" si="5"/>
        <v>0</v>
      </c>
      <c r="I128" s="40">
        <f t="shared" si="3"/>
        <v>189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161</v>
      </c>
      <c r="S128">
        <v>137</v>
      </c>
      <c r="T128">
        <v>113</v>
      </c>
      <c r="U128">
        <v>99</v>
      </c>
      <c r="V128">
        <v>75</v>
      </c>
      <c r="W128">
        <v>19</v>
      </c>
      <c r="X128">
        <v>248</v>
      </c>
      <c r="Y128">
        <v>227</v>
      </c>
      <c r="Z128">
        <v>212</v>
      </c>
      <c r="AA128" s="49">
        <v>189</v>
      </c>
    </row>
    <row r="129" spans="1:27" x14ac:dyDescent="0.25">
      <c r="A129" s="2">
        <v>7680</v>
      </c>
      <c r="B129" s="1" t="s">
        <v>292</v>
      </c>
      <c r="C129" s="1" t="s">
        <v>269</v>
      </c>
      <c r="D129" s="1" t="s">
        <v>87</v>
      </c>
      <c r="E129" s="1" t="s">
        <v>78</v>
      </c>
      <c r="F129" s="1" t="s">
        <v>52</v>
      </c>
      <c r="G129" s="48" t="s">
        <v>53</v>
      </c>
      <c r="H129" s="40">
        <f t="shared" si="5"/>
        <v>0</v>
      </c>
      <c r="I129" s="40">
        <f t="shared" si="3"/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49">
        <v>0</v>
      </c>
    </row>
    <row r="130" spans="1:27" x14ac:dyDescent="0.25">
      <c r="A130" s="2">
        <v>7690</v>
      </c>
      <c r="B130" s="1" t="s">
        <v>295</v>
      </c>
      <c r="C130" s="1" t="s">
        <v>296</v>
      </c>
      <c r="D130" s="1" t="s">
        <v>89</v>
      </c>
      <c r="E130" s="1" t="s">
        <v>118</v>
      </c>
      <c r="F130" s="1" t="s">
        <v>52</v>
      </c>
      <c r="G130" s="48" t="s">
        <v>53</v>
      </c>
      <c r="H130" s="40">
        <f t="shared" si="5"/>
        <v>267</v>
      </c>
      <c r="I130" s="40">
        <f t="shared" ref="I130:I193" si="6">SUM(AA130:AA130)</f>
        <v>180</v>
      </c>
      <c r="J130">
        <v>3</v>
      </c>
      <c r="K130">
        <v>40</v>
      </c>
      <c r="L130">
        <v>47</v>
      </c>
      <c r="M130">
        <v>104</v>
      </c>
      <c r="N130">
        <v>73</v>
      </c>
      <c r="O130">
        <v>42</v>
      </c>
      <c r="P130">
        <v>72</v>
      </c>
      <c r="Q130">
        <v>100</v>
      </c>
      <c r="R130">
        <v>115</v>
      </c>
      <c r="S130">
        <v>189</v>
      </c>
      <c r="T130">
        <v>485</v>
      </c>
      <c r="U130">
        <v>451</v>
      </c>
      <c r="V130">
        <v>435</v>
      </c>
      <c r="W130">
        <v>394</v>
      </c>
      <c r="X130">
        <v>338</v>
      </c>
      <c r="Y130">
        <v>263</v>
      </c>
      <c r="Z130">
        <v>227</v>
      </c>
      <c r="AA130" s="49">
        <v>180</v>
      </c>
    </row>
    <row r="131" spans="1:27" x14ac:dyDescent="0.25">
      <c r="A131" s="2">
        <v>7697</v>
      </c>
      <c r="B131" s="1" t="s">
        <v>298</v>
      </c>
      <c r="C131" s="1" t="s">
        <v>296</v>
      </c>
      <c r="D131" s="1" t="s">
        <v>89</v>
      </c>
      <c r="E131" s="1" t="s">
        <v>51</v>
      </c>
      <c r="F131" s="1" t="s">
        <v>63</v>
      </c>
      <c r="G131" s="48" t="s">
        <v>53</v>
      </c>
      <c r="H131" s="40">
        <f t="shared" si="5"/>
        <v>0</v>
      </c>
      <c r="I131" s="40">
        <f t="shared" si="6"/>
        <v>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105</v>
      </c>
      <c r="S131">
        <v>87</v>
      </c>
      <c r="T131">
        <v>70</v>
      </c>
      <c r="U131">
        <v>68</v>
      </c>
      <c r="V131">
        <v>51</v>
      </c>
      <c r="W131">
        <v>39</v>
      </c>
      <c r="X131">
        <v>20</v>
      </c>
      <c r="Y131">
        <v>11</v>
      </c>
      <c r="Z131">
        <v>10</v>
      </c>
      <c r="AA131" s="49">
        <v>9</v>
      </c>
    </row>
    <row r="132" spans="1:27" x14ac:dyDescent="0.25">
      <c r="A132" s="2">
        <v>7699</v>
      </c>
      <c r="B132" s="1" t="s">
        <v>299</v>
      </c>
      <c r="C132" s="1" t="s">
        <v>296</v>
      </c>
      <c r="D132" s="1" t="s">
        <v>89</v>
      </c>
      <c r="E132" s="1" t="s">
        <v>51</v>
      </c>
      <c r="F132" s="1" t="s">
        <v>57</v>
      </c>
      <c r="G132" s="48" t="s">
        <v>53</v>
      </c>
      <c r="H132" s="40">
        <f t="shared" si="5"/>
        <v>0</v>
      </c>
      <c r="I132" s="40">
        <f t="shared" si="6"/>
        <v>64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251</v>
      </c>
      <c r="S132">
        <v>227</v>
      </c>
      <c r="T132">
        <v>183</v>
      </c>
      <c r="U132">
        <v>169</v>
      </c>
      <c r="V132">
        <v>124</v>
      </c>
      <c r="W132">
        <v>100</v>
      </c>
      <c r="X132">
        <v>59</v>
      </c>
      <c r="Y132">
        <v>55</v>
      </c>
      <c r="Z132">
        <v>53</v>
      </c>
      <c r="AA132" s="49">
        <v>64</v>
      </c>
    </row>
    <row r="133" spans="1:27" x14ac:dyDescent="0.25">
      <c r="A133" s="2">
        <v>7710</v>
      </c>
      <c r="B133" s="1" t="s">
        <v>302</v>
      </c>
      <c r="C133" s="1" t="s">
        <v>141</v>
      </c>
      <c r="D133" s="1" t="s">
        <v>142</v>
      </c>
      <c r="E133" s="1" t="s">
        <v>51</v>
      </c>
      <c r="F133" s="1" t="s">
        <v>52</v>
      </c>
      <c r="G133" s="48" t="s">
        <v>53</v>
      </c>
      <c r="H133" s="40">
        <f t="shared" si="5"/>
        <v>265</v>
      </c>
      <c r="I133" s="40">
        <f t="shared" si="6"/>
        <v>193</v>
      </c>
      <c r="J133">
        <v>38</v>
      </c>
      <c r="K133">
        <v>37</v>
      </c>
      <c r="L133">
        <v>78</v>
      </c>
      <c r="M133">
        <v>62</v>
      </c>
      <c r="N133">
        <v>50</v>
      </c>
      <c r="O133">
        <v>61</v>
      </c>
      <c r="P133">
        <v>97</v>
      </c>
      <c r="Q133">
        <v>66</v>
      </c>
      <c r="R133">
        <v>50</v>
      </c>
      <c r="S133">
        <v>77</v>
      </c>
      <c r="T133">
        <v>39</v>
      </c>
      <c r="U133">
        <v>69</v>
      </c>
      <c r="V133">
        <v>28</v>
      </c>
      <c r="W133">
        <v>28</v>
      </c>
      <c r="X133">
        <v>214</v>
      </c>
      <c r="Y133">
        <v>178</v>
      </c>
      <c r="Z133">
        <v>153</v>
      </c>
      <c r="AA133" s="49">
        <v>193</v>
      </c>
    </row>
    <row r="134" spans="1:27" x14ac:dyDescent="0.25">
      <c r="A134" s="2">
        <v>7717</v>
      </c>
      <c r="B134" s="1" t="s">
        <v>303</v>
      </c>
      <c r="C134" s="1" t="s">
        <v>141</v>
      </c>
      <c r="D134" s="1" t="s">
        <v>142</v>
      </c>
      <c r="E134" s="1" t="s">
        <v>51</v>
      </c>
      <c r="F134" s="1" t="s">
        <v>63</v>
      </c>
      <c r="G134" s="48" t="s">
        <v>53</v>
      </c>
      <c r="H134" s="40">
        <f t="shared" si="5"/>
        <v>0</v>
      </c>
      <c r="I134" s="40">
        <f t="shared" si="6"/>
        <v>123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257</v>
      </c>
      <c r="S134">
        <v>255</v>
      </c>
      <c r="T134">
        <v>252</v>
      </c>
      <c r="U134">
        <v>248</v>
      </c>
      <c r="V134">
        <v>208</v>
      </c>
      <c r="W134">
        <v>206</v>
      </c>
      <c r="X134">
        <v>198</v>
      </c>
      <c r="Y134">
        <v>60</v>
      </c>
      <c r="Z134">
        <v>34</v>
      </c>
      <c r="AA134" s="49">
        <v>123</v>
      </c>
    </row>
    <row r="135" spans="1:27" x14ac:dyDescent="0.25">
      <c r="A135" s="2">
        <v>7719</v>
      </c>
      <c r="B135" s="1" t="s">
        <v>304</v>
      </c>
      <c r="C135" s="1" t="s">
        <v>141</v>
      </c>
      <c r="D135" s="1" t="s">
        <v>142</v>
      </c>
      <c r="E135" s="1" t="s">
        <v>51</v>
      </c>
      <c r="F135" s="1" t="s">
        <v>57</v>
      </c>
      <c r="G135" s="48" t="s">
        <v>53</v>
      </c>
      <c r="H135" s="40">
        <f t="shared" si="5"/>
        <v>0</v>
      </c>
      <c r="I135" s="40">
        <f t="shared" si="6"/>
        <v>189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342</v>
      </c>
      <c r="S135">
        <v>336</v>
      </c>
      <c r="T135">
        <v>303</v>
      </c>
      <c r="U135">
        <v>305</v>
      </c>
      <c r="V135">
        <v>288</v>
      </c>
      <c r="W135">
        <v>255</v>
      </c>
      <c r="X135">
        <v>251</v>
      </c>
      <c r="Y135">
        <v>227</v>
      </c>
      <c r="Z135">
        <v>216</v>
      </c>
      <c r="AA135" s="49">
        <v>189</v>
      </c>
    </row>
    <row r="136" spans="1:27" x14ac:dyDescent="0.25">
      <c r="A136" s="2">
        <v>7720</v>
      </c>
      <c r="B136" s="1" t="s">
        <v>305</v>
      </c>
      <c r="C136" s="1" t="s">
        <v>141</v>
      </c>
      <c r="D136" s="1" t="s">
        <v>201</v>
      </c>
      <c r="E136" s="1" t="s">
        <v>51</v>
      </c>
      <c r="F136" s="1" t="s">
        <v>52</v>
      </c>
      <c r="G136" s="48" t="s">
        <v>53</v>
      </c>
      <c r="H136" s="40">
        <f t="shared" si="5"/>
        <v>383</v>
      </c>
      <c r="I136" s="40">
        <f t="shared" si="6"/>
        <v>214</v>
      </c>
      <c r="J136">
        <v>69</v>
      </c>
      <c r="K136">
        <v>56</v>
      </c>
      <c r="L136">
        <v>50</v>
      </c>
      <c r="M136">
        <v>109</v>
      </c>
      <c r="N136">
        <v>99</v>
      </c>
      <c r="O136">
        <v>169</v>
      </c>
      <c r="P136">
        <v>257</v>
      </c>
      <c r="Q136">
        <v>238</v>
      </c>
      <c r="R136">
        <v>194</v>
      </c>
      <c r="S136">
        <v>170</v>
      </c>
      <c r="T136">
        <v>140</v>
      </c>
      <c r="U136">
        <v>133</v>
      </c>
      <c r="V136">
        <v>122</v>
      </c>
      <c r="W136">
        <v>109</v>
      </c>
      <c r="X136">
        <v>90</v>
      </c>
      <c r="Y136">
        <v>79</v>
      </c>
      <c r="Z136">
        <v>28</v>
      </c>
      <c r="AA136" s="49">
        <v>214</v>
      </c>
    </row>
    <row r="137" spans="1:27" x14ac:dyDescent="0.25">
      <c r="A137" s="2">
        <v>7729</v>
      </c>
      <c r="B137" s="1" t="s">
        <v>307</v>
      </c>
      <c r="C137" s="1" t="s">
        <v>141</v>
      </c>
      <c r="D137" s="1" t="s">
        <v>201</v>
      </c>
      <c r="E137" s="1" t="s">
        <v>51</v>
      </c>
      <c r="F137" s="1" t="s">
        <v>57</v>
      </c>
      <c r="G137" s="48" t="s">
        <v>53</v>
      </c>
      <c r="H137" s="40">
        <f t="shared" si="5"/>
        <v>0</v>
      </c>
      <c r="I137" s="40">
        <f t="shared" si="6"/>
        <v>174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182</v>
      </c>
      <c r="S137">
        <v>133</v>
      </c>
      <c r="T137">
        <v>93</v>
      </c>
      <c r="U137">
        <v>89</v>
      </c>
      <c r="V137">
        <v>51</v>
      </c>
      <c r="W137">
        <v>49</v>
      </c>
      <c r="X137">
        <v>295</v>
      </c>
      <c r="Y137">
        <v>222</v>
      </c>
      <c r="Z137">
        <v>217</v>
      </c>
      <c r="AA137" s="49">
        <v>174</v>
      </c>
    </row>
    <row r="138" spans="1:27" x14ac:dyDescent="0.25">
      <c r="A138" s="2">
        <v>7730</v>
      </c>
      <c r="B138" s="1" t="s">
        <v>308</v>
      </c>
      <c r="C138" s="1" t="s">
        <v>141</v>
      </c>
      <c r="D138" s="1" t="s">
        <v>110</v>
      </c>
      <c r="E138" s="1" t="s">
        <v>51</v>
      </c>
      <c r="F138" s="1" t="s">
        <v>52</v>
      </c>
      <c r="G138" s="48" t="s">
        <v>53</v>
      </c>
      <c r="H138" s="40">
        <f t="shared" si="5"/>
        <v>385</v>
      </c>
      <c r="I138" s="40">
        <f t="shared" si="6"/>
        <v>136</v>
      </c>
      <c r="J138">
        <v>40</v>
      </c>
      <c r="K138">
        <v>103</v>
      </c>
      <c r="L138">
        <v>47</v>
      </c>
      <c r="M138">
        <v>37</v>
      </c>
      <c r="N138">
        <v>158</v>
      </c>
      <c r="O138">
        <v>131</v>
      </c>
      <c r="P138">
        <v>138</v>
      </c>
      <c r="Q138">
        <v>229</v>
      </c>
      <c r="R138">
        <v>180</v>
      </c>
      <c r="S138">
        <v>132</v>
      </c>
      <c r="T138">
        <v>98</v>
      </c>
      <c r="U138">
        <v>78</v>
      </c>
      <c r="V138">
        <v>144</v>
      </c>
      <c r="W138">
        <v>92</v>
      </c>
      <c r="X138">
        <v>36</v>
      </c>
      <c r="Y138">
        <v>88</v>
      </c>
      <c r="Z138">
        <v>68</v>
      </c>
      <c r="AA138" s="49">
        <v>136</v>
      </c>
    </row>
    <row r="139" spans="1:27" x14ac:dyDescent="0.25">
      <c r="A139" s="2">
        <v>7739</v>
      </c>
      <c r="B139" s="1" t="s">
        <v>309</v>
      </c>
      <c r="C139" s="1" t="s">
        <v>141</v>
      </c>
      <c r="D139" s="1" t="s">
        <v>110</v>
      </c>
      <c r="E139" s="1" t="s">
        <v>51</v>
      </c>
      <c r="F139" s="1" t="s">
        <v>63</v>
      </c>
      <c r="G139" s="48" t="s">
        <v>53</v>
      </c>
      <c r="H139" s="40">
        <f t="shared" si="5"/>
        <v>0</v>
      </c>
      <c r="I139" s="40">
        <f t="shared" si="6"/>
        <v>159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68</v>
      </c>
      <c r="S139">
        <v>52</v>
      </c>
      <c r="T139">
        <v>326</v>
      </c>
      <c r="U139">
        <v>311</v>
      </c>
      <c r="V139">
        <v>281</v>
      </c>
      <c r="W139">
        <v>276</v>
      </c>
      <c r="X139">
        <v>225</v>
      </c>
      <c r="Y139">
        <v>208</v>
      </c>
      <c r="Z139">
        <v>189</v>
      </c>
      <c r="AA139" s="49">
        <v>159</v>
      </c>
    </row>
    <row r="140" spans="1:27" x14ac:dyDescent="0.25">
      <c r="A140" s="2">
        <v>7740</v>
      </c>
      <c r="B140" s="1" t="s">
        <v>310</v>
      </c>
      <c r="C140" s="1" t="s">
        <v>296</v>
      </c>
      <c r="D140" s="1" t="s">
        <v>142</v>
      </c>
      <c r="E140" s="1" t="s">
        <v>51</v>
      </c>
      <c r="F140" s="1" t="s">
        <v>52</v>
      </c>
      <c r="G140" s="48" t="s">
        <v>53</v>
      </c>
      <c r="H140" s="40">
        <f t="shared" si="5"/>
        <v>495</v>
      </c>
      <c r="I140" s="40">
        <f t="shared" si="6"/>
        <v>48</v>
      </c>
      <c r="J140">
        <v>33</v>
      </c>
      <c r="K140">
        <v>85</v>
      </c>
      <c r="L140">
        <v>137</v>
      </c>
      <c r="M140">
        <v>93</v>
      </c>
      <c r="N140">
        <v>147</v>
      </c>
      <c r="O140">
        <v>100</v>
      </c>
      <c r="P140">
        <v>21</v>
      </c>
      <c r="Q140">
        <v>123</v>
      </c>
      <c r="R140">
        <v>201</v>
      </c>
      <c r="S140">
        <v>398</v>
      </c>
      <c r="T140">
        <v>339</v>
      </c>
      <c r="U140">
        <v>304</v>
      </c>
      <c r="V140">
        <v>214</v>
      </c>
      <c r="W140">
        <v>154</v>
      </c>
      <c r="X140">
        <v>84</v>
      </c>
      <c r="Y140">
        <v>128</v>
      </c>
      <c r="Z140">
        <v>94</v>
      </c>
      <c r="AA140" s="49">
        <v>48</v>
      </c>
    </row>
    <row r="141" spans="1:27" x14ac:dyDescent="0.25">
      <c r="A141" s="2">
        <v>7747</v>
      </c>
      <c r="B141" s="1" t="s">
        <v>311</v>
      </c>
      <c r="C141" s="1" t="s">
        <v>296</v>
      </c>
      <c r="D141" s="1" t="s">
        <v>142</v>
      </c>
      <c r="E141" s="1" t="s">
        <v>51</v>
      </c>
      <c r="F141" s="1" t="s">
        <v>63</v>
      </c>
      <c r="G141" s="48" t="s">
        <v>53</v>
      </c>
      <c r="H141" s="40">
        <f t="shared" si="5"/>
        <v>0</v>
      </c>
      <c r="I141" s="40">
        <f t="shared" si="6"/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173</v>
      </c>
      <c r="S141">
        <v>162</v>
      </c>
      <c r="T141">
        <v>151</v>
      </c>
      <c r="U141">
        <v>137</v>
      </c>
      <c r="V141">
        <v>100</v>
      </c>
      <c r="W141">
        <v>88</v>
      </c>
      <c r="X141">
        <v>54</v>
      </c>
      <c r="Y141">
        <v>40</v>
      </c>
      <c r="Z141">
        <v>37</v>
      </c>
      <c r="AA141" s="49">
        <v>28</v>
      </c>
    </row>
    <row r="142" spans="1:27" x14ac:dyDescent="0.25">
      <c r="A142" s="2">
        <v>7749</v>
      </c>
      <c r="B142" s="1" t="s">
        <v>312</v>
      </c>
      <c r="C142" s="1" t="s">
        <v>296</v>
      </c>
      <c r="D142" s="1" t="s">
        <v>142</v>
      </c>
      <c r="E142" s="1" t="s">
        <v>51</v>
      </c>
      <c r="F142" s="1" t="s">
        <v>57</v>
      </c>
      <c r="G142" s="48" t="s">
        <v>53</v>
      </c>
      <c r="H142" s="40">
        <f t="shared" si="5"/>
        <v>0</v>
      </c>
      <c r="I142" s="40">
        <f t="shared" si="6"/>
        <v>211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493</v>
      </c>
      <c r="S142">
        <v>450</v>
      </c>
      <c r="T142">
        <v>422</v>
      </c>
      <c r="U142">
        <v>417</v>
      </c>
      <c r="V142">
        <v>361</v>
      </c>
      <c r="W142">
        <v>337</v>
      </c>
      <c r="X142">
        <v>330</v>
      </c>
      <c r="Y142">
        <v>278</v>
      </c>
      <c r="Z142">
        <v>252</v>
      </c>
      <c r="AA142" s="49">
        <v>211</v>
      </c>
    </row>
    <row r="143" spans="1:27" x14ac:dyDescent="0.25">
      <c r="A143" s="2">
        <v>7760</v>
      </c>
      <c r="B143" s="1" t="s">
        <v>315</v>
      </c>
      <c r="C143" s="1" t="s">
        <v>296</v>
      </c>
      <c r="D143" s="1" t="s">
        <v>87</v>
      </c>
      <c r="E143" s="1" t="s">
        <v>51</v>
      </c>
      <c r="F143" s="1" t="s">
        <v>52</v>
      </c>
      <c r="G143" s="48" t="s">
        <v>53</v>
      </c>
      <c r="H143" s="40">
        <f t="shared" si="5"/>
        <v>151</v>
      </c>
      <c r="I143" s="40">
        <f t="shared" si="6"/>
        <v>152</v>
      </c>
      <c r="J143">
        <v>0</v>
      </c>
      <c r="K143">
        <v>18</v>
      </c>
      <c r="L143">
        <v>55</v>
      </c>
      <c r="M143">
        <v>58</v>
      </c>
      <c r="N143">
        <v>20</v>
      </c>
      <c r="O143">
        <v>33</v>
      </c>
      <c r="P143">
        <v>130</v>
      </c>
      <c r="Q143">
        <v>152</v>
      </c>
      <c r="R143">
        <v>125</v>
      </c>
      <c r="S143">
        <v>192</v>
      </c>
      <c r="T143">
        <v>140</v>
      </c>
      <c r="U143">
        <v>167</v>
      </c>
      <c r="V143">
        <v>175</v>
      </c>
      <c r="W143">
        <v>178</v>
      </c>
      <c r="X143">
        <v>165</v>
      </c>
      <c r="Y143">
        <v>196</v>
      </c>
      <c r="Z143">
        <v>135</v>
      </c>
      <c r="AA143" s="49">
        <v>152</v>
      </c>
    </row>
    <row r="144" spans="1:27" x14ac:dyDescent="0.25">
      <c r="A144" s="2">
        <v>7769</v>
      </c>
      <c r="B144" s="1" t="s">
        <v>316</v>
      </c>
      <c r="C144" s="1" t="s">
        <v>296</v>
      </c>
      <c r="D144" s="1" t="s">
        <v>87</v>
      </c>
      <c r="E144" s="1" t="s">
        <v>51</v>
      </c>
      <c r="F144" s="1" t="s">
        <v>57</v>
      </c>
      <c r="G144" s="48" t="s">
        <v>53</v>
      </c>
      <c r="H144" s="40">
        <f t="shared" si="5"/>
        <v>0</v>
      </c>
      <c r="I144" s="40">
        <f t="shared" si="6"/>
        <v>242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42</v>
      </c>
      <c r="S144">
        <v>51</v>
      </c>
      <c r="T144">
        <v>293</v>
      </c>
      <c r="U144">
        <v>288</v>
      </c>
      <c r="V144">
        <v>217</v>
      </c>
      <c r="W144">
        <v>143</v>
      </c>
      <c r="X144">
        <v>77</v>
      </c>
      <c r="Y144">
        <v>302</v>
      </c>
      <c r="Z144">
        <v>287</v>
      </c>
      <c r="AA144" s="49">
        <v>242</v>
      </c>
    </row>
    <row r="145" spans="1:27" x14ac:dyDescent="0.25">
      <c r="A145" s="2">
        <v>7770</v>
      </c>
      <c r="B145" s="1" t="s">
        <v>317</v>
      </c>
      <c r="C145" s="1" t="s">
        <v>318</v>
      </c>
      <c r="D145" s="1" t="s">
        <v>319</v>
      </c>
      <c r="E145" s="1" t="s">
        <v>51</v>
      </c>
      <c r="F145" s="1" t="s">
        <v>52</v>
      </c>
      <c r="G145" s="48" t="s">
        <v>53</v>
      </c>
      <c r="H145" s="40">
        <f t="shared" si="5"/>
        <v>512</v>
      </c>
      <c r="I145" s="40">
        <f t="shared" si="6"/>
        <v>216</v>
      </c>
      <c r="J145">
        <v>0</v>
      </c>
      <c r="K145">
        <v>106</v>
      </c>
      <c r="L145">
        <v>199</v>
      </c>
      <c r="M145">
        <v>99</v>
      </c>
      <c r="N145">
        <v>108</v>
      </c>
      <c r="O145">
        <v>7</v>
      </c>
      <c r="P145">
        <v>234</v>
      </c>
      <c r="Q145">
        <v>160</v>
      </c>
      <c r="R145">
        <v>150</v>
      </c>
      <c r="S145">
        <v>265</v>
      </c>
      <c r="T145">
        <v>131</v>
      </c>
      <c r="U145">
        <v>199</v>
      </c>
      <c r="V145">
        <v>140</v>
      </c>
      <c r="W145">
        <v>108</v>
      </c>
      <c r="X145">
        <v>189</v>
      </c>
      <c r="Y145">
        <v>96</v>
      </c>
      <c r="Z145">
        <v>173</v>
      </c>
      <c r="AA145" s="49">
        <v>216</v>
      </c>
    </row>
    <row r="146" spans="1:27" x14ac:dyDescent="0.25">
      <c r="A146" s="2">
        <v>7780</v>
      </c>
      <c r="B146" s="1" t="s">
        <v>320</v>
      </c>
      <c r="C146" s="1" t="s">
        <v>296</v>
      </c>
      <c r="D146" s="1" t="s">
        <v>75</v>
      </c>
      <c r="E146" s="1" t="s">
        <v>51</v>
      </c>
      <c r="F146" s="1" t="s">
        <v>52</v>
      </c>
      <c r="G146" s="48" t="s">
        <v>53</v>
      </c>
      <c r="H146" s="40">
        <f t="shared" si="5"/>
        <v>520</v>
      </c>
      <c r="I146" s="40">
        <f t="shared" si="6"/>
        <v>280</v>
      </c>
      <c r="J146">
        <v>72</v>
      </c>
      <c r="K146">
        <v>61</v>
      </c>
      <c r="L146">
        <v>90</v>
      </c>
      <c r="M146">
        <v>120</v>
      </c>
      <c r="N146">
        <v>177</v>
      </c>
      <c r="O146">
        <v>123</v>
      </c>
      <c r="P146">
        <v>147</v>
      </c>
      <c r="Q146">
        <v>180</v>
      </c>
      <c r="R146">
        <v>175</v>
      </c>
      <c r="S146">
        <v>216</v>
      </c>
      <c r="T146">
        <v>141</v>
      </c>
      <c r="U146">
        <v>197</v>
      </c>
      <c r="V146">
        <v>196</v>
      </c>
      <c r="W146">
        <v>184</v>
      </c>
      <c r="X146">
        <v>133</v>
      </c>
      <c r="Y146">
        <v>178</v>
      </c>
      <c r="Z146">
        <v>131</v>
      </c>
      <c r="AA146" s="49">
        <v>280</v>
      </c>
    </row>
    <row r="147" spans="1:27" x14ac:dyDescent="0.25">
      <c r="A147" s="2">
        <v>7789</v>
      </c>
      <c r="B147" s="1" t="s">
        <v>321</v>
      </c>
      <c r="C147" s="1" t="s">
        <v>296</v>
      </c>
      <c r="D147" s="1" t="s">
        <v>75</v>
      </c>
      <c r="E147" s="1" t="s">
        <v>51</v>
      </c>
      <c r="F147" s="1" t="s">
        <v>57</v>
      </c>
      <c r="G147" s="48" t="s">
        <v>53</v>
      </c>
      <c r="H147" s="40">
        <f t="shared" si="5"/>
        <v>0</v>
      </c>
      <c r="I147" s="40">
        <f t="shared" si="6"/>
        <v>321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86</v>
      </c>
      <c r="S147">
        <v>32</v>
      </c>
      <c r="T147">
        <v>274</v>
      </c>
      <c r="U147">
        <v>271</v>
      </c>
      <c r="V147">
        <v>229</v>
      </c>
      <c r="W147">
        <v>197</v>
      </c>
      <c r="X147">
        <v>175</v>
      </c>
      <c r="Y147">
        <v>144</v>
      </c>
      <c r="Z147">
        <v>94</v>
      </c>
      <c r="AA147" s="49">
        <v>321</v>
      </c>
    </row>
    <row r="148" spans="1:27" x14ac:dyDescent="0.25">
      <c r="A148" s="2">
        <v>7790</v>
      </c>
      <c r="B148" s="1" t="s">
        <v>322</v>
      </c>
      <c r="C148" s="1" t="s">
        <v>296</v>
      </c>
      <c r="D148" s="1" t="s">
        <v>110</v>
      </c>
      <c r="E148" s="1" t="s">
        <v>180</v>
      </c>
      <c r="F148" s="1" t="s">
        <v>52</v>
      </c>
      <c r="G148" s="48" t="s">
        <v>53</v>
      </c>
      <c r="H148" s="40">
        <f t="shared" si="5"/>
        <v>36</v>
      </c>
      <c r="I148" s="40">
        <f t="shared" si="6"/>
        <v>4</v>
      </c>
      <c r="J148">
        <v>0</v>
      </c>
      <c r="K148">
        <v>23</v>
      </c>
      <c r="L148">
        <v>8</v>
      </c>
      <c r="M148">
        <v>4</v>
      </c>
      <c r="N148">
        <v>1</v>
      </c>
      <c r="O148">
        <v>27</v>
      </c>
      <c r="P148">
        <v>75</v>
      </c>
      <c r="Q148">
        <v>108</v>
      </c>
      <c r="R148">
        <v>90</v>
      </c>
      <c r="S148">
        <v>60</v>
      </c>
      <c r="T148">
        <v>32</v>
      </c>
      <c r="U148">
        <v>13</v>
      </c>
      <c r="V148">
        <v>3</v>
      </c>
      <c r="W148">
        <v>41</v>
      </c>
      <c r="X148">
        <v>47</v>
      </c>
      <c r="Y148">
        <v>33</v>
      </c>
      <c r="Z148">
        <v>26</v>
      </c>
      <c r="AA148" s="49">
        <v>4</v>
      </c>
    </row>
    <row r="149" spans="1:27" x14ac:dyDescent="0.25">
      <c r="A149" s="2">
        <v>7791</v>
      </c>
      <c r="B149" s="1" t="s">
        <v>323</v>
      </c>
      <c r="C149" s="1" t="s">
        <v>296</v>
      </c>
      <c r="D149" s="1" t="s">
        <v>110</v>
      </c>
      <c r="E149" s="1" t="s">
        <v>51</v>
      </c>
      <c r="F149" s="1" t="s">
        <v>52</v>
      </c>
      <c r="G149" s="48" t="s">
        <v>53</v>
      </c>
      <c r="H149" s="40">
        <f t="shared" si="5"/>
        <v>0</v>
      </c>
      <c r="I149" s="40">
        <f t="shared" si="6"/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s="49">
        <v>0</v>
      </c>
    </row>
    <row r="150" spans="1:27" x14ac:dyDescent="0.25">
      <c r="A150" s="2">
        <v>7798</v>
      </c>
      <c r="B150" s="1" t="s">
        <v>324</v>
      </c>
      <c r="C150" s="1" t="s">
        <v>296</v>
      </c>
      <c r="D150" s="1" t="s">
        <v>110</v>
      </c>
      <c r="E150" s="1" t="s">
        <v>62</v>
      </c>
      <c r="F150" s="1" t="s">
        <v>57</v>
      </c>
      <c r="G150" s="48" t="s">
        <v>53</v>
      </c>
      <c r="H150" s="40">
        <f t="shared" si="5"/>
        <v>0</v>
      </c>
      <c r="I150" s="40">
        <f t="shared" si="6"/>
        <v>374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s="49">
        <v>374</v>
      </c>
    </row>
    <row r="151" spans="1:27" x14ac:dyDescent="0.25">
      <c r="A151" s="2">
        <v>7800</v>
      </c>
      <c r="B151" s="1" t="s">
        <v>325</v>
      </c>
      <c r="C151" s="1" t="s">
        <v>296</v>
      </c>
      <c r="D151" s="1" t="s">
        <v>87</v>
      </c>
      <c r="E151" s="1" t="s">
        <v>51</v>
      </c>
      <c r="F151" s="1" t="s">
        <v>52</v>
      </c>
      <c r="G151" s="48" t="s">
        <v>53</v>
      </c>
      <c r="H151" s="40">
        <f t="shared" si="5"/>
        <v>253</v>
      </c>
      <c r="I151" s="40">
        <f t="shared" si="6"/>
        <v>47</v>
      </c>
      <c r="J151">
        <v>0</v>
      </c>
      <c r="K151">
        <v>53</v>
      </c>
      <c r="L151">
        <v>80</v>
      </c>
      <c r="M151">
        <v>70</v>
      </c>
      <c r="N151">
        <v>50</v>
      </c>
      <c r="O151">
        <v>59</v>
      </c>
      <c r="P151">
        <v>126</v>
      </c>
      <c r="Q151">
        <v>133</v>
      </c>
      <c r="R151">
        <v>214</v>
      </c>
      <c r="S151">
        <v>179</v>
      </c>
      <c r="T151">
        <v>123</v>
      </c>
      <c r="U151">
        <v>150</v>
      </c>
      <c r="V151">
        <v>135</v>
      </c>
      <c r="W151">
        <v>27</v>
      </c>
      <c r="X151">
        <v>-1</v>
      </c>
      <c r="Y151">
        <v>67</v>
      </c>
      <c r="Z151">
        <v>44</v>
      </c>
      <c r="AA151" s="49">
        <v>47</v>
      </c>
    </row>
    <row r="152" spans="1:27" x14ac:dyDescent="0.25">
      <c r="A152" s="2">
        <v>7807</v>
      </c>
      <c r="B152" s="1" t="s">
        <v>326</v>
      </c>
      <c r="C152" s="1" t="s">
        <v>296</v>
      </c>
      <c r="D152" s="1" t="s">
        <v>87</v>
      </c>
      <c r="E152" s="1" t="s">
        <v>51</v>
      </c>
      <c r="F152" s="1" t="s">
        <v>63</v>
      </c>
      <c r="G152" s="48" t="s">
        <v>53</v>
      </c>
      <c r="H152" s="40">
        <f t="shared" si="5"/>
        <v>0</v>
      </c>
      <c r="I152" s="40">
        <f t="shared" si="6"/>
        <v>148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86</v>
      </c>
      <c r="T152">
        <v>62</v>
      </c>
      <c r="U152">
        <v>19</v>
      </c>
      <c r="V152">
        <v>134</v>
      </c>
      <c r="W152">
        <v>129</v>
      </c>
      <c r="X152">
        <v>61</v>
      </c>
      <c r="Y152">
        <v>40</v>
      </c>
      <c r="Z152">
        <v>26</v>
      </c>
      <c r="AA152" s="49">
        <v>148</v>
      </c>
    </row>
    <row r="153" spans="1:27" x14ac:dyDescent="0.25">
      <c r="A153" s="2">
        <v>7809</v>
      </c>
      <c r="B153" s="1" t="s">
        <v>327</v>
      </c>
      <c r="C153" s="1" t="s">
        <v>296</v>
      </c>
      <c r="D153" s="1" t="s">
        <v>87</v>
      </c>
      <c r="E153" s="1" t="s">
        <v>51</v>
      </c>
      <c r="F153" s="1" t="s">
        <v>57</v>
      </c>
      <c r="G153" s="48" t="s">
        <v>53</v>
      </c>
      <c r="H153" s="40">
        <f t="shared" si="5"/>
        <v>0</v>
      </c>
      <c r="I153" s="40">
        <f t="shared" si="6"/>
        <v>192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150</v>
      </c>
      <c r="S153">
        <v>123</v>
      </c>
      <c r="T153">
        <v>113</v>
      </c>
      <c r="U153">
        <v>108</v>
      </c>
      <c r="V153">
        <v>270</v>
      </c>
      <c r="W153">
        <v>243</v>
      </c>
      <c r="X153">
        <v>238</v>
      </c>
      <c r="Y153">
        <v>232</v>
      </c>
      <c r="Z153">
        <v>221</v>
      </c>
      <c r="AA153" s="49">
        <v>192</v>
      </c>
    </row>
    <row r="154" spans="1:27" x14ac:dyDescent="0.25">
      <c r="A154" s="2">
        <v>7810</v>
      </c>
      <c r="B154" s="1" t="s">
        <v>328</v>
      </c>
      <c r="C154" s="1" t="s">
        <v>269</v>
      </c>
      <c r="D154" s="1" t="s">
        <v>89</v>
      </c>
      <c r="E154" s="1" t="s">
        <v>51</v>
      </c>
      <c r="F154" s="1" t="s">
        <v>52</v>
      </c>
      <c r="G154" s="48" t="s">
        <v>53</v>
      </c>
      <c r="H154" s="40">
        <f t="shared" si="5"/>
        <v>266</v>
      </c>
      <c r="I154" s="40">
        <f t="shared" si="6"/>
        <v>100</v>
      </c>
      <c r="J154">
        <v>0</v>
      </c>
      <c r="K154">
        <v>34</v>
      </c>
      <c r="L154">
        <v>81</v>
      </c>
      <c r="M154">
        <v>79</v>
      </c>
      <c r="N154">
        <v>72</v>
      </c>
      <c r="O154">
        <v>102</v>
      </c>
      <c r="P154">
        <v>179</v>
      </c>
      <c r="Q154">
        <v>160</v>
      </c>
      <c r="R154">
        <v>122</v>
      </c>
      <c r="S154">
        <v>108</v>
      </c>
      <c r="T154">
        <v>80</v>
      </c>
      <c r="U154">
        <v>73</v>
      </c>
      <c r="V154">
        <v>74</v>
      </c>
      <c r="W154">
        <v>64</v>
      </c>
      <c r="X154">
        <v>91</v>
      </c>
      <c r="Y154">
        <v>102</v>
      </c>
      <c r="Z154">
        <v>94</v>
      </c>
      <c r="AA154" s="49">
        <v>100</v>
      </c>
    </row>
    <row r="155" spans="1:27" x14ac:dyDescent="0.25">
      <c r="A155" s="2">
        <v>7819</v>
      </c>
      <c r="B155" s="1" t="s">
        <v>329</v>
      </c>
      <c r="C155" s="1" t="s">
        <v>269</v>
      </c>
      <c r="D155" s="1" t="s">
        <v>89</v>
      </c>
      <c r="E155" s="1" t="s">
        <v>51</v>
      </c>
      <c r="F155" s="1" t="s">
        <v>57</v>
      </c>
      <c r="G155" s="48" t="s">
        <v>53</v>
      </c>
      <c r="H155" s="40">
        <f t="shared" si="5"/>
        <v>0</v>
      </c>
      <c r="I155" s="40">
        <f t="shared" si="6"/>
        <v>196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324</v>
      </c>
      <c r="S155">
        <v>302</v>
      </c>
      <c r="T155">
        <v>289</v>
      </c>
      <c r="U155">
        <v>282</v>
      </c>
      <c r="V155">
        <v>273</v>
      </c>
      <c r="W155">
        <v>272</v>
      </c>
      <c r="X155">
        <v>231</v>
      </c>
      <c r="Y155">
        <v>224</v>
      </c>
      <c r="Z155">
        <v>216</v>
      </c>
      <c r="AA155" s="49">
        <v>196</v>
      </c>
    </row>
    <row r="156" spans="1:27" x14ac:dyDescent="0.25">
      <c r="A156" s="2">
        <v>7820</v>
      </c>
      <c r="B156" s="1" t="s">
        <v>330</v>
      </c>
      <c r="C156" s="1" t="s">
        <v>296</v>
      </c>
      <c r="D156" s="1" t="s">
        <v>110</v>
      </c>
      <c r="E156" s="1" t="s">
        <v>51</v>
      </c>
      <c r="F156" s="1" t="s">
        <v>52</v>
      </c>
      <c r="G156" s="48" t="s">
        <v>53</v>
      </c>
      <c r="H156" s="40">
        <f t="shared" si="5"/>
        <v>254</v>
      </c>
      <c r="I156" s="40">
        <f t="shared" si="6"/>
        <v>231</v>
      </c>
      <c r="J156">
        <v>0</v>
      </c>
      <c r="K156">
        <v>133</v>
      </c>
      <c r="L156">
        <v>76</v>
      </c>
      <c r="M156">
        <v>12</v>
      </c>
      <c r="N156">
        <v>33</v>
      </c>
      <c r="O156">
        <v>8</v>
      </c>
      <c r="P156">
        <v>162</v>
      </c>
      <c r="Q156">
        <v>152</v>
      </c>
      <c r="R156">
        <v>164</v>
      </c>
      <c r="S156">
        <v>266</v>
      </c>
      <c r="T156">
        <v>153</v>
      </c>
      <c r="U156">
        <v>194</v>
      </c>
      <c r="V156">
        <v>139</v>
      </c>
      <c r="W156">
        <v>180</v>
      </c>
      <c r="X156">
        <v>154</v>
      </c>
      <c r="Y156">
        <v>52</v>
      </c>
      <c r="Z156">
        <v>3</v>
      </c>
      <c r="AA156" s="49">
        <v>231</v>
      </c>
    </row>
    <row r="157" spans="1:27" x14ac:dyDescent="0.25">
      <c r="A157" s="2">
        <v>7827</v>
      </c>
      <c r="B157" s="1" t="s">
        <v>331</v>
      </c>
      <c r="C157" s="1" t="s">
        <v>296</v>
      </c>
      <c r="D157" s="1" t="s">
        <v>110</v>
      </c>
      <c r="E157" s="1" t="s">
        <v>51</v>
      </c>
      <c r="F157" s="1" t="s">
        <v>63</v>
      </c>
      <c r="G157" s="48" t="s">
        <v>53</v>
      </c>
      <c r="H157" s="40">
        <f t="shared" si="5"/>
        <v>0</v>
      </c>
      <c r="I157" s="40">
        <f t="shared" si="6"/>
        <v>217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368</v>
      </c>
      <c r="S157">
        <v>637</v>
      </c>
      <c r="T157">
        <v>596</v>
      </c>
      <c r="U157">
        <v>552</v>
      </c>
      <c r="V157">
        <v>485</v>
      </c>
      <c r="W157">
        <v>450</v>
      </c>
      <c r="X157">
        <v>393</v>
      </c>
      <c r="Y157">
        <v>289</v>
      </c>
      <c r="Z157">
        <v>254</v>
      </c>
      <c r="AA157" s="49">
        <v>217</v>
      </c>
    </row>
    <row r="158" spans="1:27" x14ac:dyDescent="0.25">
      <c r="A158" s="2">
        <v>7829</v>
      </c>
      <c r="B158" s="1" t="s">
        <v>332</v>
      </c>
      <c r="C158" s="1" t="s">
        <v>296</v>
      </c>
      <c r="D158" s="1" t="s">
        <v>110</v>
      </c>
      <c r="E158" s="1" t="s">
        <v>51</v>
      </c>
      <c r="F158" s="1" t="s">
        <v>57</v>
      </c>
      <c r="G158" s="48" t="s">
        <v>53</v>
      </c>
      <c r="H158" s="40">
        <f t="shared" si="5"/>
        <v>0</v>
      </c>
      <c r="I158" s="40">
        <f t="shared" si="6"/>
        <v>330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607</v>
      </c>
      <c r="S158">
        <v>554</v>
      </c>
      <c r="T158">
        <v>519</v>
      </c>
      <c r="U158">
        <v>518</v>
      </c>
      <c r="V158">
        <v>470</v>
      </c>
      <c r="W158">
        <v>438</v>
      </c>
      <c r="X158">
        <v>421</v>
      </c>
      <c r="Y158">
        <v>380</v>
      </c>
      <c r="Z158">
        <v>375</v>
      </c>
      <c r="AA158" s="49">
        <v>330</v>
      </c>
    </row>
    <row r="159" spans="1:27" x14ac:dyDescent="0.25">
      <c r="A159" s="2">
        <v>7830</v>
      </c>
      <c r="B159" s="1" t="s">
        <v>333</v>
      </c>
      <c r="C159" s="1" t="s">
        <v>296</v>
      </c>
      <c r="D159" s="1" t="s">
        <v>50</v>
      </c>
      <c r="E159" s="1" t="s">
        <v>51</v>
      </c>
      <c r="F159" s="1" t="s">
        <v>52</v>
      </c>
      <c r="G159" s="48" t="s">
        <v>53</v>
      </c>
      <c r="H159" s="40">
        <f t="shared" si="5"/>
        <v>293</v>
      </c>
      <c r="I159" s="40">
        <f t="shared" si="6"/>
        <v>193</v>
      </c>
      <c r="J159">
        <v>0</v>
      </c>
      <c r="K159">
        <v>96</v>
      </c>
      <c r="L159">
        <v>86</v>
      </c>
      <c r="M159">
        <v>70</v>
      </c>
      <c r="N159">
        <v>41</v>
      </c>
      <c r="O159">
        <v>40</v>
      </c>
      <c r="P159">
        <v>128</v>
      </c>
      <c r="Q159">
        <v>165</v>
      </c>
      <c r="R159">
        <v>171</v>
      </c>
      <c r="S159">
        <v>309</v>
      </c>
      <c r="T159">
        <v>241</v>
      </c>
      <c r="U159">
        <v>295</v>
      </c>
      <c r="V159">
        <v>245</v>
      </c>
      <c r="W159">
        <v>243</v>
      </c>
      <c r="X159">
        <v>185</v>
      </c>
      <c r="Y159">
        <v>172</v>
      </c>
      <c r="Z159">
        <v>144</v>
      </c>
      <c r="AA159" s="49">
        <v>193</v>
      </c>
    </row>
    <row r="160" spans="1:27" x14ac:dyDescent="0.25">
      <c r="A160" s="2">
        <v>7837</v>
      </c>
      <c r="B160" s="1" t="s">
        <v>334</v>
      </c>
      <c r="C160" s="1" t="s">
        <v>296</v>
      </c>
      <c r="D160" s="1" t="s">
        <v>50</v>
      </c>
      <c r="E160" s="1" t="s">
        <v>51</v>
      </c>
      <c r="F160" s="1" t="s">
        <v>63</v>
      </c>
      <c r="G160" s="48" t="s">
        <v>53</v>
      </c>
      <c r="H160" s="40">
        <f t="shared" si="5"/>
        <v>0</v>
      </c>
      <c r="I160" s="40">
        <f t="shared" si="6"/>
        <v>31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163</v>
      </c>
      <c r="S160">
        <v>148</v>
      </c>
      <c r="T160">
        <v>125</v>
      </c>
      <c r="U160">
        <v>124</v>
      </c>
      <c r="V160">
        <v>106</v>
      </c>
      <c r="W160">
        <v>97</v>
      </c>
      <c r="X160">
        <v>65</v>
      </c>
      <c r="Y160">
        <v>31</v>
      </c>
      <c r="Z160">
        <v>30</v>
      </c>
      <c r="AA160" s="49">
        <v>31</v>
      </c>
    </row>
    <row r="161" spans="1:27" x14ac:dyDescent="0.25">
      <c r="A161" s="2">
        <v>7839</v>
      </c>
      <c r="B161" s="1" t="s">
        <v>335</v>
      </c>
      <c r="C161" s="1" t="s">
        <v>296</v>
      </c>
      <c r="D161" s="1" t="s">
        <v>50</v>
      </c>
      <c r="E161" s="1" t="s">
        <v>51</v>
      </c>
      <c r="F161" s="1" t="s">
        <v>57</v>
      </c>
      <c r="G161" s="48" t="s">
        <v>53</v>
      </c>
      <c r="H161" s="40">
        <f t="shared" si="5"/>
        <v>0</v>
      </c>
      <c r="I161" s="40">
        <f t="shared" si="6"/>
        <v>50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214</v>
      </c>
      <c r="S161">
        <v>210</v>
      </c>
      <c r="T161">
        <v>161</v>
      </c>
      <c r="U161">
        <v>153</v>
      </c>
      <c r="V161">
        <v>148</v>
      </c>
      <c r="W161">
        <v>120</v>
      </c>
      <c r="X161">
        <v>96</v>
      </c>
      <c r="Y161">
        <v>82</v>
      </c>
      <c r="Z161">
        <v>74</v>
      </c>
      <c r="AA161" s="49">
        <v>50</v>
      </c>
    </row>
    <row r="162" spans="1:27" x14ac:dyDescent="0.25">
      <c r="A162" s="2">
        <v>7840</v>
      </c>
      <c r="B162" s="1" t="s">
        <v>336</v>
      </c>
      <c r="C162" s="1" t="s">
        <v>318</v>
      </c>
      <c r="D162" s="1" t="s">
        <v>319</v>
      </c>
      <c r="E162" s="1" t="s">
        <v>51</v>
      </c>
      <c r="F162" s="1" t="s">
        <v>52</v>
      </c>
      <c r="G162" s="48" t="s">
        <v>53</v>
      </c>
      <c r="H162" s="40">
        <f t="shared" si="5"/>
        <v>163</v>
      </c>
      <c r="I162" s="40">
        <f t="shared" si="6"/>
        <v>41</v>
      </c>
      <c r="J162">
        <v>12</v>
      </c>
      <c r="K162">
        <v>20</v>
      </c>
      <c r="L162">
        <v>44</v>
      </c>
      <c r="M162">
        <v>45</v>
      </c>
      <c r="N162">
        <v>42</v>
      </c>
      <c r="O162">
        <v>66</v>
      </c>
      <c r="P162">
        <v>98</v>
      </c>
      <c r="Q162">
        <v>90</v>
      </c>
      <c r="R162">
        <v>72</v>
      </c>
      <c r="S162">
        <v>60</v>
      </c>
      <c r="T162">
        <v>50</v>
      </c>
      <c r="U162">
        <v>56</v>
      </c>
      <c r="V162">
        <v>43</v>
      </c>
      <c r="W162">
        <v>30</v>
      </c>
      <c r="X162">
        <v>21</v>
      </c>
      <c r="Y162">
        <v>14</v>
      </c>
      <c r="Z162">
        <v>11</v>
      </c>
      <c r="AA162" s="49">
        <v>41</v>
      </c>
    </row>
    <row r="163" spans="1:27" x14ac:dyDescent="0.25">
      <c r="A163" s="2">
        <v>7850</v>
      </c>
      <c r="B163" s="1" t="s">
        <v>337</v>
      </c>
      <c r="C163" s="1" t="s">
        <v>141</v>
      </c>
      <c r="D163" s="1" t="s">
        <v>201</v>
      </c>
      <c r="E163" s="1" t="s">
        <v>51</v>
      </c>
      <c r="F163" s="1" t="s">
        <v>52</v>
      </c>
      <c r="G163" s="48" t="s">
        <v>53</v>
      </c>
      <c r="H163" s="40">
        <f t="shared" si="5"/>
        <v>366</v>
      </c>
      <c r="I163" s="40">
        <f t="shared" si="6"/>
        <v>94</v>
      </c>
      <c r="J163">
        <v>48</v>
      </c>
      <c r="K163">
        <v>38</v>
      </c>
      <c r="L163">
        <v>135</v>
      </c>
      <c r="M163">
        <v>75</v>
      </c>
      <c r="N163">
        <v>70</v>
      </c>
      <c r="O163">
        <v>55</v>
      </c>
      <c r="P163">
        <v>45</v>
      </c>
      <c r="Q163">
        <v>34</v>
      </c>
      <c r="R163">
        <v>26</v>
      </c>
      <c r="S163">
        <v>111</v>
      </c>
      <c r="T163">
        <v>198</v>
      </c>
      <c r="U163">
        <v>189</v>
      </c>
      <c r="V163">
        <v>165</v>
      </c>
      <c r="W163">
        <v>158</v>
      </c>
      <c r="X163">
        <v>143</v>
      </c>
      <c r="Y163">
        <v>125</v>
      </c>
      <c r="Z163">
        <v>117</v>
      </c>
      <c r="AA163" s="49">
        <v>94</v>
      </c>
    </row>
    <row r="164" spans="1:27" x14ac:dyDescent="0.25">
      <c r="A164" s="2">
        <v>7857</v>
      </c>
      <c r="B164" s="1" t="s">
        <v>338</v>
      </c>
      <c r="C164" s="1" t="s">
        <v>141</v>
      </c>
      <c r="D164" s="1" t="s">
        <v>201</v>
      </c>
      <c r="E164" s="1" t="s">
        <v>51</v>
      </c>
      <c r="F164" s="1" t="s">
        <v>63</v>
      </c>
      <c r="G164" s="48" t="s">
        <v>53</v>
      </c>
      <c r="H164" s="40">
        <f t="shared" si="5"/>
        <v>0</v>
      </c>
      <c r="I164" s="40">
        <f t="shared" si="6"/>
        <v>245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139</v>
      </c>
      <c r="S164">
        <v>117</v>
      </c>
      <c r="T164">
        <v>105</v>
      </c>
      <c r="U164">
        <v>102</v>
      </c>
      <c r="V164">
        <v>82</v>
      </c>
      <c r="W164">
        <v>74</v>
      </c>
      <c r="X164">
        <v>53</v>
      </c>
      <c r="Y164">
        <v>346</v>
      </c>
      <c r="Z164">
        <v>270</v>
      </c>
      <c r="AA164" s="49">
        <v>245</v>
      </c>
    </row>
    <row r="165" spans="1:27" x14ac:dyDescent="0.25">
      <c r="A165" s="2">
        <v>7860</v>
      </c>
      <c r="B165" s="1" t="s">
        <v>339</v>
      </c>
      <c r="C165" s="1" t="s">
        <v>318</v>
      </c>
      <c r="D165" s="1" t="s">
        <v>319</v>
      </c>
      <c r="E165" s="1" t="s">
        <v>51</v>
      </c>
      <c r="F165" s="1" t="s">
        <v>52</v>
      </c>
      <c r="G165" s="48" t="s">
        <v>53</v>
      </c>
      <c r="H165" s="40">
        <f t="shared" ref="H165:H210" si="7">SUM(J165:N165)</f>
        <v>176</v>
      </c>
      <c r="I165" s="40">
        <f t="shared" si="6"/>
        <v>52</v>
      </c>
      <c r="J165">
        <v>24</v>
      </c>
      <c r="K165">
        <v>16</v>
      </c>
      <c r="L165">
        <v>74</v>
      </c>
      <c r="M165">
        <v>41</v>
      </c>
      <c r="N165">
        <v>21</v>
      </c>
      <c r="O165">
        <v>38</v>
      </c>
      <c r="P165">
        <v>68</v>
      </c>
      <c r="Q165">
        <v>108</v>
      </c>
      <c r="R165">
        <v>117</v>
      </c>
      <c r="S165">
        <v>85</v>
      </c>
      <c r="T165">
        <v>123</v>
      </c>
      <c r="U165">
        <v>82</v>
      </c>
      <c r="V165">
        <v>21</v>
      </c>
      <c r="W165">
        <v>72</v>
      </c>
      <c r="X165">
        <v>115</v>
      </c>
      <c r="Y165">
        <v>91</v>
      </c>
      <c r="Z165">
        <v>38</v>
      </c>
      <c r="AA165" s="49">
        <v>52</v>
      </c>
    </row>
    <row r="166" spans="1:27" x14ac:dyDescent="0.25">
      <c r="A166" s="2">
        <v>7870</v>
      </c>
      <c r="B166" s="1" t="s">
        <v>340</v>
      </c>
      <c r="C166" s="1" t="s">
        <v>318</v>
      </c>
      <c r="D166" s="1" t="s">
        <v>319</v>
      </c>
      <c r="E166" s="1" t="s">
        <v>51</v>
      </c>
      <c r="F166" s="1" t="s">
        <v>52</v>
      </c>
      <c r="G166" s="48" t="s">
        <v>53</v>
      </c>
      <c r="H166" s="40">
        <f t="shared" si="7"/>
        <v>209</v>
      </c>
      <c r="I166" s="40">
        <f t="shared" si="6"/>
        <v>67</v>
      </c>
      <c r="J166">
        <v>28</v>
      </c>
      <c r="K166">
        <v>42</v>
      </c>
      <c r="L166">
        <v>63</v>
      </c>
      <c r="M166">
        <v>41</v>
      </c>
      <c r="N166">
        <v>35</v>
      </c>
      <c r="O166">
        <v>41</v>
      </c>
      <c r="P166">
        <v>95</v>
      </c>
      <c r="Q166">
        <v>112</v>
      </c>
      <c r="R166">
        <v>88</v>
      </c>
      <c r="S166">
        <v>73</v>
      </c>
      <c r="T166">
        <v>48</v>
      </c>
      <c r="U166">
        <v>75</v>
      </c>
      <c r="V166">
        <v>44</v>
      </c>
      <c r="W166">
        <v>71</v>
      </c>
      <c r="X166">
        <v>76</v>
      </c>
      <c r="Y166">
        <v>99</v>
      </c>
      <c r="Z166">
        <v>81</v>
      </c>
      <c r="AA166" s="49">
        <v>67</v>
      </c>
    </row>
    <row r="167" spans="1:27" x14ac:dyDescent="0.25">
      <c r="A167" s="2">
        <v>7880</v>
      </c>
      <c r="B167" s="1" t="s">
        <v>341</v>
      </c>
      <c r="C167" s="1" t="s">
        <v>238</v>
      </c>
      <c r="D167" s="1" t="s">
        <v>215</v>
      </c>
      <c r="E167" s="1" t="s">
        <v>56</v>
      </c>
      <c r="F167" s="1" t="s">
        <v>52</v>
      </c>
      <c r="G167" s="48" t="s">
        <v>53</v>
      </c>
      <c r="H167" s="40">
        <f t="shared" si="7"/>
        <v>204</v>
      </c>
      <c r="I167" s="40">
        <f t="shared" si="6"/>
        <v>47</v>
      </c>
      <c r="J167">
        <v>38</v>
      </c>
      <c r="K167">
        <v>34</v>
      </c>
      <c r="L167">
        <v>44</v>
      </c>
      <c r="M167">
        <v>44</v>
      </c>
      <c r="N167">
        <v>44</v>
      </c>
      <c r="O167">
        <v>43</v>
      </c>
      <c r="P167">
        <v>77</v>
      </c>
      <c r="Q167">
        <v>67</v>
      </c>
      <c r="R167">
        <v>81</v>
      </c>
      <c r="S167">
        <v>76</v>
      </c>
      <c r="T167">
        <v>73</v>
      </c>
      <c r="U167">
        <v>68</v>
      </c>
      <c r="V167">
        <v>67</v>
      </c>
      <c r="W167">
        <v>66</v>
      </c>
      <c r="X167">
        <v>64</v>
      </c>
      <c r="Y167">
        <v>0</v>
      </c>
      <c r="Z167">
        <v>0</v>
      </c>
      <c r="AA167" s="49">
        <v>47</v>
      </c>
    </row>
    <row r="168" spans="1:27" x14ac:dyDescent="0.25">
      <c r="A168" s="2">
        <v>7900</v>
      </c>
      <c r="B168" s="1" t="s">
        <v>342</v>
      </c>
      <c r="C168" s="1" t="s">
        <v>141</v>
      </c>
      <c r="D168" s="1" t="s">
        <v>145</v>
      </c>
      <c r="E168" s="1" t="s">
        <v>51</v>
      </c>
      <c r="F168" s="1" t="s">
        <v>52</v>
      </c>
      <c r="G168" s="48" t="s">
        <v>53</v>
      </c>
      <c r="H168" s="40">
        <f t="shared" si="7"/>
        <v>318</v>
      </c>
      <c r="I168" s="40">
        <f t="shared" si="6"/>
        <v>18</v>
      </c>
      <c r="J168">
        <v>41</v>
      </c>
      <c r="K168">
        <v>22</v>
      </c>
      <c r="L168">
        <v>99</v>
      </c>
      <c r="M168">
        <v>84</v>
      </c>
      <c r="N168">
        <v>72</v>
      </c>
      <c r="O168">
        <v>129</v>
      </c>
      <c r="P168">
        <v>104</v>
      </c>
      <c r="Q168">
        <v>186</v>
      </c>
      <c r="R168">
        <v>149</v>
      </c>
      <c r="S168">
        <v>118</v>
      </c>
      <c r="T168">
        <v>83</v>
      </c>
      <c r="U168">
        <v>83</v>
      </c>
      <c r="V168">
        <v>34</v>
      </c>
      <c r="W168">
        <v>15</v>
      </c>
      <c r="X168">
        <v>78</v>
      </c>
      <c r="Y168">
        <v>52</v>
      </c>
      <c r="Z168">
        <v>34</v>
      </c>
      <c r="AA168" s="49">
        <v>18</v>
      </c>
    </row>
    <row r="169" spans="1:27" x14ac:dyDescent="0.25">
      <c r="A169" s="2">
        <v>7907</v>
      </c>
      <c r="B169" s="1" t="s">
        <v>343</v>
      </c>
      <c r="C169" s="1" t="s">
        <v>141</v>
      </c>
      <c r="D169" s="1" t="s">
        <v>145</v>
      </c>
      <c r="E169" s="1" t="s">
        <v>51</v>
      </c>
      <c r="F169" s="1" t="s">
        <v>63</v>
      </c>
      <c r="G169" s="48" t="s">
        <v>53</v>
      </c>
      <c r="H169" s="40">
        <f t="shared" si="7"/>
        <v>0</v>
      </c>
      <c r="I169" s="40">
        <f t="shared" si="6"/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s="49">
        <v>0</v>
      </c>
    </row>
    <row r="170" spans="1:27" x14ac:dyDescent="0.25">
      <c r="A170" s="2">
        <v>7910</v>
      </c>
      <c r="B170" s="1" t="s">
        <v>344</v>
      </c>
      <c r="C170" s="1" t="s">
        <v>141</v>
      </c>
      <c r="D170" s="1" t="s">
        <v>201</v>
      </c>
      <c r="E170" s="1" t="s">
        <v>56</v>
      </c>
      <c r="F170" s="1" t="s">
        <v>52</v>
      </c>
      <c r="G170" s="48" t="s">
        <v>53</v>
      </c>
      <c r="H170" s="40">
        <f t="shared" si="7"/>
        <v>228</v>
      </c>
      <c r="I170" s="40">
        <f t="shared" si="6"/>
        <v>5</v>
      </c>
      <c r="J170">
        <v>20</v>
      </c>
      <c r="K170">
        <v>36</v>
      </c>
      <c r="L170">
        <v>67</v>
      </c>
      <c r="M170">
        <v>30</v>
      </c>
      <c r="N170">
        <v>75</v>
      </c>
      <c r="O170">
        <v>88</v>
      </c>
      <c r="P170">
        <v>72</v>
      </c>
      <c r="Q170">
        <v>67</v>
      </c>
      <c r="R170">
        <v>60</v>
      </c>
      <c r="S170">
        <v>53</v>
      </c>
      <c r="T170">
        <v>32</v>
      </c>
      <c r="U170">
        <v>43</v>
      </c>
      <c r="V170">
        <v>36</v>
      </c>
      <c r="W170">
        <v>27</v>
      </c>
      <c r="X170">
        <v>14</v>
      </c>
      <c r="Y170">
        <v>9</v>
      </c>
      <c r="Z170">
        <v>8</v>
      </c>
      <c r="AA170" s="49">
        <v>5</v>
      </c>
    </row>
    <row r="171" spans="1:27" x14ac:dyDescent="0.25">
      <c r="A171" s="2">
        <v>7960</v>
      </c>
      <c r="B171" s="1" t="s">
        <v>345</v>
      </c>
      <c r="C171" s="1" t="s">
        <v>141</v>
      </c>
      <c r="D171" s="1" t="s">
        <v>201</v>
      </c>
      <c r="E171" s="1" t="s">
        <v>51</v>
      </c>
      <c r="F171" s="1" t="s">
        <v>52</v>
      </c>
      <c r="G171" s="48" t="s">
        <v>132</v>
      </c>
      <c r="H171" s="40">
        <f t="shared" si="7"/>
        <v>236</v>
      </c>
      <c r="I171" s="40">
        <f t="shared" si="6"/>
        <v>97</v>
      </c>
      <c r="J171">
        <v>0</v>
      </c>
      <c r="K171">
        <v>0</v>
      </c>
      <c r="L171">
        <v>0</v>
      </c>
      <c r="M171">
        <v>126</v>
      </c>
      <c r="N171">
        <v>110</v>
      </c>
      <c r="O171">
        <v>64</v>
      </c>
      <c r="P171">
        <v>28</v>
      </c>
      <c r="Q171">
        <v>135</v>
      </c>
      <c r="R171">
        <v>171</v>
      </c>
      <c r="S171">
        <v>281</v>
      </c>
      <c r="T171">
        <v>251</v>
      </c>
      <c r="U171">
        <v>225</v>
      </c>
      <c r="V171">
        <v>149</v>
      </c>
      <c r="W171">
        <v>123</v>
      </c>
      <c r="X171">
        <v>69</v>
      </c>
      <c r="Y171">
        <v>119</v>
      </c>
      <c r="Z171">
        <v>64</v>
      </c>
      <c r="AA171" s="49">
        <v>97</v>
      </c>
    </row>
    <row r="172" spans="1:27" x14ac:dyDescent="0.25">
      <c r="A172" s="2">
        <v>7969</v>
      </c>
      <c r="B172" s="1" t="s">
        <v>346</v>
      </c>
      <c r="C172" s="1" t="s">
        <v>141</v>
      </c>
      <c r="D172" s="1" t="s">
        <v>201</v>
      </c>
      <c r="E172" s="1" t="s">
        <v>78</v>
      </c>
      <c r="F172" s="1" t="s">
        <v>57</v>
      </c>
      <c r="G172" s="48" t="s">
        <v>132</v>
      </c>
      <c r="H172" s="40">
        <f t="shared" si="7"/>
        <v>0</v>
      </c>
      <c r="I172" s="40">
        <f t="shared" si="6"/>
        <v>1068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s="49">
        <v>1068</v>
      </c>
    </row>
    <row r="173" spans="1:27" x14ac:dyDescent="0.25">
      <c r="A173" s="2">
        <v>7970</v>
      </c>
      <c r="B173" s="1" t="s">
        <v>347</v>
      </c>
      <c r="C173" s="1" t="s">
        <v>269</v>
      </c>
      <c r="D173" s="1" t="s">
        <v>87</v>
      </c>
      <c r="E173" s="1" t="s">
        <v>51</v>
      </c>
      <c r="F173" s="1" t="s">
        <v>52</v>
      </c>
      <c r="G173" s="48" t="s">
        <v>53</v>
      </c>
      <c r="H173" s="40">
        <f t="shared" si="7"/>
        <v>0</v>
      </c>
      <c r="I173" s="40">
        <f t="shared" si="6"/>
        <v>142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91</v>
      </c>
      <c r="V173">
        <v>54</v>
      </c>
      <c r="W173">
        <v>21</v>
      </c>
      <c r="X173">
        <v>9</v>
      </c>
      <c r="Y173">
        <v>93</v>
      </c>
      <c r="Z173">
        <v>74</v>
      </c>
      <c r="AA173" s="49">
        <v>142</v>
      </c>
    </row>
    <row r="174" spans="1:27" x14ac:dyDescent="0.25">
      <c r="A174" s="2">
        <v>7977</v>
      </c>
      <c r="B174" s="1" t="s">
        <v>348</v>
      </c>
      <c r="C174" s="1" t="s">
        <v>269</v>
      </c>
      <c r="D174" s="1" t="s">
        <v>87</v>
      </c>
      <c r="E174" s="1" t="s">
        <v>51</v>
      </c>
      <c r="F174" s="1" t="s">
        <v>63</v>
      </c>
      <c r="G174" s="48" t="s">
        <v>53</v>
      </c>
      <c r="H174" s="40">
        <f t="shared" si="7"/>
        <v>0</v>
      </c>
      <c r="I174" s="40">
        <f t="shared" si="6"/>
        <v>118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s="49">
        <v>118</v>
      </c>
    </row>
    <row r="175" spans="1:27" x14ac:dyDescent="0.25">
      <c r="A175" s="2">
        <v>7980</v>
      </c>
      <c r="B175" s="1" t="s">
        <v>349</v>
      </c>
      <c r="C175" s="1" t="s">
        <v>318</v>
      </c>
      <c r="D175" s="1" t="s">
        <v>319</v>
      </c>
      <c r="E175" s="1" t="s">
        <v>51</v>
      </c>
      <c r="F175" s="1" t="s">
        <v>52</v>
      </c>
      <c r="G175" s="48" t="s">
        <v>53</v>
      </c>
      <c r="H175" s="40">
        <f t="shared" si="7"/>
        <v>346</v>
      </c>
      <c r="I175" s="40">
        <f t="shared" si="6"/>
        <v>212</v>
      </c>
      <c r="J175">
        <v>3</v>
      </c>
      <c r="K175">
        <v>84</v>
      </c>
      <c r="L175">
        <v>77</v>
      </c>
      <c r="M175">
        <v>17</v>
      </c>
      <c r="N175">
        <v>165</v>
      </c>
      <c r="O175">
        <v>64</v>
      </c>
      <c r="P175">
        <v>221</v>
      </c>
      <c r="Q175">
        <v>176</v>
      </c>
      <c r="R175">
        <v>152</v>
      </c>
      <c r="S175">
        <v>264</v>
      </c>
      <c r="T175">
        <v>165</v>
      </c>
      <c r="U175">
        <v>177</v>
      </c>
      <c r="V175">
        <v>157</v>
      </c>
      <c r="W175">
        <v>151</v>
      </c>
      <c r="X175">
        <v>147</v>
      </c>
      <c r="Y175">
        <v>120</v>
      </c>
      <c r="Z175">
        <v>291</v>
      </c>
      <c r="AA175" s="49">
        <v>212</v>
      </c>
    </row>
    <row r="176" spans="1:27" x14ac:dyDescent="0.25">
      <c r="A176" s="2">
        <v>8010</v>
      </c>
      <c r="B176" s="1" t="s">
        <v>350</v>
      </c>
      <c r="C176" s="1" t="s">
        <v>137</v>
      </c>
      <c r="D176" s="1" t="s">
        <v>201</v>
      </c>
      <c r="E176" s="1" t="s">
        <v>51</v>
      </c>
      <c r="F176" s="1" t="s">
        <v>52</v>
      </c>
      <c r="G176" s="48" t="s">
        <v>53</v>
      </c>
      <c r="H176" s="40">
        <f t="shared" si="7"/>
        <v>137</v>
      </c>
      <c r="I176" s="40">
        <f t="shared" si="6"/>
        <v>205</v>
      </c>
      <c r="J176">
        <v>0</v>
      </c>
      <c r="K176">
        <v>6</v>
      </c>
      <c r="L176">
        <v>59</v>
      </c>
      <c r="M176">
        <v>31</v>
      </c>
      <c r="N176">
        <v>41</v>
      </c>
      <c r="O176">
        <v>35</v>
      </c>
      <c r="P176">
        <v>68</v>
      </c>
      <c r="Q176">
        <v>82</v>
      </c>
      <c r="R176">
        <v>109</v>
      </c>
      <c r="S176">
        <v>132</v>
      </c>
      <c r="T176">
        <v>97</v>
      </c>
      <c r="U176">
        <v>120</v>
      </c>
      <c r="V176">
        <v>49</v>
      </c>
      <c r="W176">
        <v>59</v>
      </c>
      <c r="X176">
        <v>71</v>
      </c>
      <c r="Y176">
        <v>197</v>
      </c>
      <c r="Z176">
        <v>155</v>
      </c>
      <c r="AA176" s="49">
        <v>205</v>
      </c>
    </row>
    <row r="177" spans="1:27" x14ac:dyDescent="0.25">
      <c r="A177" s="2">
        <v>8017</v>
      </c>
      <c r="B177" s="1" t="s">
        <v>351</v>
      </c>
      <c r="C177" s="1" t="s">
        <v>137</v>
      </c>
      <c r="D177" s="1" t="s">
        <v>201</v>
      </c>
      <c r="E177" s="1" t="s">
        <v>51</v>
      </c>
      <c r="F177" s="1" t="s">
        <v>63</v>
      </c>
      <c r="G177" s="48" t="s">
        <v>53</v>
      </c>
      <c r="H177" s="40">
        <f t="shared" si="7"/>
        <v>0</v>
      </c>
      <c r="I177" s="40">
        <f t="shared" si="6"/>
        <v>45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76</v>
      </c>
      <c r="S177">
        <v>50</v>
      </c>
      <c r="T177">
        <v>35</v>
      </c>
      <c r="U177">
        <v>118</v>
      </c>
      <c r="V177">
        <v>74</v>
      </c>
      <c r="W177">
        <v>57</v>
      </c>
      <c r="X177">
        <v>51</v>
      </c>
      <c r="Y177">
        <v>26</v>
      </c>
      <c r="Z177">
        <v>63</v>
      </c>
      <c r="AA177" s="49">
        <v>45</v>
      </c>
    </row>
    <row r="178" spans="1:27" x14ac:dyDescent="0.25">
      <c r="A178" s="2">
        <v>8500</v>
      </c>
      <c r="B178" s="1" t="s">
        <v>352</v>
      </c>
      <c r="C178" s="1" t="s">
        <v>353</v>
      </c>
      <c r="D178" s="1" t="s">
        <v>50</v>
      </c>
      <c r="E178" s="1" t="s">
        <v>51</v>
      </c>
      <c r="F178" s="1" t="s">
        <v>52</v>
      </c>
      <c r="G178" s="48" t="s">
        <v>53</v>
      </c>
      <c r="H178" s="40">
        <f t="shared" si="7"/>
        <v>329</v>
      </c>
      <c r="I178" s="40">
        <f t="shared" si="6"/>
        <v>69</v>
      </c>
      <c r="J178">
        <v>88</v>
      </c>
      <c r="K178">
        <v>81</v>
      </c>
      <c r="L178">
        <v>78</v>
      </c>
      <c r="M178">
        <v>44</v>
      </c>
      <c r="N178">
        <v>38</v>
      </c>
      <c r="O178">
        <v>25</v>
      </c>
      <c r="P178">
        <v>60</v>
      </c>
      <c r="Q178">
        <v>46</v>
      </c>
      <c r="R178">
        <v>30</v>
      </c>
      <c r="S178">
        <v>56</v>
      </c>
      <c r="T178">
        <v>77</v>
      </c>
      <c r="U178">
        <v>64</v>
      </c>
      <c r="V178">
        <v>73</v>
      </c>
      <c r="W178">
        <v>62</v>
      </c>
      <c r="X178">
        <v>41</v>
      </c>
      <c r="Y178">
        <v>19</v>
      </c>
      <c r="Z178">
        <v>9</v>
      </c>
      <c r="AA178" s="49">
        <v>69</v>
      </c>
    </row>
    <row r="179" spans="1:27" x14ac:dyDescent="0.25">
      <c r="A179" s="2">
        <v>8509</v>
      </c>
      <c r="B179" s="1" t="s">
        <v>354</v>
      </c>
      <c r="C179" s="1" t="s">
        <v>353</v>
      </c>
      <c r="D179" s="1" t="s">
        <v>50</v>
      </c>
      <c r="E179" s="1" t="s">
        <v>56</v>
      </c>
      <c r="F179" s="1" t="s">
        <v>57</v>
      </c>
      <c r="G179" s="48" t="s">
        <v>53</v>
      </c>
      <c r="H179" s="40">
        <f t="shared" si="7"/>
        <v>0</v>
      </c>
      <c r="I179" s="40">
        <f t="shared" si="6"/>
        <v>23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s="49">
        <v>23</v>
      </c>
    </row>
    <row r="180" spans="1:27" x14ac:dyDescent="0.25">
      <c r="A180" s="2">
        <v>8510</v>
      </c>
      <c r="B180" s="1" t="s">
        <v>355</v>
      </c>
      <c r="C180" s="1" t="s">
        <v>353</v>
      </c>
      <c r="D180" s="1" t="s">
        <v>75</v>
      </c>
      <c r="E180" s="1" t="s">
        <v>51</v>
      </c>
      <c r="F180" s="1" t="s">
        <v>52</v>
      </c>
      <c r="G180" s="48" t="s">
        <v>53</v>
      </c>
      <c r="H180" s="40">
        <f t="shared" si="7"/>
        <v>275</v>
      </c>
      <c r="I180" s="40">
        <f t="shared" si="6"/>
        <v>52</v>
      </c>
      <c r="J180">
        <v>34</v>
      </c>
      <c r="K180">
        <v>30</v>
      </c>
      <c r="L180">
        <v>60</v>
      </c>
      <c r="M180">
        <v>77</v>
      </c>
      <c r="N180">
        <v>74</v>
      </c>
      <c r="O180">
        <v>71</v>
      </c>
      <c r="P180">
        <v>87</v>
      </c>
      <c r="Q180">
        <v>77</v>
      </c>
      <c r="R180">
        <v>55</v>
      </c>
      <c r="S180">
        <v>42</v>
      </c>
      <c r="T180">
        <v>33</v>
      </c>
      <c r="U180">
        <v>27</v>
      </c>
      <c r="V180">
        <v>14</v>
      </c>
      <c r="W180">
        <v>58</v>
      </c>
      <c r="X180">
        <v>41</v>
      </c>
      <c r="Y180">
        <v>25</v>
      </c>
      <c r="Z180">
        <v>21</v>
      </c>
      <c r="AA180" s="49">
        <v>52</v>
      </c>
    </row>
    <row r="181" spans="1:27" x14ac:dyDescent="0.25">
      <c r="A181" s="2">
        <v>8519</v>
      </c>
      <c r="B181" s="1" t="s">
        <v>356</v>
      </c>
      <c r="C181" s="1" t="s">
        <v>353</v>
      </c>
      <c r="D181" s="1" t="s">
        <v>75</v>
      </c>
      <c r="E181" s="1" t="s">
        <v>56</v>
      </c>
      <c r="F181" s="1" t="s">
        <v>57</v>
      </c>
      <c r="G181" s="48" t="s">
        <v>53</v>
      </c>
      <c r="H181" s="40">
        <f t="shared" si="7"/>
        <v>0</v>
      </c>
      <c r="I181" s="40">
        <f t="shared" si="6"/>
        <v>29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87</v>
      </c>
      <c r="S181">
        <v>64</v>
      </c>
      <c r="T181">
        <v>62</v>
      </c>
      <c r="U181">
        <v>61</v>
      </c>
      <c r="V181">
        <v>52</v>
      </c>
      <c r="W181">
        <v>38</v>
      </c>
      <c r="X181">
        <v>35</v>
      </c>
      <c r="Y181">
        <v>29</v>
      </c>
      <c r="Z181">
        <v>29</v>
      </c>
      <c r="AA181" s="49">
        <v>29</v>
      </c>
    </row>
    <row r="182" spans="1:27" x14ac:dyDescent="0.25">
      <c r="A182" s="2">
        <v>8520</v>
      </c>
      <c r="B182" s="1" t="s">
        <v>357</v>
      </c>
      <c r="C182" s="1" t="s">
        <v>353</v>
      </c>
      <c r="D182" s="1" t="s">
        <v>89</v>
      </c>
      <c r="E182" s="1" t="s">
        <v>51</v>
      </c>
      <c r="F182" s="1" t="s">
        <v>52</v>
      </c>
      <c r="G182" s="48" t="s">
        <v>53</v>
      </c>
      <c r="H182" s="40">
        <f t="shared" si="7"/>
        <v>221</v>
      </c>
      <c r="I182" s="40">
        <f t="shared" si="6"/>
        <v>21</v>
      </c>
      <c r="J182">
        <v>34</v>
      </c>
      <c r="K182">
        <v>31</v>
      </c>
      <c r="L182">
        <v>39</v>
      </c>
      <c r="M182">
        <v>60</v>
      </c>
      <c r="N182">
        <v>57</v>
      </c>
      <c r="O182">
        <v>103</v>
      </c>
      <c r="P182">
        <v>113</v>
      </c>
      <c r="Q182">
        <v>103</v>
      </c>
      <c r="R182">
        <v>99</v>
      </c>
      <c r="S182">
        <v>91</v>
      </c>
      <c r="T182">
        <v>77</v>
      </c>
      <c r="U182">
        <v>69</v>
      </c>
      <c r="V182">
        <v>65</v>
      </c>
      <c r="W182">
        <v>58</v>
      </c>
      <c r="X182">
        <v>49</v>
      </c>
      <c r="Y182">
        <v>41</v>
      </c>
      <c r="Z182">
        <v>40</v>
      </c>
      <c r="AA182" s="49">
        <v>21</v>
      </c>
    </row>
    <row r="183" spans="1:27" x14ac:dyDescent="0.25">
      <c r="A183" s="2">
        <v>8529</v>
      </c>
      <c r="B183" s="1" t="s">
        <v>358</v>
      </c>
      <c r="C183" s="1" t="s">
        <v>353</v>
      </c>
      <c r="D183" s="1" t="s">
        <v>89</v>
      </c>
      <c r="E183" s="1" t="s">
        <v>56</v>
      </c>
      <c r="F183" s="1" t="s">
        <v>57</v>
      </c>
      <c r="G183" s="48" t="s">
        <v>53</v>
      </c>
      <c r="H183" s="40">
        <f t="shared" si="7"/>
        <v>0</v>
      </c>
      <c r="I183" s="40">
        <f t="shared" si="6"/>
        <v>100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234</v>
      </c>
      <c r="S183">
        <v>231</v>
      </c>
      <c r="T183">
        <v>208</v>
      </c>
      <c r="U183">
        <v>207</v>
      </c>
      <c r="V183">
        <v>186</v>
      </c>
      <c r="W183">
        <v>161</v>
      </c>
      <c r="X183">
        <v>127</v>
      </c>
      <c r="Y183">
        <v>122</v>
      </c>
      <c r="Z183">
        <v>121</v>
      </c>
      <c r="AA183" s="49">
        <v>100</v>
      </c>
    </row>
    <row r="184" spans="1:27" x14ac:dyDescent="0.25">
      <c r="A184" s="2">
        <v>8700</v>
      </c>
      <c r="B184" s="1" t="s">
        <v>359</v>
      </c>
      <c r="C184" s="1" t="s">
        <v>360</v>
      </c>
      <c r="D184" s="1" t="s">
        <v>50</v>
      </c>
      <c r="E184" s="1" t="s">
        <v>51</v>
      </c>
      <c r="F184" s="1" t="s">
        <v>52</v>
      </c>
      <c r="G184" s="48" t="s">
        <v>53</v>
      </c>
      <c r="H184" s="40">
        <f t="shared" si="7"/>
        <v>242</v>
      </c>
      <c r="I184" s="40">
        <f t="shared" si="6"/>
        <v>50</v>
      </c>
      <c r="J184">
        <v>50</v>
      </c>
      <c r="K184">
        <v>37</v>
      </c>
      <c r="L184">
        <v>20</v>
      </c>
      <c r="M184">
        <v>74</v>
      </c>
      <c r="N184">
        <v>61</v>
      </c>
      <c r="O184">
        <v>97</v>
      </c>
      <c r="P184">
        <v>125</v>
      </c>
      <c r="Q184">
        <v>109</v>
      </c>
      <c r="R184">
        <v>102</v>
      </c>
      <c r="S184">
        <v>89</v>
      </c>
      <c r="T184">
        <v>72</v>
      </c>
      <c r="U184">
        <v>55</v>
      </c>
      <c r="V184">
        <v>33</v>
      </c>
      <c r="W184">
        <v>26</v>
      </c>
      <c r="X184">
        <v>55</v>
      </c>
      <c r="Y184">
        <v>79</v>
      </c>
      <c r="Z184">
        <v>64</v>
      </c>
      <c r="AA184" s="49">
        <v>50</v>
      </c>
    </row>
    <row r="185" spans="1:27" x14ac:dyDescent="0.25">
      <c r="A185" s="2">
        <v>8707</v>
      </c>
      <c r="B185" s="1" t="s">
        <v>361</v>
      </c>
      <c r="C185" s="1" t="s">
        <v>360</v>
      </c>
      <c r="D185" s="1" t="s">
        <v>50</v>
      </c>
      <c r="E185" s="1" t="s">
        <v>78</v>
      </c>
      <c r="F185" s="1" t="s">
        <v>63</v>
      </c>
      <c r="G185" s="48" t="s">
        <v>53</v>
      </c>
      <c r="H185" s="40">
        <f t="shared" si="7"/>
        <v>0</v>
      </c>
      <c r="I185" s="40">
        <f t="shared" si="6"/>
        <v>148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s="49">
        <v>148</v>
      </c>
    </row>
    <row r="186" spans="1:27" x14ac:dyDescent="0.25">
      <c r="A186" s="2">
        <v>8709</v>
      </c>
      <c r="B186" s="1" t="s">
        <v>362</v>
      </c>
      <c r="C186" s="1" t="s">
        <v>360</v>
      </c>
      <c r="D186" s="1" t="s">
        <v>50</v>
      </c>
      <c r="E186" s="1" t="s">
        <v>56</v>
      </c>
      <c r="F186" s="1" t="s">
        <v>57</v>
      </c>
      <c r="G186" s="48" t="s">
        <v>53</v>
      </c>
      <c r="H186" s="40">
        <f t="shared" si="7"/>
        <v>0</v>
      </c>
      <c r="I186" s="40">
        <f t="shared" si="6"/>
        <v>35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s="49">
        <v>35</v>
      </c>
    </row>
    <row r="187" spans="1:27" x14ac:dyDescent="0.25">
      <c r="A187" s="2">
        <v>8710</v>
      </c>
      <c r="B187" s="1" t="s">
        <v>363</v>
      </c>
      <c r="C187" s="1" t="s">
        <v>360</v>
      </c>
      <c r="D187" s="1" t="s">
        <v>215</v>
      </c>
      <c r="E187" s="1" t="s">
        <v>51</v>
      </c>
      <c r="F187" s="1" t="s">
        <v>52</v>
      </c>
      <c r="G187" s="48" t="s">
        <v>53</v>
      </c>
      <c r="H187" s="40">
        <f t="shared" si="7"/>
        <v>224</v>
      </c>
      <c r="I187" s="40">
        <f t="shared" si="6"/>
        <v>29</v>
      </c>
      <c r="J187">
        <v>38</v>
      </c>
      <c r="K187">
        <v>34</v>
      </c>
      <c r="L187">
        <v>43</v>
      </c>
      <c r="M187">
        <v>57</v>
      </c>
      <c r="N187">
        <v>52</v>
      </c>
      <c r="O187">
        <v>87</v>
      </c>
      <c r="P187">
        <v>84</v>
      </c>
      <c r="Q187">
        <v>80</v>
      </c>
      <c r="R187">
        <v>75</v>
      </c>
      <c r="S187">
        <v>72</v>
      </c>
      <c r="T187">
        <v>70</v>
      </c>
      <c r="U187">
        <v>64</v>
      </c>
      <c r="V187">
        <v>59</v>
      </c>
      <c r="W187">
        <v>53</v>
      </c>
      <c r="X187">
        <v>48</v>
      </c>
      <c r="Y187">
        <v>43</v>
      </c>
      <c r="Z187">
        <v>36</v>
      </c>
      <c r="AA187" s="49">
        <v>29</v>
      </c>
    </row>
    <row r="188" spans="1:27" x14ac:dyDescent="0.25">
      <c r="A188" s="2">
        <v>8717</v>
      </c>
      <c r="B188" s="1" t="s">
        <v>364</v>
      </c>
      <c r="C188" s="1" t="s">
        <v>360</v>
      </c>
      <c r="D188" s="1" t="s">
        <v>215</v>
      </c>
      <c r="E188" s="1" t="s">
        <v>56</v>
      </c>
      <c r="F188" s="1" t="s">
        <v>63</v>
      </c>
      <c r="G188" s="48" t="s">
        <v>53</v>
      </c>
      <c r="H188" s="40">
        <f t="shared" si="7"/>
        <v>0</v>
      </c>
      <c r="I188" s="40">
        <f t="shared" si="6"/>
        <v>145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s="49">
        <v>145</v>
      </c>
    </row>
    <row r="189" spans="1:27" x14ac:dyDescent="0.25">
      <c r="A189" s="2">
        <v>8719</v>
      </c>
      <c r="B189" s="1" t="s">
        <v>365</v>
      </c>
      <c r="C189" s="1" t="s">
        <v>360</v>
      </c>
      <c r="D189" s="1" t="s">
        <v>215</v>
      </c>
      <c r="E189" s="1" t="s">
        <v>56</v>
      </c>
      <c r="F189" s="1" t="s">
        <v>57</v>
      </c>
      <c r="G189" s="48" t="s">
        <v>53</v>
      </c>
      <c r="H189" s="40">
        <f t="shared" si="7"/>
        <v>0</v>
      </c>
      <c r="I189" s="40">
        <f t="shared" si="6"/>
        <v>45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s="49">
        <v>45</v>
      </c>
    </row>
    <row r="190" spans="1:27" x14ac:dyDescent="0.25">
      <c r="A190" s="2">
        <v>8720</v>
      </c>
      <c r="B190" s="1" t="s">
        <v>366</v>
      </c>
      <c r="C190" s="1" t="s">
        <v>360</v>
      </c>
      <c r="D190" s="1" t="s">
        <v>110</v>
      </c>
      <c r="E190" s="1" t="s">
        <v>51</v>
      </c>
      <c r="F190" s="1" t="s">
        <v>52</v>
      </c>
      <c r="G190" s="48" t="s">
        <v>53</v>
      </c>
      <c r="H190" s="40">
        <f t="shared" si="7"/>
        <v>249</v>
      </c>
      <c r="I190" s="40">
        <f t="shared" si="6"/>
        <v>145</v>
      </c>
      <c r="J190">
        <v>66</v>
      </c>
      <c r="K190">
        <v>55</v>
      </c>
      <c r="L190">
        <v>36</v>
      </c>
      <c r="M190">
        <v>60</v>
      </c>
      <c r="N190">
        <v>32</v>
      </c>
      <c r="O190">
        <v>116</v>
      </c>
      <c r="P190">
        <v>100</v>
      </c>
      <c r="Q190">
        <v>87</v>
      </c>
      <c r="R190">
        <v>77</v>
      </c>
      <c r="S190">
        <v>62</v>
      </c>
      <c r="T190">
        <v>50</v>
      </c>
      <c r="U190">
        <v>35</v>
      </c>
      <c r="V190">
        <v>16</v>
      </c>
      <c r="W190">
        <v>106</v>
      </c>
      <c r="X190">
        <v>94</v>
      </c>
      <c r="Y190">
        <v>77</v>
      </c>
      <c r="Z190">
        <v>60</v>
      </c>
      <c r="AA190" s="49">
        <v>145</v>
      </c>
    </row>
    <row r="191" spans="1:27" x14ac:dyDescent="0.25">
      <c r="A191" s="2">
        <v>8727</v>
      </c>
      <c r="B191" s="1" t="s">
        <v>367</v>
      </c>
      <c r="C191" s="1" t="s">
        <v>360</v>
      </c>
      <c r="D191" s="1" t="s">
        <v>110</v>
      </c>
      <c r="E191" s="1" t="s">
        <v>56</v>
      </c>
      <c r="F191" s="1" t="s">
        <v>63</v>
      </c>
      <c r="G191" s="48" t="s">
        <v>53</v>
      </c>
      <c r="H191" s="40">
        <f t="shared" si="7"/>
        <v>0</v>
      </c>
      <c r="I191" s="40">
        <f t="shared" si="6"/>
        <v>138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s="49">
        <v>138</v>
      </c>
    </row>
    <row r="192" spans="1:27" x14ac:dyDescent="0.25">
      <c r="A192" s="2">
        <v>8729</v>
      </c>
      <c r="B192" s="1" t="s">
        <v>368</v>
      </c>
      <c r="C192" s="1" t="s">
        <v>360</v>
      </c>
      <c r="D192" s="1" t="s">
        <v>110</v>
      </c>
      <c r="E192" s="1" t="s">
        <v>56</v>
      </c>
      <c r="F192" s="1" t="s">
        <v>57</v>
      </c>
      <c r="G192" s="48" t="s">
        <v>53</v>
      </c>
      <c r="H192" s="40">
        <f t="shared" si="7"/>
        <v>0</v>
      </c>
      <c r="I192" s="40">
        <f t="shared" si="6"/>
        <v>206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262</v>
      </c>
      <c r="S192">
        <v>242</v>
      </c>
      <c r="T192">
        <v>242</v>
      </c>
      <c r="U192">
        <v>241</v>
      </c>
      <c r="V192">
        <v>218</v>
      </c>
      <c r="W192">
        <v>218</v>
      </c>
      <c r="X192">
        <v>218</v>
      </c>
      <c r="Y192">
        <v>218</v>
      </c>
      <c r="Z192">
        <v>207</v>
      </c>
      <c r="AA192" s="49">
        <v>206</v>
      </c>
    </row>
    <row r="193" spans="1:27" x14ac:dyDescent="0.25">
      <c r="A193" s="2">
        <v>8730</v>
      </c>
      <c r="B193" s="1" t="s">
        <v>369</v>
      </c>
      <c r="C193" s="1" t="s">
        <v>360</v>
      </c>
      <c r="D193" s="1" t="s">
        <v>87</v>
      </c>
      <c r="E193" s="1" t="s">
        <v>51</v>
      </c>
      <c r="F193" s="1" t="s">
        <v>52</v>
      </c>
      <c r="G193" s="48" t="s">
        <v>53</v>
      </c>
      <c r="H193" s="40">
        <f t="shared" si="7"/>
        <v>263</v>
      </c>
      <c r="I193" s="40">
        <f t="shared" si="6"/>
        <v>16</v>
      </c>
      <c r="J193">
        <v>12</v>
      </c>
      <c r="K193">
        <v>34</v>
      </c>
      <c r="L193">
        <v>56</v>
      </c>
      <c r="M193">
        <v>84</v>
      </c>
      <c r="N193">
        <v>77</v>
      </c>
      <c r="O193">
        <v>84</v>
      </c>
      <c r="P193">
        <v>123</v>
      </c>
      <c r="Q193">
        <v>116</v>
      </c>
      <c r="R193">
        <v>108</v>
      </c>
      <c r="S193">
        <v>101</v>
      </c>
      <c r="T193">
        <v>93</v>
      </c>
      <c r="U193">
        <v>87</v>
      </c>
      <c r="V193">
        <v>74</v>
      </c>
      <c r="W193">
        <v>66</v>
      </c>
      <c r="X193">
        <v>51</v>
      </c>
      <c r="Y193">
        <v>43</v>
      </c>
      <c r="Z193">
        <v>24</v>
      </c>
      <c r="AA193" s="49">
        <v>16</v>
      </c>
    </row>
    <row r="194" spans="1:27" x14ac:dyDescent="0.25">
      <c r="A194" s="2">
        <v>8737</v>
      </c>
      <c r="B194" s="1" t="s">
        <v>370</v>
      </c>
      <c r="C194" s="1" t="s">
        <v>360</v>
      </c>
      <c r="D194" s="1" t="s">
        <v>87</v>
      </c>
      <c r="E194" s="1" t="s">
        <v>78</v>
      </c>
      <c r="F194" s="1" t="s">
        <v>63</v>
      </c>
      <c r="G194" s="48" t="s">
        <v>53</v>
      </c>
      <c r="H194" s="40">
        <f t="shared" si="7"/>
        <v>0</v>
      </c>
      <c r="I194" s="40">
        <f t="shared" ref="I194:I228" si="8">SUM(AA194:AA194)</f>
        <v>14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s="49">
        <v>14</v>
      </c>
    </row>
    <row r="195" spans="1:27" x14ac:dyDescent="0.25">
      <c r="A195" s="2">
        <v>8740</v>
      </c>
      <c r="B195" s="1" t="s">
        <v>371</v>
      </c>
      <c r="C195" s="1" t="s">
        <v>360</v>
      </c>
      <c r="D195" s="1" t="s">
        <v>89</v>
      </c>
      <c r="E195" s="1" t="s">
        <v>51</v>
      </c>
      <c r="F195" s="1" t="s">
        <v>52</v>
      </c>
      <c r="G195" s="48" t="s">
        <v>53</v>
      </c>
      <c r="H195" s="40">
        <f t="shared" si="7"/>
        <v>190</v>
      </c>
      <c r="I195" s="40">
        <f t="shared" si="8"/>
        <v>20</v>
      </c>
      <c r="J195">
        <v>0</v>
      </c>
      <c r="K195">
        <v>25</v>
      </c>
      <c r="L195">
        <v>38</v>
      </c>
      <c r="M195">
        <v>69</v>
      </c>
      <c r="N195">
        <v>58</v>
      </c>
      <c r="O195">
        <v>69</v>
      </c>
      <c r="P195">
        <v>81</v>
      </c>
      <c r="Q195">
        <v>68</v>
      </c>
      <c r="R195">
        <v>106</v>
      </c>
      <c r="S195">
        <v>98</v>
      </c>
      <c r="T195">
        <v>72</v>
      </c>
      <c r="U195">
        <v>63</v>
      </c>
      <c r="V195">
        <v>49</v>
      </c>
      <c r="W195">
        <v>41</v>
      </c>
      <c r="X195">
        <v>26</v>
      </c>
      <c r="Y195">
        <v>40</v>
      </c>
      <c r="Z195">
        <v>15</v>
      </c>
      <c r="AA195" s="49">
        <v>20</v>
      </c>
    </row>
    <row r="196" spans="1:27" x14ac:dyDescent="0.25">
      <c r="A196" s="2">
        <v>8747</v>
      </c>
      <c r="B196" s="1" t="s">
        <v>372</v>
      </c>
      <c r="C196" s="1" t="s">
        <v>360</v>
      </c>
      <c r="D196" s="1" t="s">
        <v>89</v>
      </c>
      <c r="E196" s="1" t="s">
        <v>78</v>
      </c>
      <c r="F196" s="1" t="s">
        <v>63</v>
      </c>
      <c r="G196" s="48" t="s">
        <v>53</v>
      </c>
      <c r="H196" s="40">
        <f t="shared" si="7"/>
        <v>0</v>
      </c>
      <c r="I196" s="40">
        <f t="shared" si="8"/>
        <v>14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s="49">
        <v>14</v>
      </c>
    </row>
    <row r="197" spans="1:27" x14ac:dyDescent="0.25">
      <c r="A197" s="2">
        <v>8749</v>
      </c>
      <c r="B197" s="1" t="s">
        <v>373</v>
      </c>
      <c r="C197" s="1" t="s">
        <v>360</v>
      </c>
      <c r="D197" s="1" t="s">
        <v>89</v>
      </c>
      <c r="E197" s="1" t="s">
        <v>56</v>
      </c>
      <c r="F197" s="1" t="s">
        <v>57</v>
      </c>
      <c r="G197" s="48" t="s">
        <v>53</v>
      </c>
      <c r="H197" s="40">
        <f t="shared" si="7"/>
        <v>0</v>
      </c>
      <c r="I197" s="40">
        <f t="shared" si="8"/>
        <v>38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s="49">
        <v>38</v>
      </c>
    </row>
    <row r="198" spans="1:27" x14ac:dyDescent="0.25">
      <c r="A198" s="2">
        <v>8750</v>
      </c>
      <c r="B198" s="1" t="s">
        <v>374</v>
      </c>
      <c r="C198" s="1" t="s">
        <v>360</v>
      </c>
      <c r="D198" s="1" t="s">
        <v>170</v>
      </c>
      <c r="E198" s="1" t="s">
        <v>78</v>
      </c>
      <c r="F198" s="1" t="s">
        <v>52</v>
      </c>
      <c r="G198" s="48" t="s">
        <v>53</v>
      </c>
      <c r="H198" s="40">
        <f t="shared" si="7"/>
        <v>185</v>
      </c>
      <c r="I198" s="40">
        <f t="shared" si="8"/>
        <v>6</v>
      </c>
      <c r="J198">
        <v>22</v>
      </c>
      <c r="K198">
        <v>22</v>
      </c>
      <c r="L198">
        <v>46</v>
      </c>
      <c r="M198">
        <v>47</v>
      </c>
      <c r="N198">
        <v>48</v>
      </c>
      <c r="O198">
        <v>52</v>
      </c>
      <c r="P198">
        <v>60</v>
      </c>
      <c r="Q198">
        <v>57</v>
      </c>
      <c r="R198">
        <v>56</v>
      </c>
      <c r="S198">
        <v>54</v>
      </c>
      <c r="T198">
        <v>39</v>
      </c>
      <c r="U198">
        <v>36</v>
      </c>
      <c r="V198">
        <v>34</v>
      </c>
      <c r="W198">
        <v>32</v>
      </c>
      <c r="X198">
        <v>27</v>
      </c>
      <c r="Y198">
        <v>13</v>
      </c>
      <c r="Z198">
        <v>11</v>
      </c>
      <c r="AA198" s="49">
        <v>6</v>
      </c>
    </row>
    <row r="199" spans="1:27" x14ac:dyDescent="0.25">
      <c r="A199" s="2">
        <v>8760</v>
      </c>
      <c r="B199" s="1" t="s">
        <v>375</v>
      </c>
      <c r="C199" s="1" t="s">
        <v>360</v>
      </c>
      <c r="D199" s="1" t="s">
        <v>215</v>
      </c>
      <c r="E199" s="1" t="s">
        <v>51</v>
      </c>
      <c r="F199" s="1" t="s">
        <v>52</v>
      </c>
      <c r="G199" s="48" t="s">
        <v>53</v>
      </c>
      <c r="H199" s="40">
        <f t="shared" si="7"/>
        <v>88</v>
      </c>
      <c r="I199" s="40">
        <f t="shared" si="8"/>
        <v>28</v>
      </c>
      <c r="J199">
        <v>15</v>
      </c>
      <c r="K199">
        <v>15</v>
      </c>
      <c r="L199">
        <v>17</v>
      </c>
      <c r="M199">
        <v>20</v>
      </c>
      <c r="N199">
        <v>21</v>
      </c>
      <c r="O199">
        <v>19</v>
      </c>
      <c r="P199">
        <v>47</v>
      </c>
      <c r="Q199">
        <v>46</v>
      </c>
      <c r="R199">
        <v>36</v>
      </c>
      <c r="S199">
        <v>31</v>
      </c>
      <c r="T199">
        <v>30</v>
      </c>
      <c r="U199">
        <v>19</v>
      </c>
      <c r="V199">
        <v>52</v>
      </c>
      <c r="W199">
        <v>50</v>
      </c>
      <c r="X199">
        <v>49</v>
      </c>
      <c r="Y199">
        <v>41</v>
      </c>
      <c r="Z199">
        <v>35</v>
      </c>
      <c r="AA199" s="49">
        <v>28</v>
      </c>
    </row>
    <row r="200" spans="1:27" x14ac:dyDescent="0.25">
      <c r="A200" s="2">
        <v>9100</v>
      </c>
      <c r="B200" s="1" t="s">
        <v>376</v>
      </c>
      <c r="C200" s="1" t="s">
        <v>221</v>
      </c>
      <c r="D200" s="1" t="s">
        <v>110</v>
      </c>
      <c r="E200" s="1" t="s">
        <v>224</v>
      </c>
      <c r="F200" s="1" t="s">
        <v>52</v>
      </c>
      <c r="G200" s="48" t="s">
        <v>53</v>
      </c>
      <c r="H200" s="40">
        <f t="shared" si="7"/>
        <v>110</v>
      </c>
      <c r="I200" s="40">
        <f t="shared" si="8"/>
        <v>65</v>
      </c>
      <c r="J200">
        <v>0</v>
      </c>
      <c r="K200">
        <v>19</v>
      </c>
      <c r="L200">
        <v>28</v>
      </c>
      <c r="M200">
        <v>34</v>
      </c>
      <c r="N200">
        <v>29</v>
      </c>
      <c r="O200">
        <v>48</v>
      </c>
      <c r="P200">
        <v>132</v>
      </c>
      <c r="Q200">
        <v>119</v>
      </c>
      <c r="R200">
        <v>110</v>
      </c>
      <c r="S200">
        <v>101</v>
      </c>
      <c r="T200">
        <v>83</v>
      </c>
      <c r="U200">
        <v>73</v>
      </c>
      <c r="V200">
        <v>43</v>
      </c>
      <c r="W200">
        <v>37</v>
      </c>
      <c r="X200">
        <v>52</v>
      </c>
      <c r="Y200">
        <v>76</v>
      </c>
      <c r="Z200">
        <v>69</v>
      </c>
      <c r="AA200" s="49">
        <v>65</v>
      </c>
    </row>
    <row r="201" spans="1:27" x14ac:dyDescent="0.25">
      <c r="A201" s="2">
        <v>9109</v>
      </c>
      <c r="B201" s="1" t="s">
        <v>377</v>
      </c>
      <c r="C201" s="1" t="s">
        <v>221</v>
      </c>
      <c r="D201" s="1" t="s">
        <v>110</v>
      </c>
      <c r="E201" s="1" t="s">
        <v>224</v>
      </c>
      <c r="F201" s="1" t="s">
        <v>57</v>
      </c>
      <c r="G201" s="48" t="s">
        <v>53</v>
      </c>
      <c r="H201" s="40">
        <f t="shared" si="7"/>
        <v>0</v>
      </c>
      <c r="I201" s="40">
        <f t="shared" si="8"/>
        <v>73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289</v>
      </c>
      <c r="S201">
        <v>278</v>
      </c>
      <c r="T201">
        <v>243</v>
      </c>
      <c r="U201">
        <v>228</v>
      </c>
      <c r="V201">
        <v>180</v>
      </c>
      <c r="W201">
        <v>172</v>
      </c>
      <c r="X201">
        <v>134</v>
      </c>
      <c r="Y201">
        <v>103</v>
      </c>
      <c r="Z201">
        <v>96</v>
      </c>
      <c r="AA201" s="49">
        <v>73</v>
      </c>
    </row>
    <row r="202" spans="1:27" x14ac:dyDescent="0.25">
      <c r="A202" s="2">
        <v>9110</v>
      </c>
      <c r="B202" s="1" t="s">
        <v>378</v>
      </c>
      <c r="C202" s="1" t="s">
        <v>379</v>
      </c>
      <c r="D202" s="1" t="s">
        <v>50</v>
      </c>
      <c r="E202" s="1" t="s">
        <v>224</v>
      </c>
      <c r="F202" s="1" t="s">
        <v>52</v>
      </c>
      <c r="G202" s="48" t="s">
        <v>53</v>
      </c>
      <c r="H202" s="40">
        <f t="shared" si="7"/>
        <v>221</v>
      </c>
      <c r="I202" s="40">
        <f t="shared" si="8"/>
        <v>59</v>
      </c>
      <c r="J202">
        <v>34</v>
      </c>
      <c r="K202">
        <v>33</v>
      </c>
      <c r="L202">
        <v>50</v>
      </c>
      <c r="M202">
        <v>53</v>
      </c>
      <c r="N202">
        <v>51</v>
      </c>
      <c r="O202">
        <v>87</v>
      </c>
      <c r="P202">
        <v>67</v>
      </c>
      <c r="Q202">
        <v>112</v>
      </c>
      <c r="R202">
        <v>107</v>
      </c>
      <c r="S202">
        <v>99</v>
      </c>
      <c r="T202">
        <v>131</v>
      </c>
      <c r="U202">
        <v>123</v>
      </c>
      <c r="V202">
        <v>107</v>
      </c>
      <c r="W202">
        <v>93</v>
      </c>
      <c r="X202">
        <v>89</v>
      </c>
      <c r="Y202">
        <v>74</v>
      </c>
      <c r="Z202">
        <v>68</v>
      </c>
      <c r="AA202" s="49">
        <v>59</v>
      </c>
    </row>
    <row r="203" spans="1:27" x14ac:dyDescent="0.25">
      <c r="A203" s="2">
        <v>9119</v>
      </c>
      <c r="B203" s="1" t="s">
        <v>380</v>
      </c>
      <c r="C203" s="1" t="s">
        <v>379</v>
      </c>
      <c r="D203" s="1" t="s">
        <v>50</v>
      </c>
      <c r="E203" s="1" t="s">
        <v>224</v>
      </c>
      <c r="F203" s="1" t="s">
        <v>57</v>
      </c>
      <c r="G203" s="48" t="s">
        <v>53</v>
      </c>
      <c r="H203" s="40">
        <f t="shared" si="7"/>
        <v>0</v>
      </c>
      <c r="I203" s="40">
        <f t="shared" si="8"/>
        <v>561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635</v>
      </c>
      <c r="S203">
        <v>628</v>
      </c>
      <c r="T203">
        <v>628</v>
      </c>
      <c r="U203">
        <v>628</v>
      </c>
      <c r="V203">
        <v>626</v>
      </c>
      <c r="W203">
        <v>606</v>
      </c>
      <c r="X203">
        <v>586</v>
      </c>
      <c r="Y203">
        <v>586</v>
      </c>
      <c r="Z203">
        <v>571</v>
      </c>
      <c r="AA203" s="49">
        <v>561</v>
      </c>
    </row>
    <row r="204" spans="1:27" x14ac:dyDescent="0.25">
      <c r="A204" s="2">
        <v>9120</v>
      </c>
      <c r="B204" s="1" t="s">
        <v>381</v>
      </c>
      <c r="C204" s="1" t="s">
        <v>379</v>
      </c>
      <c r="D204" s="1" t="s">
        <v>75</v>
      </c>
      <c r="E204" s="1" t="s">
        <v>224</v>
      </c>
      <c r="F204" s="1" t="s">
        <v>52</v>
      </c>
      <c r="G204" s="48" t="s">
        <v>53</v>
      </c>
      <c r="H204" s="40">
        <f t="shared" si="7"/>
        <v>130</v>
      </c>
      <c r="I204" s="40">
        <f t="shared" si="8"/>
        <v>80</v>
      </c>
      <c r="J204">
        <v>33</v>
      </c>
      <c r="K204">
        <v>32</v>
      </c>
      <c r="L204">
        <v>21</v>
      </c>
      <c r="M204">
        <v>25</v>
      </c>
      <c r="N204">
        <v>19</v>
      </c>
      <c r="O204">
        <v>64</v>
      </c>
      <c r="P204">
        <v>57</v>
      </c>
      <c r="Q204">
        <v>93</v>
      </c>
      <c r="R204">
        <v>91</v>
      </c>
      <c r="S204">
        <v>82</v>
      </c>
      <c r="T204">
        <v>67</v>
      </c>
      <c r="U204">
        <v>56</v>
      </c>
      <c r="V204">
        <v>37</v>
      </c>
      <c r="W204">
        <v>25</v>
      </c>
      <c r="X204">
        <v>16</v>
      </c>
      <c r="Y204">
        <v>5</v>
      </c>
      <c r="Z204">
        <v>45</v>
      </c>
      <c r="AA204" s="49">
        <v>80</v>
      </c>
    </row>
    <row r="205" spans="1:27" x14ac:dyDescent="0.25">
      <c r="A205" s="2">
        <v>9129</v>
      </c>
      <c r="B205" s="1" t="s">
        <v>382</v>
      </c>
      <c r="C205" s="1" t="s">
        <v>379</v>
      </c>
      <c r="D205" s="1" t="s">
        <v>75</v>
      </c>
      <c r="E205" s="1" t="s">
        <v>224</v>
      </c>
      <c r="F205" s="1" t="s">
        <v>57</v>
      </c>
      <c r="G205" s="48" t="s">
        <v>53</v>
      </c>
      <c r="H205" s="40">
        <f t="shared" si="7"/>
        <v>0</v>
      </c>
      <c r="I205" s="40">
        <f t="shared" si="8"/>
        <v>19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604</v>
      </c>
      <c r="S205">
        <v>597</v>
      </c>
      <c r="T205">
        <v>593</v>
      </c>
      <c r="U205">
        <v>590</v>
      </c>
      <c r="V205">
        <v>567</v>
      </c>
      <c r="W205">
        <v>540</v>
      </c>
      <c r="X205">
        <v>25</v>
      </c>
      <c r="Y205">
        <v>25</v>
      </c>
      <c r="Z205">
        <v>22</v>
      </c>
      <c r="AA205" s="49">
        <v>19</v>
      </c>
    </row>
    <row r="206" spans="1:27" x14ac:dyDescent="0.25">
      <c r="A206" s="2">
        <v>9130</v>
      </c>
      <c r="B206" s="1" t="s">
        <v>383</v>
      </c>
      <c r="C206" s="1" t="s">
        <v>379</v>
      </c>
      <c r="D206" s="1" t="s">
        <v>87</v>
      </c>
      <c r="E206" s="1" t="s">
        <v>224</v>
      </c>
      <c r="F206" s="1" t="s">
        <v>52</v>
      </c>
      <c r="G206" s="48" t="s">
        <v>53</v>
      </c>
      <c r="H206" s="40">
        <f t="shared" si="7"/>
        <v>140</v>
      </c>
      <c r="I206" s="40">
        <f t="shared" si="8"/>
        <v>70</v>
      </c>
      <c r="J206">
        <v>31</v>
      </c>
      <c r="K206">
        <v>21</v>
      </c>
      <c r="L206">
        <v>21</v>
      </c>
      <c r="M206">
        <v>36</v>
      </c>
      <c r="N206">
        <v>31</v>
      </c>
      <c r="O206">
        <v>77</v>
      </c>
      <c r="P206">
        <v>59</v>
      </c>
      <c r="Q206">
        <v>49</v>
      </c>
      <c r="R206">
        <v>38</v>
      </c>
      <c r="S206">
        <v>32</v>
      </c>
      <c r="T206">
        <v>22</v>
      </c>
      <c r="U206">
        <v>12</v>
      </c>
      <c r="V206">
        <v>5</v>
      </c>
      <c r="W206">
        <v>48</v>
      </c>
      <c r="X206">
        <v>42</v>
      </c>
      <c r="Y206">
        <v>29</v>
      </c>
      <c r="Z206">
        <v>27</v>
      </c>
      <c r="AA206" s="49">
        <v>70</v>
      </c>
    </row>
    <row r="207" spans="1:27" x14ac:dyDescent="0.25">
      <c r="A207" s="2">
        <v>9139</v>
      </c>
      <c r="B207" s="1" t="s">
        <v>384</v>
      </c>
      <c r="C207" s="1" t="s">
        <v>379</v>
      </c>
      <c r="D207" s="1" t="s">
        <v>87</v>
      </c>
      <c r="E207" s="1" t="s">
        <v>224</v>
      </c>
      <c r="F207" s="1" t="s">
        <v>57</v>
      </c>
      <c r="G207" s="48" t="s">
        <v>53</v>
      </c>
      <c r="H207" s="40">
        <f t="shared" si="7"/>
        <v>0</v>
      </c>
      <c r="I207" s="40">
        <f t="shared" si="8"/>
        <v>10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413</v>
      </c>
      <c r="S207">
        <v>411</v>
      </c>
      <c r="T207">
        <v>408</v>
      </c>
      <c r="U207">
        <v>404</v>
      </c>
      <c r="V207">
        <v>381</v>
      </c>
      <c r="W207">
        <v>376</v>
      </c>
      <c r="X207">
        <v>22</v>
      </c>
      <c r="Y207">
        <v>21</v>
      </c>
      <c r="Z207">
        <v>16</v>
      </c>
      <c r="AA207" s="49">
        <v>10</v>
      </c>
    </row>
    <row r="208" spans="1:27" x14ac:dyDescent="0.25">
      <c r="A208" s="2">
        <v>9140</v>
      </c>
      <c r="B208" s="1" t="s">
        <v>385</v>
      </c>
      <c r="C208" s="1" t="s">
        <v>379</v>
      </c>
      <c r="D208" s="1" t="s">
        <v>89</v>
      </c>
      <c r="E208" s="1" t="s">
        <v>224</v>
      </c>
      <c r="F208" s="1" t="s">
        <v>52</v>
      </c>
      <c r="G208" s="48" t="s">
        <v>53</v>
      </c>
      <c r="H208" s="40">
        <f t="shared" si="7"/>
        <v>124</v>
      </c>
      <c r="I208" s="40">
        <f t="shared" si="8"/>
        <v>65</v>
      </c>
      <c r="J208">
        <v>6</v>
      </c>
      <c r="K208">
        <v>33</v>
      </c>
      <c r="L208">
        <v>27</v>
      </c>
      <c r="M208">
        <v>33</v>
      </c>
      <c r="N208">
        <v>25</v>
      </c>
      <c r="O208">
        <v>65</v>
      </c>
      <c r="P208">
        <v>154</v>
      </c>
      <c r="Q208">
        <v>143</v>
      </c>
      <c r="R208">
        <v>141</v>
      </c>
      <c r="S208">
        <v>135</v>
      </c>
      <c r="T208">
        <v>122</v>
      </c>
      <c r="U208">
        <v>110</v>
      </c>
      <c r="V208">
        <v>101</v>
      </c>
      <c r="W208">
        <v>92</v>
      </c>
      <c r="X208">
        <v>89</v>
      </c>
      <c r="Y208">
        <v>79</v>
      </c>
      <c r="Z208">
        <v>74</v>
      </c>
      <c r="AA208" s="49">
        <v>65</v>
      </c>
    </row>
    <row r="209" spans="1:27" x14ac:dyDescent="0.25">
      <c r="A209" s="2">
        <v>9149</v>
      </c>
      <c r="B209" s="1" t="s">
        <v>386</v>
      </c>
      <c r="C209" s="1" t="s">
        <v>379</v>
      </c>
      <c r="D209" s="1" t="s">
        <v>89</v>
      </c>
      <c r="E209" s="1" t="s">
        <v>224</v>
      </c>
      <c r="F209" s="1" t="s">
        <v>57</v>
      </c>
      <c r="G209" s="48" t="s">
        <v>53</v>
      </c>
      <c r="H209" s="40">
        <f t="shared" si="7"/>
        <v>0</v>
      </c>
      <c r="I209" s="40">
        <f t="shared" si="8"/>
        <v>457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565</v>
      </c>
      <c r="S209">
        <v>557</v>
      </c>
      <c r="T209">
        <v>550</v>
      </c>
      <c r="U209">
        <v>548</v>
      </c>
      <c r="V209">
        <v>530</v>
      </c>
      <c r="W209">
        <v>504</v>
      </c>
      <c r="X209">
        <v>505</v>
      </c>
      <c r="Y209">
        <v>465</v>
      </c>
      <c r="Z209">
        <v>458</v>
      </c>
      <c r="AA209" s="49">
        <v>457</v>
      </c>
    </row>
    <row r="210" spans="1:27" x14ac:dyDescent="0.25">
      <c r="A210" s="2">
        <v>9150</v>
      </c>
      <c r="B210" s="1" t="s">
        <v>387</v>
      </c>
      <c r="C210" s="1" t="s">
        <v>388</v>
      </c>
      <c r="D210" s="1" t="s">
        <v>50</v>
      </c>
      <c r="E210" s="1" t="s">
        <v>224</v>
      </c>
      <c r="F210" s="1" t="s">
        <v>52</v>
      </c>
      <c r="G210" s="48" t="s">
        <v>53</v>
      </c>
      <c r="H210" s="40">
        <f t="shared" si="7"/>
        <v>111</v>
      </c>
      <c r="I210" s="40">
        <f t="shared" si="8"/>
        <v>146</v>
      </c>
      <c r="J210">
        <v>12</v>
      </c>
      <c r="K210">
        <v>24</v>
      </c>
      <c r="L210">
        <v>21</v>
      </c>
      <c r="M210">
        <v>30</v>
      </c>
      <c r="N210">
        <v>24</v>
      </c>
      <c r="O210">
        <v>52</v>
      </c>
      <c r="P210">
        <v>26</v>
      </c>
      <c r="Q210">
        <v>112</v>
      </c>
      <c r="R210">
        <v>101</v>
      </c>
      <c r="S210">
        <v>129</v>
      </c>
      <c r="T210">
        <v>120</v>
      </c>
      <c r="U210">
        <v>115</v>
      </c>
      <c r="V210">
        <v>88</v>
      </c>
      <c r="W210">
        <v>84</v>
      </c>
      <c r="X210">
        <v>73</v>
      </c>
      <c r="Y210">
        <v>69</v>
      </c>
      <c r="Z210">
        <v>62</v>
      </c>
      <c r="AA210" s="49">
        <v>146</v>
      </c>
    </row>
    <row r="211" spans="1:27" x14ac:dyDescent="0.25">
      <c r="A211" s="2">
        <v>9159</v>
      </c>
      <c r="B211" s="1" t="s">
        <v>389</v>
      </c>
      <c r="C211" s="1" t="s">
        <v>388</v>
      </c>
      <c r="D211" s="1" t="s">
        <v>50</v>
      </c>
      <c r="E211" s="1" t="s">
        <v>224</v>
      </c>
      <c r="F211" s="1" t="s">
        <v>57</v>
      </c>
      <c r="G211" s="48" t="s">
        <v>53</v>
      </c>
      <c r="H211" s="40">
        <f t="shared" ref="H211:H224" si="9">SUM(J211:N211)</f>
        <v>0</v>
      </c>
      <c r="I211" s="40">
        <f t="shared" si="8"/>
        <v>15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445</v>
      </c>
      <c r="S211">
        <v>442</v>
      </c>
      <c r="T211">
        <v>428</v>
      </c>
      <c r="U211">
        <v>422</v>
      </c>
      <c r="V211">
        <v>396</v>
      </c>
      <c r="W211">
        <v>393</v>
      </c>
      <c r="X211">
        <v>22</v>
      </c>
      <c r="Y211">
        <v>20</v>
      </c>
      <c r="Z211">
        <v>15</v>
      </c>
      <c r="AA211" s="49">
        <v>15</v>
      </c>
    </row>
    <row r="212" spans="1:27" x14ac:dyDescent="0.25">
      <c r="A212" s="2">
        <v>9160</v>
      </c>
      <c r="B212" s="1" t="s">
        <v>390</v>
      </c>
      <c r="C212" s="1" t="s">
        <v>388</v>
      </c>
      <c r="D212" s="1" t="s">
        <v>75</v>
      </c>
      <c r="E212" s="1" t="s">
        <v>224</v>
      </c>
      <c r="F212" s="1" t="s">
        <v>52</v>
      </c>
      <c r="G212" s="48" t="s">
        <v>53</v>
      </c>
      <c r="H212" s="40">
        <f t="shared" si="9"/>
        <v>202</v>
      </c>
      <c r="I212" s="40">
        <f t="shared" si="8"/>
        <v>10</v>
      </c>
      <c r="J212">
        <v>20</v>
      </c>
      <c r="K212">
        <v>16</v>
      </c>
      <c r="L212">
        <v>60</v>
      </c>
      <c r="M212">
        <v>54</v>
      </c>
      <c r="N212">
        <v>52</v>
      </c>
      <c r="O212">
        <v>89</v>
      </c>
      <c r="P212">
        <v>154</v>
      </c>
      <c r="Q212">
        <v>136</v>
      </c>
      <c r="R212">
        <v>119</v>
      </c>
      <c r="S212">
        <v>108</v>
      </c>
      <c r="T212">
        <v>91</v>
      </c>
      <c r="U212">
        <v>82</v>
      </c>
      <c r="V212">
        <v>59</v>
      </c>
      <c r="W212">
        <v>46</v>
      </c>
      <c r="X212">
        <v>31</v>
      </c>
      <c r="Y212">
        <v>21</v>
      </c>
      <c r="Z212">
        <v>15</v>
      </c>
      <c r="AA212" s="49">
        <v>10</v>
      </c>
    </row>
    <row r="213" spans="1:27" x14ac:dyDescent="0.25">
      <c r="A213" s="2">
        <v>9169</v>
      </c>
      <c r="B213" s="1" t="s">
        <v>391</v>
      </c>
      <c r="C213" s="1" t="s">
        <v>388</v>
      </c>
      <c r="D213" s="1" t="s">
        <v>75</v>
      </c>
      <c r="E213" s="1" t="s">
        <v>224</v>
      </c>
      <c r="F213" s="1" t="s">
        <v>57</v>
      </c>
      <c r="G213" s="48" t="s">
        <v>53</v>
      </c>
      <c r="H213" s="40">
        <f t="shared" si="9"/>
        <v>0</v>
      </c>
      <c r="I213" s="40">
        <f t="shared" si="8"/>
        <v>518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639</v>
      </c>
      <c r="S213">
        <v>633</v>
      </c>
      <c r="T213">
        <v>610</v>
      </c>
      <c r="U213">
        <v>609</v>
      </c>
      <c r="V213">
        <v>565</v>
      </c>
      <c r="W213">
        <v>564</v>
      </c>
      <c r="X213">
        <v>542</v>
      </c>
      <c r="Y213">
        <v>542</v>
      </c>
      <c r="Z213">
        <v>540</v>
      </c>
      <c r="AA213" s="49">
        <v>518</v>
      </c>
    </row>
    <row r="214" spans="1:27" x14ac:dyDescent="0.25">
      <c r="A214" s="2">
        <v>9170</v>
      </c>
      <c r="B214" s="1" t="s">
        <v>392</v>
      </c>
      <c r="C214" s="1" t="s">
        <v>388</v>
      </c>
      <c r="D214" s="1" t="s">
        <v>87</v>
      </c>
      <c r="E214" s="1" t="s">
        <v>224</v>
      </c>
      <c r="F214" s="1" t="s">
        <v>52</v>
      </c>
      <c r="G214" s="48" t="s">
        <v>53</v>
      </c>
      <c r="H214" s="40">
        <f t="shared" si="9"/>
        <v>339</v>
      </c>
      <c r="I214" s="40">
        <f t="shared" si="8"/>
        <v>32</v>
      </c>
      <c r="J214">
        <v>53</v>
      </c>
      <c r="K214">
        <v>41</v>
      </c>
      <c r="L214">
        <v>102</v>
      </c>
      <c r="M214">
        <v>75</v>
      </c>
      <c r="N214">
        <v>68</v>
      </c>
      <c r="O214">
        <v>102</v>
      </c>
      <c r="P214">
        <v>135</v>
      </c>
      <c r="Q214">
        <v>123</v>
      </c>
      <c r="R214">
        <v>116</v>
      </c>
      <c r="S214">
        <v>102</v>
      </c>
      <c r="T214">
        <v>84</v>
      </c>
      <c r="U214">
        <v>70</v>
      </c>
      <c r="V214">
        <v>42</v>
      </c>
      <c r="W214">
        <v>35</v>
      </c>
      <c r="X214">
        <v>62</v>
      </c>
      <c r="Y214">
        <v>53</v>
      </c>
      <c r="Z214">
        <v>44</v>
      </c>
      <c r="AA214" s="49">
        <v>32</v>
      </c>
    </row>
    <row r="215" spans="1:27" x14ac:dyDescent="0.25">
      <c r="A215" s="2">
        <v>9179</v>
      </c>
      <c r="B215" s="1" t="s">
        <v>393</v>
      </c>
      <c r="C215" s="1" t="s">
        <v>388</v>
      </c>
      <c r="D215" s="1" t="s">
        <v>87</v>
      </c>
      <c r="E215" s="1" t="s">
        <v>224</v>
      </c>
      <c r="F215" s="1" t="s">
        <v>57</v>
      </c>
      <c r="G215" s="48" t="s">
        <v>53</v>
      </c>
      <c r="H215" s="40">
        <f t="shared" si="9"/>
        <v>0</v>
      </c>
      <c r="I215" s="40">
        <f t="shared" si="8"/>
        <v>29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324</v>
      </c>
      <c r="S215">
        <v>309</v>
      </c>
      <c r="T215">
        <v>270</v>
      </c>
      <c r="U215">
        <v>259</v>
      </c>
      <c r="V215">
        <v>30</v>
      </c>
      <c r="W215">
        <v>30</v>
      </c>
      <c r="X215">
        <v>30</v>
      </c>
      <c r="Y215">
        <v>30</v>
      </c>
      <c r="Z215">
        <v>29</v>
      </c>
      <c r="AA215" s="49">
        <v>29</v>
      </c>
    </row>
    <row r="216" spans="1:27" x14ac:dyDescent="0.25">
      <c r="A216" s="2">
        <v>9180</v>
      </c>
      <c r="B216" s="1" t="s">
        <v>394</v>
      </c>
      <c r="C216" s="1" t="s">
        <v>388</v>
      </c>
      <c r="D216" s="1" t="s">
        <v>89</v>
      </c>
      <c r="E216" s="1" t="s">
        <v>224</v>
      </c>
      <c r="F216" s="1" t="s">
        <v>52</v>
      </c>
      <c r="G216" s="48" t="s">
        <v>53</v>
      </c>
      <c r="H216" s="40">
        <f t="shared" si="9"/>
        <v>216</v>
      </c>
      <c r="I216" s="40">
        <f t="shared" si="8"/>
        <v>120</v>
      </c>
      <c r="J216">
        <v>35</v>
      </c>
      <c r="K216">
        <v>27</v>
      </c>
      <c r="L216">
        <v>58</v>
      </c>
      <c r="M216">
        <v>52</v>
      </c>
      <c r="N216">
        <v>44</v>
      </c>
      <c r="O216">
        <v>82</v>
      </c>
      <c r="P216">
        <v>159</v>
      </c>
      <c r="Q216">
        <v>142</v>
      </c>
      <c r="R216">
        <v>130</v>
      </c>
      <c r="S216">
        <v>218</v>
      </c>
      <c r="T216">
        <v>193</v>
      </c>
      <c r="U216">
        <v>180</v>
      </c>
      <c r="V216">
        <v>167</v>
      </c>
      <c r="W216">
        <v>157</v>
      </c>
      <c r="X216">
        <v>146</v>
      </c>
      <c r="Y216">
        <v>135</v>
      </c>
      <c r="Z216">
        <v>130</v>
      </c>
      <c r="AA216" s="49">
        <v>120</v>
      </c>
    </row>
    <row r="217" spans="1:27" x14ac:dyDescent="0.25">
      <c r="A217" s="2">
        <v>9189</v>
      </c>
      <c r="B217" s="1" t="s">
        <v>395</v>
      </c>
      <c r="C217" s="1" t="s">
        <v>388</v>
      </c>
      <c r="D217" s="1" t="s">
        <v>89</v>
      </c>
      <c r="E217" s="1" t="s">
        <v>224</v>
      </c>
      <c r="F217" s="1" t="s">
        <v>57</v>
      </c>
      <c r="G217" s="48" t="s">
        <v>53</v>
      </c>
      <c r="H217" s="40">
        <f t="shared" si="9"/>
        <v>0</v>
      </c>
      <c r="I217" s="40">
        <f t="shared" si="8"/>
        <v>296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529</v>
      </c>
      <c r="S217">
        <v>483</v>
      </c>
      <c r="T217">
        <v>442</v>
      </c>
      <c r="U217">
        <v>434</v>
      </c>
      <c r="V217">
        <v>383</v>
      </c>
      <c r="W217">
        <v>381</v>
      </c>
      <c r="X217">
        <v>362</v>
      </c>
      <c r="Y217">
        <v>326</v>
      </c>
      <c r="Z217">
        <v>317</v>
      </c>
      <c r="AA217" s="49">
        <v>296</v>
      </c>
    </row>
    <row r="218" spans="1:27" x14ac:dyDescent="0.25">
      <c r="A218" s="2">
        <v>9945</v>
      </c>
      <c r="B218" s="1" t="s">
        <v>397</v>
      </c>
      <c r="C218" s="1" t="s">
        <v>77</v>
      </c>
      <c r="D218" s="1" t="s">
        <v>149</v>
      </c>
      <c r="E218" s="1" t="s">
        <v>78</v>
      </c>
      <c r="F218" s="1" t="s">
        <v>52</v>
      </c>
      <c r="G218" s="48" t="s">
        <v>53</v>
      </c>
      <c r="H218" s="40">
        <f t="shared" si="9"/>
        <v>0</v>
      </c>
      <c r="I218" s="40">
        <f t="shared" si="8"/>
        <v>20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15</v>
      </c>
      <c r="S218">
        <v>12</v>
      </c>
      <c r="T218">
        <v>12</v>
      </c>
      <c r="U218">
        <v>6</v>
      </c>
      <c r="V218">
        <v>14</v>
      </c>
      <c r="W218">
        <v>14</v>
      </c>
      <c r="X218">
        <v>6</v>
      </c>
      <c r="Y218">
        <v>21</v>
      </c>
      <c r="Z218">
        <v>20</v>
      </c>
      <c r="AA218" s="49">
        <v>20</v>
      </c>
    </row>
    <row r="219" spans="1:27" x14ac:dyDescent="0.25">
      <c r="A219" s="2">
        <v>91501</v>
      </c>
      <c r="B219" s="1" t="s">
        <v>399</v>
      </c>
      <c r="C219" s="1" t="s">
        <v>400</v>
      </c>
      <c r="D219" s="1" t="s">
        <v>396</v>
      </c>
      <c r="E219" s="1" t="s">
        <v>56</v>
      </c>
      <c r="F219" s="1" t="s">
        <v>52</v>
      </c>
      <c r="G219" s="48" t="s">
        <v>53</v>
      </c>
      <c r="H219" s="40">
        <f t="shared" si="9"/>
        <v>0</v>
      </c>
      <c r="I219" s="40">
        <f t="shared" si="8"/>
        <v>21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27</v>
      </c>
      <c r="S219">
        <v>26</v>
      </c>
      <c r="T219">
        <v>25</v>
      </c>
      <c r="U219">
        <v>23</v>
      </c>
      <c r="V219">
        <v>23</v>
      </c>
      <c r="W219">
        <v>23</v>
      </c>
      <c r="X219">
        <v>23</v>
      </c>
      <c r="Y219">
        <v>23</v>
      </c>
      <c r="Z219">
        <v>23</v>
      </c>
      <c r="AA219" s="49">
        <v>21</v>
      </c>
    </row>
    <row r="220" spans="1:27" x14ac:dyDescent="0.25">
      <c r="A220" s="2">
        <v>91511</v>
      </c>
      <c r="B220" s="1" t="s">
        <v>401</v>
      </c>
      <c r="C220" s="1" t="s">
        <v>400</v>
      </c>
      <c r="D220" s="1" t="s">
        <v>396</v>
      </c>
      <c r="E220" s="1" t="s">
        <v>56</v>
      </c>
      <c r="F220" s="1" t="s">
        <v>52</v>
      </c>
      <c r="G220" s="48" t="s">
        <v>53</v>
      </c>
      <c r="H220" s="40">
        <f t="shared" si="9"/>
        <v>0</v>
      </c>
      <c r="I220" s="40">
        <f t="shared" si="8"/>
        <v>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29</v>
      </c>
      <c r="S220">
        <v>28</v>
      </c>
      <c r="T220">
        <v>27</v>
      </c>
      <c r="U220">
        <v>23</v>
      </c>
      <c r="V220">
        <v>21</v>
      </c>
      <c r="W220">
        <v>8</v>
      </c>
      <c r="X220">
        <v>5</v>
      </c>
      <c r="Y220">
        <v>6</v>
      </c>
      <c r="Z220">
        <v>6</v>
      </c>
      <c r="AA220" s="49">
        <v>6</v>
      </c>
    </row>
    <row r="221" spans="1:27" x14ac:dyDescent="0.25">
      <c r="A221" s="2">
        <v>91521</v>
      </c>
      <c r="B221" s="1" t="s">
        <v>402</v>
      </c>
      <c r="C221" s="1" t="s">
        <v>400</v>
      </c>
      <c r="D221" s="1" t="s">
        <v>396</v>
      </c>
      <c r="E221" s="1" t="s">
        <v>56</v>
      </c>
      <c r="F221" s="1" t="s">
        <v>52</v>
      </c>
      <c r="G221" s="48" t="s">
        <v>53</v>
      </c>
      <c r="H221" s="40">
        <f t="shared" si="9"/>
        <v>0</v>
      </c>
      <c r="I221" s="40">
        <f t="shared" si="8"/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30</v>
      </c>
      <c r="S221">
        <v>27</v>
      </c>
      <c r="T221">
        <v>26</v>
      </c>
      <c r="U221">
        <v>24</v>
      </c>
      <c r="V221">
        <v>23</v>
      </c>
      <c r="W221">
        <v>10</v>
      </c>
      <c r="X221">
        <v>8</v>
      </c>
      <c r="Y221">
        <v>9</v>
      </c>
      <c r="Z221">
        <v>8</v>
      </c>
      <c r="AA221" s="49">
        <v>0</v>
      </c>
    </row>
    <row r="222" spans="1:27" x14ac:dyDescent="0.25">
      <c r="A222" s="2">
        <v>91531</v>
      </c>
      <c r="B222" s="1" t="s">
        <v>403</v>
      </c>
      <c r="C222" s="1" t="s">
        <v>400</v>
      </c>
      <c r="D222" s="1" t="s">
        <v>396</v>
      </c>
      <c r="E222" s="1" t="s">
        <v>56</v>
      </c>
      <c r="F222" s="1" t="s">
        <v>52</v>
      </c>
      <c r="G222" s="48" t="s">
        <v>53</v>
      </c>
      <c r="H222" s="40">
        <f t="shared" si="9"/>
        <v>0</v>
      </c>
      <c r="I222" s="40">
        <f t="shared" si="8"/>
        <v>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26</v>
      </c>
      <c r="S222">
        <v>21</v>
      </c>
      <c r="T222">
        <v>19</v>
      </c>
      <c r="U222">
        <v>14</v>
      </c>
      <c r="V222">
        <v>14</v>
      </c>
      <c r="W222">
        <v>10</v>
      </c>
      <c r="X222">
        <v>6</v>
      </c>
      <c r="Y222">
        <v>6</v>
      </c>
      <c r="Z222">
        <v>6</v>
      </c>
      <c r="AA222" s="49">
        <v>6</v>
      </c>
    </row>
    <row r="223" spans="1:27" x14ac:dyDescent="0.25">
      <c r="A223" s="2">
        <v>91541</v>
      </c>
      <c r="B223" s="1" t="s">
        <v>404</v>
      </c>
      <c r="C223" s="1" t="s">
        <v>400</v>
      </c>
      <c r="D223" s="1" t="s">
        <v>396</v>
      </c>
      <c r="E223" s="1" t="s">
        <v>56</v>
      </c>
      <c r="F223" s="1" t="s">
        <v>52</v>
      </c>
      <c r="G223" s="48" t="s">
        <v>53</v>
      </c>
      <c r="H223" s="40">
        <f t="shared" si="9"/>
        <v>0</v>
      </c>
      <c r="I223" s="40">
        <f t="shared" si="8"/>
        <v>21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s="49">
        <v>21</v>
      </c>
    </row>
    <row r="224" spans="1:27" x14ac:dyDescent="0.25">
      <c r="A224" s="2">
        <v>91551</v>
      </c>
      <c r="B224" s="1" t="s">
        <v>405</v>
      </c>
      <c r="C224" s="1" t="s">
        <v>400</v>
      </c>
      <c r="D224" s="1" t="s">
        <v>396</v>
      </c>
      <c r="E224" s="1" t="s">
        <v>56</v>
      </c>
      <c r="F224" s="1" t="s">
        <v>52</v>
      </c>
      <c r="G224" s="48" t="s">
        <v>53</v>
      </c>
      <c r="H224" s="40">
        <f t="shared" si="9"/>
        <v>0</v>
      </c>
      <c r="I224" s="40">
        <f t="shared" si="8"/>
        <v>19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s="49">
        <v>19</v>
      </c>
    </row>
    <row r="225" spans="1:27" x14ac:dyDescent="0.25">
      <c r="A225" s="2">
        <v>91561</v>
      </c>
      <c r="B225" s="1" t="s">
        <v>406</v>
      </c>
      <c r="C225" s="1" t="s">
        <v>400</v>
      </c>
      <c r="D225" s="1" t="s">
        <v>396</v>
      </c>
      <c r="E225" s="1" t="s">
        <v>56</v>
      </c>
      <c r="F225" s="1" t="s">
        <v>52</v>
      </c>
      <c r="G225" s="48" t="s">
        <v>53</v>
      </c>
      <c r="H225" s="40">
        <f t="shared" ref="H225:H228" si="10">SUM(J225:N225)</f>
        <v>0</v>
      </c>
      <c r="I225" s="40">
        <f t="shared" si="8"/>
        <v>29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s="49">
        <v>29</v>
      </c>
    </row>
    <row r="226" spans="1:27" x14ac:dyDescent="0.25">
      <c r="A226" s="2">
        <v>91571</v>
      </c>
      <c r="B226" s="1" t="s">
        <v>407</v>
      </c>
      <c r="C226" s="1" t="s">
        <v>400</v>
      </c>
      <c r="D226" s="1" t="s">
        <v>396</v>
      </c>
      <c r="E226" s="1" t="s">
        <v>56</v>
      </c>
      <c r="F226" s="1" t="s">
        <v>52</v>
      </c>
      <c r="G226" s="48" t="s">
        <v>53</v>
      </c>
      <c r="H226" s="40">
        <f t="shared" si="10"/>
        <v>0</v>
      </c>
      <c r="I226" s="40">
        <f t="shared" si="8"/>
        <v>36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s="49">
        <v>36</v>
      </c>
    </row>
    <row r="227" spans="1:27" x14ac:dyDescent="0.25">
      <c r="A227" s="2">
        <v>91580</v>
      </c>
      <c r="B227" s="1" t="s">
        <v>408</v>
      </c>
      <c r="C227" s="1" t="s">
        <v>141</v>
      </c>
      <c r="D227" s="1" t="s">
        <v>201</v>
      </c>
      <c r="E227" s="1" t="s">
        <v>51</v>
      </c>
      <c r="F227" s="1" t="s">
        <v>52</v>
      </c>
      <c r="G227" s="48" t="s">
        <v>53</v>
      </c>
      <c r="H227" s="40">
        <f t="shared" si="10"/>
        <v>0</v>
      </c>
      <c r="I227" s="40">
        <f t="shared" si="8"/>
        <v>91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61</v>
      </c>
      <c r="S227">
        <v>56</v>
      </c>
      <c r="T227">
        <v>52</v>
      </c>
      <c r="U227">
        <v>37</v>
      </c>
      <c r="V227">
        <v>18</v>
      </c>
      <c r="W227">
        <v>128</v>
      </c>
      <c r="X227">
        <v>77</v>
      </c>
      <c r="Y227">
        <v>59</v>
      </c>
      <c r="Z227">
        <v>54</v>
      </c>
      <c r="AA227" s="49">
        <v>91</v>
      </c>
    </row>
    <row r="228" spans="1:27" x14ac:dyDescent="0.25">
      <c r="A228" s="2">
        <v>91587</v>
      </c>
      <c r="B228" s="1" t="s">
        <v>409</v>
      </c>
      <c r="C228" s="1" t="s">
        <v>141</v>
      </c>
      <c r="D228" s="1" t="s">
        <v>201</v>
      </c>
      <c r="E228" s="1" t="s">
        <v>51</v>
      </c>
      <c r="F228" s="1" t="s">
        <v>63</v>
      </c>
      <c r="G228" s="48" t="s">
        <v>53</v>
      </c>
      <c r="H228" s="40">
        <f t="shared" si="10"/>
        <v>0</v>
      </c>
      <c r="I228" s="40">
        <f t="shared" si="8"/>
        <v>49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90</v>
      </c>
      <c r="S228">
        <v>86</v>
      </c>
      <c r="T228">
        <v>81</v>
      </c>
      <c r="U228">
        <v>136</v>
      </c>
      <c r="V228">
        <v>128</v>
      </c>
      <c r="W228">
        <v>123</v>
      </c>
      <c r="X228">
        <v>116</v>
      </c>
      <c r="Y228">
        <v>-77</v>
      </c>
      <c r="Z228">
        <v>49</v>
      </c>
      <c r="AA228" s="49">
        <v>49</v>
      </c>
    </row>
  </sheetData>
  <protectedRanges>
    <protectedRange algorithmName="SHA-512" hashValue="kK4FKZ/iJq2XuDKTqUdPXiFmS/vY9KpgbzAizqIrov6jkwZgWXEpIiKuTMM+ZQbbOm9cs6W8yfp67Z4Ur1HV9w==" saltValue="jgXpRhSSqOy9gVrNAEil1Q==" spinCount="100000" sqref="F1" name="Brand_2_1"/>
  </protectedRanges>
  <autoFilter ref="A1:AA228" xr:uid="{D00448F1-48DE-4B46-8ECE-3CFE7333C3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MasterData</vt:lpstr>
      <vt:lpstr>ReplenishmentHistory</vt:lpstr>
      <vt:lpstr>SalesHistory</vt:lpstr>
      <vt:lpstr>MonthEndStockCount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 Lim</dc:creator>
  <cp:lastModifiedBy>Zi Wang Lim</cp:lastModifiedBy>
  <dcterms:created xsi:type="dcterms:W3CDTF">2018-02-09T08:30:08Z</dcterms:created>
  <dcterms:modified xsi:type="dcterms:W3CDTF">2018-02-12T08:50:07Z</dcterms:modified>
</cp:coreProperties>
</file>